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乡镇表" sheetId="1" r:id="rId1"/>
  </sheets>
  <definedNames/>
  <calcPr fullCalcOnLoad="1"/>
</workbook>
</file>

<file path=xl/sharedStrings.xml><?xml version="1.0" encoding="utf-8"?>
<sst xmlns="http://schemas.openxmlformats.org/spreadsheetml/2006/main" count="1052" uniqueCount="376">
  <si>
    <t xml:space="preserve"> 2021年脱贫攻坚项目库建设县级汇总表</t>
  </si>
  <si>
    <t>项目
类别</t>
  </si>
  <si>
    <t>填报单位</t>
  </si>
  <si>
    <t>序号</t>
  </si>
  <si>
    <t>项目名称</t>
  </si>
  <si>
    <t>项目
类型</t>
  </si>
  <si>
    <t>开工时间</t>
  </si>
  <si>
    <t>竣工时间</t>
  </si>
  <si>
    <t>建设规模</t>
  </si>
  <si>
    <t>建设
性质</t>
  </si>
  <si>
    <t>项目地点</t>
  </si>
  <si>
    <t>实施
单位</t>
  </si>
  <si>
    <t>主管单位</t>
  </si>
  <si>
    <t>资金
来源</t>
  </si>
  <si>
    <t>资金
规模</t>
  </si>
  <si>
    <t>绩效目标</t>
  </si>
  <si>
    <t>减贫带贫机制</t>
  </si>
  <si>
    <t>备注</t>
  </si>
  <si>
    <t>产业项目</t>
  </si>
  <si>
    <t>华兴镇人民政府</t>
  </si>
  <si>
    <t>扶贫工厂（农产品包装车间）</t>
  </si>
  <si>
    <t>产业扶贫</t>
  </si>
  <si>
    <t>车间修缮600平方米</t>
  </si>
  <si>
    <t>新建</t>
  </si>
  <si>
    <t>昆山村</t>
  </si>
  <si>
    <t>财政专款扶贫资金</t>
  </si>
  <si>
    <t>带动贫困村+贫困户增收</t>
  </si>
  <si>
    <t>增加贫困户收入、贫困村集体经济收入</t>
  </si>
  <si>
    <t>建设镇人民政府</t>
  </si>
  <si>
    <t>传统村落古民居业态植入项目</t>
  </si>
  <si>
    <t>8座古民居</t>
  </si>
  <si>
    <t>建国村</t>
  </si>
  <si>
    <t>财政专项扶贫资金</t>
  </si>
  <si>
    <t>增加村财收入</t>
  </si>
  <si>
    <t>增加贫困集体经济收入</t>
  </si>
  <si>
    <t>上京镇人民政府</t>
  </si>
  <si>
    <t>采摘扶贫基地</t>
  </si>
  <si>
    <t>种植业</t>
  </si>
  <si>
    <t>长期收益</t>
  </si>
  <si>
    <t>45亩</t>
  </si>
  <si>
    <t>联营</t>
  </si>
  <si>
    <t>梅林村中洋莲花山</t>
  </si>
  <si>
    <t>合作社</t>
  </si>
  <si>
    <t>上级补助及自筹</t>
  </si>
  <si>
    <t>年增收20万元</t>
  </si>
  <si>
    <t>采摘扶贫基地建设，可带动13户精准扶贫户增收</t>
  </si>
  <si>
    <t>生态公益林建设项目</t>
  </si>
  <si>
    <t>其他</t>
  </si>
  <si>
    <t>300亩</t>
  </si>
  <si>
    <t>三阳村</t>
  </si>
  <si>
    <t>完善贫困村基础设施建设</t>
  </si>
  <si>
    <t>通过建设生态公益林，改善贫困村人居环境</t>
  </si>
  <si>
    <t>屏山乡人民政府</t>
  </si>
  <si>
    <t>玉屏村种植火参果</t>
  </si>
  <si>
    <t>30亩</t>
  </si>
  <si>
    <t>玉屏村</t>
  </si>
  <si>
    <t>带动贫困村+贫困户发展</t>
  </si>
  <si>
    <t>建忠村红粬产业观光民宿扶贫投资</t>
  </si>
  <si>
    <t>3座，面积280平方</t>
  </si>
  <si>
    <t>建忠村</t>
  </si>
  <si>
    <t>增加贫困村集体经济收入</t>
  </si>
  <si>
    <t>合计</t>
  </si>
  <si>
    <t>就业扶贫</t>
  </si>
  <si>
    <t>扶贫车间</t>
  </si>
  <si>
    <t>建设车间规模230平方米</t>
  </si>
  <si>
    <t>仙峰村</t>
  </si>
  <si>
    <t>增加贫困户收入、增加村集体经济收入</t>
  </si>
  <si>
    <t>公益性岗位</t>
  </si>
  <si>
    <t>孝廉文化园</t>
  </si>
  <si>
    <t>保洁员</t>
  </si>
  <si>
    <t>4名</t>
  </si>
  <si>
    <t>增加贫困户收入，解决就业问题</t>
  </si>
  <si>
    <t>增加贫困户收入</t>
  </si>
  <si>
    <t>党建公园</t>
  </si>
  <si>
    <t>福平堡</t>
  </si>
  <si>
    <t>村庄保洁</t>
  </si>
  <si>
    <t>4人</t>
  </si>
  <si>
    <t>京口村</t>
  </si>
  <si>
    <t>中共大田县第一支部会址</t>
  </si>
  <si>
    <t>1人</t>
  </si>
  <si>
    <t>健康扶贫</t>
  </si>
  <si>
    <t>老年人康养中心建设项目</t>
  </si>
  <si>
    <t>公共服务</t>
  </si>
  <si>
    <t>500㎡</t>
  </si>
  <si>
    <t>通过建设老年人康养中心，改善贫困村生产生活条件</t>
  </si>
  <si>
    <t>生活条件改善</t>
  </si>
  <si>
    <t>饮用水管网改善</t>
  </si>
  <si>
    <t>饮用水改善</t>
  </si>
  <si>
    <t>铺设管道350米</t>
  </si>
  <si>
    <t>一二片区</t>
  </si>
  <si>
    <t>改善村民饮用水</t>
  </si>
  <si>
    <t>保障村民饮用水安全</t>
  </si>
  <si>
    <t>安全饮用水压力池建设</t>
  </si>
  <si>
    <t>饮用水安全</t>
  </si>
  <si>
    <t>2021.3</t>
  </si>
  <si>
    <t>压力池、110水管1200米</t>
  </si>
  <si>
    <t>梅林村
空峒山</t>
  </si>
  <si>
    <t>梅林村</t>
  </si>
  <si>
    <t>可供全村284户村民饮用</t>
  </si>
  <si>
    <t>通过安全饮用水压力池建设，保障村民饮用水安全</t>
  </si>
  <si>
    <t>三阳村路灯改造工程</t>
  </si>
  <si>
    <t>100盏</t>
  </si>
  <si>
    <t>改造</t>
  </si>
  <si>
    <t>通过主干道升级改造，解决群众出行问题</t>
  </si>
  <si>
    <t>综合保障性扶贫</t>
  </si>
  <si>
    <t>扶贫厂房</t>
  </si>
  <si>
    <t>附属工程</t>
  </si>
  <si>
    <t>挡土墙160米，管道铺设105米，绿化工程100平方</t>
  </si>
  <si>
    <t>田墘新村</t>
  </si>
  <si>
    <t>村基础设施</t>
  </si>
  <si>
    <t>均溪镇人民政府</t>
  </si>
  <si>
    <t>周田村村道安全提升工程</t>
  </si>
  <si>
    <t>护栏</t>
  </si>
  <si>
    <t>1000米</t>
  </si>
  <si>
    <t>改善提升</t>
  </si>
  <si>
    <t>周田村茅厝自然村</t>
  </si>
  <si>
    <t>周田村委会</t>
  </si>
  <si>
    <t>均溪镇</t>
  </si>
  <si>
    <t>扶贫款</t>
  </si>
  <si>
    <t>提升村民出行安全</t>
  </si>
  <si>
    <t>提升村民出行安全性,改善贫困村生产生活条件</t>
  </si>
  <si>
    <t>石牌镇人民政府</t>
  </si>
  <si>
    <t>源头坑机耕道道路硬化</t>
  </si>
  <si>
    <t>基础设施</t>
  </si>
  <si>
    <t>道路硬化长500米、宽3米</t>
  </si>
  <si>
    <t>下洋村</t>
  </si>
  <si>
    <t>方便村民生产生活</t>
  </si>
  <si>
    <t>完善贫困村基础设施</t>
  </si>
  <si>
    <t>际头洋新村基础设施建设</t>
  </si>
  <si>
    <t>际头洋新村入户道路硬化长400米、宽4米，污水管道铺设1500米</t>
  </si>
  <si>
    <t>牛楼溪游客休闲中心</t>
  </si>
  <si>
    <t>建设休闲中心300平方米及配套设施</t>
  </si>
  <si>
    <t>牛楼溪</t>
  </si>
  <si>
    <t>拱桥村</t>
  </si>
  <si>
    <t>提升牛楼溪景点</t>
  </si>
  <si>
    <t>太华镇人民政府</t>
  </si>
  <si>
    <t>高星村洋头河道护岸</t>
  </si>
  <si>
    <t>护岸414米</t>
  </si>
  <si>
    <t>高星村</t>
  </si>
  <si>
    <t>方便村民生产、生活</t>
  </si>
  <si>
    <t>完善贫困村基础设施建设.</t>
  </si>
  <si>
    <t>高星村横洋耕道</t>
  </si>
  <si>
    <t>长300米，宽3米</t>
  </si>
  <si>
    <t>魁城村石树坑机耕道</t>
  </si>
  <si>
    <t>长1000米，宽3米</t>
  </si>
  <si>
    <t>魁城村</t>
  </si>
  <si>
    <t>魁城村村内河道整治，河堤、水坝</t>
  </si>
  <si>
    <t>河堤长50米，水坝3个</t>
  </si>
  <si>
    <t>河溪步道</t>
  </si>
  <si>
    <t>长1.5公里</t>
  </si>
  <si>
    <t>洪坑村</t>
  </si>
  <si>
    <t>光伏长廊（停车场）</t>
  </si>
  <si>
    <t>升高115</t>
  </si>
  <si>
    <t>道路硬化（老村部到印坪盂）</t>
  </si>
  <si>
    <t>长2公里</t>
  </si>
  <si>
    <t>华兴镇政府</t>
  </si>
  <si>
    <t>油茶基艮道</t>
  </si>
  <si>
    <t>5公里</t>
  </si>
  <si>
    <t>横坑</t>
  </si>
  <si>
    <t>公厕</t>
  </si>
  <si>
    <t>1个</t>
  </si>
  <si>
    <t>田洋片</t>
  </si>
  <si>
    <t>亮化工程</t>
  </si>
  <si>
    <t>200盏</t>
  </si>
  <si>
    <t>仙峰村境内</t>
  </si>
  <si>
    <t>村委会</t>
  </si>
  <si>
    <t>村道</t>
  </si>
  <si>
    <t>硬化工程</t>
  </si>
  <si>
    <t>长1.9公里</t>
  </si>
  <si>
    <t>溪坂头</t>
  </si>
  <si>
    <t>部分路基</t>
  </si>
  <si>
    <t>长1.7公里</t>
  </si>
  <si>
    <t>后坑至桐籽垅</t>
  </si>
  <si>
    <t>方便村民出行</t>
  </si>
  <si>
    <t>芦坋坂</t>
  </si>
  <si>
    <t>大田县红粬研发中心附属工程（周边道路硬化及绿化）</t>
  </si>
  <si>
    <t>道路硬化3000平方绿化2000平方</t>
  </si>
  <si>
    <t>建国村休闲民宿附属设施项目</t>
  </si>
  <si>
    <t>配套，公厕，管理房，民宿厨房餐厅。</t>
  </si>
  <si>
    <t>建国村休闲民宿景观提升项目</t>
  </si>
  <si>
    <t>对三座古民居及两座民宿周边环境进行景观提升</t>
  </si>
  <si>
    <t>休闲步道改善提升项目</t>
  </si>
  <si>
    <t>对村内河道周边步道进行提升，补植补绿长度1公里</t>
  </si>
  <si>
    <t>休闲民宿登山路夜景工程</t>
  </si>
  <si>
    <t>长度1500米</t>
  </si>
  <si>
    <t>环绕休闲民宿，古民居群下山步道</t>
  </si>
  <si>
    <t>长度1000米</t>
  </si>
  <si>
    <t>建忠村新村道路拓宽及水渠修复</t>
  </si>
  <si>
    <t>道路拓宽300米，水渠1条500米</t>
  </si>
  <si>
    <t>桃源镇人民政府</t>
  </si>
  <si>
    <t>前村村田间机耕道道路硬化10公里</t>
  </si>
  <si>
    <t>道路
硬化10公里</t>
  </si>
  <si>
    <t>前村村</t>
  </si>
  <si>
    <t>桃源镇人民
政府</t>
  </si>
  <si>
    <t>自筹、
上级争取</t>
  </si>
  <si>
    <t>方便村生活、生产</t>
  </si>
  <si>
    <t>完善村基础设施</t>
  </si>
  <si>
    <t>灌溉水渠3公里</t>
  </si>
  <si>
    <t>新建水渠
3公里</t>
  </si>
  <si>
    <t>户户通水泥路硬化</t>
  </si>
  <si>
    <t>6公里</t>
  </si>
  <si>
    <t>东坂村</t>
  </si>
  <si>
    <t>桃源镇
人民政府</t>
  </si>
  <si>
    <t>方便村民交通生活</t>
  </si>
  <si>
    <t>自来水维护</t>
  </si>
  <si>
    <t>3公里</t>
  </si>
  <si>
    <t>维护</t>
  </si>
  <si>
    <t>水利
部门争取</t>
  </si>
  <si>
    <t>方便村民生活、生产</t>
  </si>
  <si>
    <t>奇韬镇人民政府</t>
  </si>
  <si>
    <t>奇韬村内道路硬化项目</t>
  </si>
  <si>
    <t>奇韬村内道路水泥硬化1000平方米</t>
  </si>
  <si>
    <t>奇韬村</t>
  </si>
  <si>
    <t>东佳村内机耕道（坑头，胡芦乾）建设</t>
  </si>
  <si>
    <t>东佳村内机耕道铺设长1.2公里，宽3米</t>
  </si>
  <si>
    <t>东佳村</t>
  </si>
  <si>
    <t>湖美乡人民政府</t>
  </si>
  <si>
    <t>西燕村至旺建村道路拓宽工程</t>
  </si>
  <si>
    <t>村组道路</t>
  </si>
  <si>
    <t>道路长3000米，宽6米，道路挡墙800米（长800米、宽1.5米高5米），排水沟长2300米</t>
  </si>
  <si>
    <t>西燕至旺建村</t>
  </si>
  <si>
    <t>旺建村</t>
  </si>
  <si>
    <t>湖美乡</t>
  </si>
  <si>
    <t>带动贫困户、贫困村发展</t>
  </si>
  <si>
    <t>为贫困户和贫困村发展提供交通便利，通过带动发展产业实现贫困户、贫困村增收脱贫，受益贫困人数34人</t>
  </si>
  <si>
    <t>岬才村生产灌溉水渠工程</t>
  </si>
  <si>
    <t>小型水利工程</t>
  </si>
  <si>
    <t>总长约1000米</t>
  </si>
  <si>
    <t>岬才村</t>
  </si>
  <si>
    <t>为贫困户和贫困村发展提供交通便利，通过带动发展产业实现贫困户、贫困村增收脱贫，全村受益</t>
  </si>
  <si>
    <t>岬才新村基础设施建设项目</t>
  </si>
  <si>
    <t>基础设施建设</t>
  </si>
  <si>
    <t>其中空地硬化面积约800平方米，挡土墙及高边坡治理约2000立方米</t>
  </si>
  <si>
    <t>改善新村环境</t>
  </si>
  <si>
    <t>提高生活质量，增强发展增收信心</t>
  </si>
  <si>
    <t>济阳乡人民政府</t>
  </si>
  <si>
    <t>砚坑村道路路面硬化</t>
  </si>
  <si>
    <t>砚坑自然村至白屯自然村，建设规模:路长1100米、路宽4.5米</t>
  </si>
  <si>
    <t>砚坑</t>
  </si>
  <si>
    <t>梅岭旅游基础设施建设</t>
  </si>
  <si>
    <t>古寨城墙、长廊、地面</t>
  </si>
  <si>
    <t>梅林村
古寨遗址</t>
  </si>
  <si>
    <t>提升旅游配套设施、村财增收</t>
  </si>
  <si>
    <t>通过旅游基础设施建设，增加村财收入</t>
  </si>
  <si>
    <t>三阳村道路升级改造工程</t>
  </si>
  <si>
    <t>2021.12</t>
  </si>
  <si>
    <t>2.9km</t>
  </si>
  <si>
    <t>以工代赈</t>
  </si>
  <si>
    <t>水田灌溉水渠</t>
  </si>
  <si>
    <t>小型水利</t>
  </si>
  <si>
    <t>1.4km</t>
  </si>
  <si>
    <t>通过改造水利工程，改善贫困村生产生活条件</t>
  </si>
  <si>
    <t>河堤护岸工程</t>
  </si>
  <si>
    <t>1.1km</t>
  </si>
  <si>
    <t>水利补助及自筹</t>
  </si>
  <si>
    <t>通过河堤护岸加固，解决贫困村农田防洪问题</t>
  </si>
  <si>
    <t>村道防护栏</t>
  </si>
  <si>
    <t>360㎡</t>
  </si>
  <si>
    <t>通过安装护栏,解决贫困村群众出行安全问题</t>
  </si>
  <si>
    <t>谢洋乡人民政府</t>
  </si>
  <si>
    <t>机耕道</t>
  </si>
  <si>
    <t>交通设施</t>
  </si>
  <si>
    <t>和春村</t>
  </si>
  <si>
    <t>和春村委会</t>
  </si>
  <si>
    <t>谢洋乡政府</t>
  </si>
  <si>
    <t>上级拨付+自筹</t>
  </si>
  <si>
    <t>路灯</t>
  </si>
  <si>
    <t>120盏</t>
  </si>
  <si>
    <t>1.7公里</t>
  </si>
  <si>
    <t>谢洋村</t>
  </si>
  <si>
    <t>谢洋村委会</t>
  </si>
  <si>
    <t>完善村内道路、方便村民出行</t>
  </si>
  <si>
    <t>玉屏村火公墓至内垵水泥硬化</t>
  </si>
  <si>
    <t>火公墓至内垵水泥硬化长2公里、宽4.5米</t>
  </si>
  <si>
    <t>瑞美村村部至油坑自然村生产道路</t>
  </si>
  <si>
    <t>瑞美村村部至油坑自然村生产道路长5公里、宽4.5米</t>
  </si>
  <si>
    <t>瑞美村</t>
  </si>
  <si>
    <t>吴山镇人民政府</t>
  </si>
  <si>
    <t>张坑至几何种水泥路面硬化</t>
  </si>
  <si>
    <t>路面水泥硬化</t>
  </si>
  <si>
    <t>梓溪村</t>
  </si>
  <si>
    <t>上洋至际头自然村水泥硬化</t>
  </si>
  <si>
    <t>岬头至虎墓水泥硬化</t>
  </si>
  <si>
    <t>水泥硬化</t>
  </si>
  <si>
    <t>梅山镇人民政府</t>
  </si>
  <si>
    <t>柯垅至二界垅道路硬化</t>
  </si>
  <si>
    <t>2021.8</t>
  </si>
  <si>
    <t>长300米，宽3.5米</t>
  </si>
  <si>
    <t>梅山村</t>
  </si>
  <si>
    <t>财政涉农资金、自筹资金</t>
  </si>
  <si>
    <t>方便群众生产生活、完善贫困村基础设施，改善村容村貌</t>
  </si>
  <si>
    <t>造福村民</t>
  </si>
  <si>
    <t>二保自然村桥面拓宽</t>
  </si>
  <si>
    <t>长12米（3米拓宽至6米）</t>
  </si>
  <si>
    <t>扩建</t>
  </si>
  <si>
    <t>牛头崙至四次门道路硬化</t>
  </si>
  <si>
    <t>2020.12</t>
  </si>
  <si>
    <t>2021.5</t>
  </si>
  <si>
    <t>长350米（宽3.5米）</t>
  </si>
  <si>
    <t>凸后至亭敢岬道路硬化工程</t>
  </si>
  <si>
    <t>长约0.7公里，宽3米</t>
  </si>
  <si>
    <t>高泉村</t>
  </si>
  <si>
    <t>方便群众生产生活、改善农村生活环境</t>
  </si>
  <si>
    <t>上岬至黑丘道路硬化工程（至长坑村连接线）</t>
  </si>
  <si>
    <t>长约0.5公里，宽3米</t>
  </si>
  <si>
    <t>岭后村后坑自然村机耕道拓宽硬化</t>
  </si>
  <si>
    <t>长约1.0公里宽3.0米</t>
  </si>
  <si>
    <t>岭后村后坑自然村</t>
  </si>
  <si>
    <t>岭后村</t>
  </si>
  <si>
    <t>半岭自然村机耕道拓宽硬化</t>
  </si>
  <si>
    <t>半岭自然村</t>
  </si>
  <si>
    <t>半岭自然村水尾道路拓宽硬化</t>
  </si>
  <si>
    <t>长约0.5公里宽3.0米</t>
  </si>
  <si>
    <t>吾洋水泥路二期道路硬化工程</t>
  </si>
  <si>
    <t>长约1.6公里，宽4.5米</t>
  </si>
  <si>
    <t>沈口村</t>
  </si>
  <si>
    <t>雄峰至国道纵五连接线平板桥两座</t>
  </si>
  <si>
    <t>长15米，宽3.5米</t>
  </si>
  <si>
    <t>拱桥亭和第三拱桥</t>
  </si>
  <si>
    <t>雄峰村</t>
  </si>
  <si>
    <t>改善群众生产生活</t>
  </si>
  <si>
    <t>半山至长坑自来水</t>
  </si>
  <si>
    <t>2.5公里</t>
  </si>
  <si>
    <t>长坑村</t>
  </si>
  <si>
    <t>财政涉农资金，自筹资金</t>
  </si>
  <si>
    <t>长坑水尾至高泉村道互通</t>
  </si>
  <si>
    <t>0.3公里，宽3米</t>
  </si>
  <si>
    <t>长坑水尾至半山水泥硬化</t>
  </si>
  <si>
    <t>2.2公里，宽3米</t>
  </si>
  <si>
    <t>广平镇人民政府</t>
  </si>
  <si>
    <t>岬头到下桥机耕路硬化及附属设施项目</t>
  </si>
  <si>
    <t>机耕路</t>
  </si>
  <si>
    <t>新建宽3米，长度约2.1公里的机耕道</t>
  </si>
  <si>
    <t>岬头村</t>
  </si>
  <si>
    <t>方便村民耕种行走路程</t>
  </si>
  <si>
    <t>文江镇人民政府</t>
  </si>
  <si>
    <t>后洋村村道路灯</t>
  </si>
  <si>
    <t>新建路灯60盏</t>
  </si>
  <si>
    <t>后洋村</t>
  </si>
  <si>
    <t>上级资金补助</t>
  </si>
  <si>
    <t>改善贫困村生活生产条件</t>
  </si>
  <si>
    <t>大安村牛垅坑道路水泥硬化</t>
  </si>
  <si>
    <t>水泥路面硬化1km</t>
  </si>
  <si>
    <t>大安村牛垅坑</t>
  </si>
  <si>
    <t>大安村</t>
  </si>
  <si>
    <t>村公共服务</t>
  </si>
  <si>
    <t>岬才新村绿化工程</t>
  </si>
  <si>
    <t>环境整治</t>
  </si>
  <si>
    <t>绿化面积约1500平方米</t>
  </si>
  <si>
    <t>提高生活质量，增强发展增收信心。</t>
  </si>
  <si>
    <t>旺建村下洋段河道整治工程</t>
  </si>
  <si>
    <t>河道长2000米。</t>
  </si>
  <si>
    <t>旺建村下洋段河道</t>
  </si>
  <si>
    <t>改善生产环境</t>
  </si>
  <si>
    <t>提高生产条件，促进生产发展。</t>
  </si>
  <si>
    <t>梅岭旅游集散中心修缮</t>
  </si>
  <si>
    <t>房屋修缮改造500㎡、场地硬化600㎡</t>
  </si>
  <si>
    <t>修缮</t>
  </si>
  <si>
    <t>梅林村
原修理厂</t>
  </si>
  <si>
    <t>通过修缮旅游集散中心，增加村财收入</t>
  </si>
  <si>
    <t>党群服务中心</t>
  </si>
  <si>
    <t>通过党群服务中心修建，改善贫困村生产生活条件</t>
  </si>
  <si>
    <t>修建公厕</t>
  </si>
  <si>
    <t>50平方</t>
  </si>
  <si>
    <t>群众休闲中心</t>
  </si>
  <si>
    <t>350平方</t>
  </si>
  <si>
    <t>方便群众休闲运动</t>
  </si>
  <si>
    <t>老年人活动中心</t>
  </si>
  <si>
    <t>300平方</t>
  </si>
  <si>
    <t>方便老年人休闲活动</t>
  </si>
  <si>
    <t>沈口村幸福院</t>
  </si>
  <si>
    <t>350平方米</t>
  </si>
  <si>
    <t>方便群众生活、改善农村生活环境</t>
  </si>
  <si>
    <t>沈口村电影院屋顶改造</t>
  </si>
  <si>
    <t>600平方米</t>
  </si>
  <si>
    <t>长坑旧村部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</si>
</sst>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4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22"/>
      <name val="黑体"/>
      <family val="3"/>
    </font>
    <font>
      <sz val="16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12"/>
      <name val="Calibri"/>
      <family val="0"/>
    </font>
    <font>
      <b/>
      <sz val="12"/>
      <color indexed="8"/>
      <name val="Calibri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11"/>
      <color rgb="FFFF0000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0" borderId="0">
      <alignment vertical="center"/>
      <protection/>
    </xf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</cellStyleXfs>
  <cellXfs count="66"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47" fillId="0" borderId="0" xfId="0" applyFont="1" applyFill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8" fillId="0" borderId="9" xfId="0" applyFont="1" applyFill="1" applyBorder="1" applyAlignment="1" applyProtection="1">
      <alignment horizontal="center" vertical="center" wrapText="1"/>
      <protection/>
    </xf>
    <xf numFmtId="0" fontId="49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50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5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 applyProtection="1">
      <alignment horizontal="center" vertical="center"/>
      <protection/>
    </xf>
    <xf numFmtId="176" fontId="4" fillId="0" borderId="0" xfId="0" applyNumberFormat="1" applyFont="1" applyFill="1" applyBorder="1" applyAlignment="1" applyProtection="1">
      <alignment horizontal="center" vertical="center"/>
      <protection/>
    </xf>
    <xf numFmtId="176" fontId="48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66" applyFont="1" applyFill="1" applyBorder="1" applyAlignment="1">
      <alignment horizontal="center" vertical="center" wrapText="1"/>
      <protection/>
    </xf>
    <xf numFmtId="177" fontId="1" fillId="0" borderId="9" xfId="0" applyNumberFormat="1" applyFont="1" applyFill="1" applyBorder="1" applyAlignment="1" applyProtection="1">
      <alignment horizontal="center" vertical="center" wrapText="1"/>
      <protection/>
    </xf>
    <xf numFmtId="177" fontId="50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177" fontId="1" fillId="0" borderId="9" xfId="0" applyNumberFormat="1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176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177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 wrapText="1"/>
    </xf>
    <xf numFmtId="0" fontId="52" fillId="0" borderId="9" xfId="0" applyFont="1" applyFill="1" applyBorder="1" applyAlignment="1" applyProtection="1">
      <alignment horizontal="center" vertical="center" wrapText="1"/>
      <protection/>
    </xf>
    <xf numFmtId="0" fontId="52" fillId="0" borderId="9" xfId="0" applyFont="1" applyFill="1" applyBorder="1" applyAlignment="1" applyProtection="1">
      <alignment horizontal="center" vertical="center" wrapText="1"/>
      <protection/>
    </xf>
    <xf numFmtId="0" fontId="51" fillId="0" borderId="9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0" fillId="0" borderId="0" xfId="0" applyFill="1" applyAlignment="1">
      <alignment vertical="center"/>
    </xf>
    <xf numFmtId="0" fontId="52" fillId="0" borderId="9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67" applyFont="1" applyFill="1" applyBorder="1" applyAlignment="1" applyProtection="1">
      <alignment horizontal="center" vertical="center" wrapText="1"/>
      <protection/>
    </xf>
    <xf numFmtId="49" fontId="1" fillId="0" borderId="9" xfId="67" applyNumberFormat="1" applyFont="1" applyFill="1" applyBorder="1" applyAlignment="1" applyProtection="1">
      <alignment horizontal="center" vertical="center" wrapText="1"/>
      <protection/>
    </xf>
    <xf numFmtId="0" fontId="53" fillId="0" borderId="9" xfId="0" applyFont="1" applyFill="1" applyBorder="1" applyAlignment="1" applyProtection="1">
      <alignment horizontal="center" vertical="center" wrapText="1"/>
      <protection/>
    </xf>
    <xf numFmtId="177" fontId="1" fillId="0" borderId="9" xfId="67" applyNumberFormat="1" applyFont="1" applyFill="1" applyBorder="1" applyAlignment="1" applyProtection="1">
      <alignment horizontal="center" vertical="center" wrapText="1"/>
      <protection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left" vertical="center" wrapText="1"/>
    </xf>
    <xf numFmtId="0" fontId="52" fillId="0" borderId="0" xfId="0" applyFont="1" applyAlignment="1">
      <alignment horizontal="left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常规 11 10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9" xfId="65"/>
    <cellStyle name="常规 7" xfId="66"/>
    <cellStyle name="常规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B107"/>
  <sheetViews>
    <sheetView tabSelected="1" zoomScaleSheetLayoutView="100" workbookViewId="0" topLeftCell="A1">
      <pane ySplit="3" topLeftCell="A4" activePane="bottomLeft" state="frozen"/>
      <selection pane="bottomLeft" activeCell="G6" sqref="G6"/>
    </sheetView>
  </sheetViews>
  <sheetFormatPr defaultColWidth="9.00390625" defaultRowHeight="14.25"/>
  <cols>
    <col min="1" max="1" width="9.00390625" style="6" customWidth="1"/>
    <col min="2" max="2" width="16.50390625" style="6" customWidth="1"/>
    <col min="3" max="3" width="5.875" style="6" customWidth="1"/>
    <col min="4" max="4" width="23.50390625" style="6" customWidth="1"/>
    <col min="5" max="5" width="9.00390625" style="6" customWidth="1"/>
    <col min="6" max="7" width="14.50390625" style="6" bestFit="1" customWidth="1"/>
    <col min="8" max="8" width="19.625" style="6" customWidth="1"/>
    <col min="9" max="9" width="9.00390625" style="6" customWidth="1"/>
    <col min="10" max="10" width="10.00390625" style="6" customWidth="1"/>
    <col min="11" max="11" width="9.00390625" style="6" customWidth="1"/>
    <col min="12" max="12" width="16.125" style="6" customWidth="1"/>
    <col min="13" max="13" width="9.00390625" style="6" customWidth="1"/>
    <col min="14" max="14" width="7.875" style="7" customWidth="1"/>
    <col min="15" max="15" width="17.25390625" style="6" customWidth="1"/>
    <col min="16" max="16" width="15.75390625" style="6" customWidth="1"/>
    <col min="17" max="17" width="9.00390625" style="6" customWidth="1"/>
  </cols>
  <sheetData>
    <row r="1" spans="1:236" ht="39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29"/>
      <c r="O1" s="8"/>
      <c r="P1" s="8"/>
      <c r="Q1" s="46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</row>
    <row r="2" spans="1:236" ht="27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0"/>
      <c r="O2" s="9"/>
      <c r="P2" s="9"/>
      <c r="Q2" s="9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</row>
    <row r="3" spans="1:17" s="1" customFormat="1" ht="37.5" customHeight="1">
      <c r="A3" s="10" t="s">
        <v>1</v>
      </c>
      <c r="B3" s="10" t="s">
        <v>2</v>
      </c>
      <c r="C3" s="10" t="s">
        <v>3</v>
      </c>
      <c r="D3" s="11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31" t="s">
        <v>14</v>
      </c>
      <c r="O3" s="10" t="s">
        <v>15</v>
      </c>
      <c r="P3" s="10" t="s">
        <v>16</v>
      </c>
      <c r="Q3" s="10" t="s">
        <v>17</v>
      </c>
    </row>
    <row r="4" spans="1:17" s="1" customFormat="1" ht="48" customHeight="1">
      <c r="A4" s="12" t="s">
        <v>18</v>
      </c>
      <c r="B4" s="13" t="s">
        <v>19</v>
      </c>
      <c r="C4" s="13">
        <v>1</v>
      </c>
      <c r="D4" s="13" t="s">
        <v>20</v>
      </c>
      <c r="E4" s="13" t="s">
        <v>21</v>
      </c>
      <c r="F4" s="13">
        <v>2021.3</v>
      </c>
      <c r="G4" s="13">
        <v>2021.12</v>
      </c>
      <c r="H4" s="13" t="s">
        <v>22</v>
      </c>
      <c r="I4" s="13" t="s">
        <v>23</v>
      </c>
      <c r="J4" s="13" t="s">
        <v>24</v>
      </c>
      <c r="K4" s="13" t="s">
        <v>24</v>
      </c>
      <c r="L4" s="13" t="s">
        <v>19</v>
      </c>
      <c r="M4" s="32" t="s">
        <v>25</v>
      </c>
      <c r="N4" s="33">
        <v>100</v>
      </c>
      <c r="O4" s="28" t="s">
        <v>26</v>
      </c>
      <c r="P4" s="28" t="s">
        <v>27</v>
      </c>
      <c r="Q4" s="13"/>
    </row>
    <row r="5" spans="1:17" s="1" customFormat="1" ht="27">
      <c r="A5" s="12"/>
      <c r="B5" s="14" t="s">
        <v>28</v>
      </c>
      <c r="C5" s="13">
        <v>2</v>
      </c>
      <c r="D5" s="14" t="s">
        <v>29</v>
      </c>
      <c r="E5" s="14" t="s">
        <v>18</v>
      </c>
      <c r="F5" s="13">
        <v>2021.2</v>
      </c>
      <c r="G5" s="13">
        <v>2021.5</v>
      </c>
      <c r="H5" s="14" t="s">
        <v>30</v>
      </c>
      <c r="I5" s="14" t="s">
        <v>23</v>
      </c>
      <c r="J5" s="14" t="s">
        <v>31</v>
      </c>
      <c r="K5" s="14" t="s">
        <v>31</v>
      </c>
      <c r="L5" s="14" t="s">
        <v>28</v>
      </c>
      <c r="M5" s="14" t="s">
        <v>32</v>
      </c>
      <c r="N5" s="34">
        <v>40</v>
      </c>
      <c r="O5" s="14" t="s">
        <v>33</v>
      </c>
      <c r="P5" s="14" t="s">
        <v>34</v>
      </c>
      <c r="Q5" s="17"/>
    </row>
    <row r="6" spans="1:236" s="1" customFormat="1" ht="40.5">
      <c r="A6" s="12"/>
      <c r="B6" s="12" t="s">
        <v>35</v>
      </c>
      <c r="C6" s="13">
        <v>3</v>
      </c>
      <c r="D6" s="13" t="s">
        <v>36</v>
      </c>
      <c r="E6" s="13" t="s">
        <v>37</v>
      </c>
      <c r="F6" s="13">
        <v>2021.3</v>
      </c>
      <c r="G6" s="13" t="s">
        <v>38</v>
      </c>
      <c r="H6" s="13" t="s">
        <v>39</v>
      </c>
      <c r="I6" s="13" t="s">
        <v>40</v>
      </c>
      <c r="J6" s="13" t="s">
        <v>41</v>
      </c>
      <c r="K6" s="13" t="s">
        <v>42</v>
      </c>
      <c r="L6" s="13" t="s">
        <v>35</v>
      </c>
      <c r="M6" s="32" t="s">
        <v>43</v>
      </c>
      <c r="N6" s="33">
        <v>50</v>
      </c>
      <c r="O6" s="13" t="s">
        <v>44</v>
      </c>
      <c r="P6" s="35" t="s">
        <v>45</v>
      </c>
      <c r="Q6" s="13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</row>
    <row r="7" spans="1:236" s="1" customFormat="1" ht="40.5">
      <c r="A7" s="12"/>
      <c r="B7" s="12" t="s">
        <v>35</v>
      </c>
      <c r="C7" s="13">
        <v>4</v>
      </c>
      <c r="D7" s="13" t="s">
        <v>46</v>
      </c>
      <c r="E7" s="13" t="s">
        <v>47</v>
      </c>
      <c r="F7" s="13">
        <v>2021.5</v>
      </c>
      <c r="G7" s="13">
        <v>2022.1</v>
      </c>
      <c r="H7" s="13" t="s">
        <v>48</v>
      </c>
      <c r="I7" s="13" t="s">
        <v>23</v>
      </c>
      <c r="J7" s="13" t="s">
        <v>49</v>
      </c>
      <c r="K7" s="13" t="s">
        <v>49</v>
      </c>
      <c r="L7" s="13" t="s">
        <v>35</v>
      </c>
      <c r="M7" s="32" t="s">
        <v>43</v>
      </c>
      <c r="N7" s="33">
        <v>300</v>
      </c>
      <c r="O7" s="36" t="s">
        <v>50</v>
      </c>
      <c r="P7" s="13" t="s">
        <v>51</v>
      </c>
      <c r="Q7" s="13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</row>
    <row r="8" spans="1:17" s="2" customFormat="1" ht="40.5">
      <c r="A8" s="12"/>
      <c r="B8" s="15" t="s">
        <v>52</v>
      </c>
      <c r="C8" s="13">
        <v>5</v>
      </c>
      <c r="D8" s="15" t="s">
        <v>53</v>
      </c>
      <c r="E8" s="16" t="s">
        <v>21</v>
      </c>
      <c r="F8" s="17">
        <v>2021.1</v>
      </c>
      <c r="G8" s="17">
        <v>2021.12</v>
      </c>
      <c r="H8" s="15" t="s">
        <v>54</v>
      </c>
      <c r="I8" s="16" t="s">
        <v>23</v>
      </c>
      <c r="J8" s="16" t="s">
        <v>55</v>
      </c>
      <c r="K8" s="16" t="s">
        <v>55</v>
      </c>
      <c r="L8" s="16" t="s">
        <v>52</v>
      </c>
      <c r="M8" s="16" t="s">
        <v>25</v>
      </c>
      <c r="N8" s="37">
        <v>80</v>
      </c>
      <c r="O8" s="16" t="s">
        <v>56</v>
      </c>
      <c r="P8" s="16" t="s">
        <v>27</v>
      </c>
      <c r="Q8" s="17"/>
    </row>
    <row r="9" spans="1:17" s="2" customFormat="1" ht="27">
      <c r="A9" s="12"/>
      <c r="B9" s="18" t="s">
        <v>28</v>
      </c>
      <c r="C9" s="13">
        <v>6</v>
      </c>
      <c r="D9" s="18" t="s">
        <v>57</v>
      </c>
      <c r="E9" s="19" t="s">
        <v>18</v>
      </c>
      <c r="F9" s="17">
        <v>2021.4</v>
      </c>
      <c r="G9" s="17">
        <v>2021.7</v>
      </c>
      <c r="H9" s="18" t="s">
        <v>58</v>
      </c>
      <c r="I9" s="19" t="s">
        <v>23</v>
      </c>
      <c r="J9" s="19" t="s">
        <v>59</v>
      </c>
      <c r="K9" s="19" t="s">
        <v>59</v>
      </c>
      <c r="L9" s="18" t="s">
        <v>28</v>
      </c>
      <c r="M9" s="18" t="s">
        <v>32</v>
      </c>
      <c r="N9" s="19">
        <v>50</v>
      </c>
      <c r="O9" s="18" t="s">
        <v>33</v>
      </c>
      <c r="P9" s="18" t="s">
        <v>60</v>
      </c>
      <c r="Q9" s="19"/>
    </row>
    <row r="10" spans="1:17" s="1" customFormat="1" ht="34.5" customHeight="1">
      <c r="A10" s="12"/>
      <c r="B10" s="20" t="s">
        <v>61</v>
      </c>
      <c r="C10" s="20">
        <v>6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38">
        <f>SUM(N4:N9)</f>
        <v>620</v>
      </c>
      <c r="O10" s="20"/>
      <c r="P10" s="20"/>
      <c r="Q10" s="13"/>
    </row>
    <row r="11" spans="1:17" s="1" customFormat="1" ht="40.5">
      <c r="A11" s="20" t="s">
        <v>62</v>
      </c>
      <c r="B11" s="13" t="s">
        <v>19</v>
      </c>
      <c r="C11" s="13">
        <v>1</v>
      </c>
      <c r="D11" s="13" t="s">
        <v>63</v>
      </c>
      <c r="E11" s="13" t="s">
        <v>62</v>
      </c>
      <c r="F11" s="13">
        <v>2021.3</v>
      </c>
      <c r="G11" s="13">
        <v>2021.12</v>
      </c>
      <c r="H11" s="13" t="s">
        <v>64</v>
      </c>
      <c r="I11" s="13" t="s">
        <v>23</v>
      </c>
      <c r="J11" s="13" t="s">
        <v>65</v>
      </c>
      <c r="K11" s="13" t="s">
        <v>65</v>
      </c>
      <c r="L11" s="13" t="s">
        <v>19</v>
      </c>
      <c r="M11" s="13" t="s">
        <v>25</v>
      </c>
      <c r="N11" s="39">
        <v>100</v>
      </c>
      <c r="O11" s="13" t="s">
        <v>26</v>
      </c>
      <c r="P11" s="28" t="s">
        <v>66</v>
      </c>
      <c r="Q11" s="13"/>
    </row>
    <row r="12" spans="1:17" s="1" customFormat="1" ht="14.25">
      <c r="A12" s="20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40"/>
      <c r="O12" s="13"/>
      <c r="P12" s="13"/>
      <c r="Q12" s="13"/>
    </row>
    <row r="13" spans="1:17" s="1" customFormat="1" ht="27">
      <c r="A13" s="12" t="s">
        <v>67</v>
      </c>
      <c r="B13" s="13" t="s">
        <v>19</v>
      </c>
      <c r="C13" s="13">
        <v>1</v>
      </c>
      <c r="D13" s="13" t="s">
        <v>68</v>
      </c>
      <c r="E13" s="13" t="s">
        <v>69</v>
      </c>
      <c r="F13" s="13">
        <v>2021.1</v>
      </c>
      <c r="G13" s="13">
        <v>2021.12</v>
      </c>
      <c r="H13" s="13" t="s">
        <v>70</v>
      </c>
      <c r="I13" s="13" t="s">
        <v>23</v>
      </c>
      <c r="J13" s="13" t="s">
        <v>65</v>
      </c>
      <c r="K13" s="13" t="s">
        <v>65</v>
      </c>
      <c r="L13" s="13" t="s">
        <v>19</v>
      </c>
      <c r="M13" s="13" t="s">
        <v>25</v>
      </c>
      <c r="N13" s="40">
        <v>7.2</v>
      </c>
      <c r="O13" s="13" t="s">
        <v>71</v>
      </c>
      <c r="P13" s="25" t="s">
        <v>72</v>
      </c>
      <c r="Q13" s="13"/>
    </row>
    <row r="14" spans="1:17" s="1" customFormat="1" ht="27">
      <c r="A14" s="12"/>
      <c r="B14" s="13" t="s">
        <v>19</v>
      </c>
      <c r="C14" s="13">
        <v>2</v>
      </c>
      <c r="D14" s="13" t="s">
        <v>73</v>
      </c>
      <c r="E14" s="13" t="s">
        <v>69</v>
      </c>
      <c r="F14" s="13">
        <v>2021.1</v>
      </c>
      <c r="G14" s="13">
        <v>2021.12</v>
      </c>
      <c r="H14" s="13" t="s">
        <v>70</v>
      </c>
      <c r="I14" s="13" t="s">
        <v>23</v>
      </c>
      <c r="J14" s="13" t="s">
        <v>65</v>
      </c>
      <c r="K14" s="13" t="s">
        <v>65</v>
      </c>
      <c r="L14" s="13" t="s">
        <v>19</v>
      </c>
      <c r="M14" s="13" t="s">
        <v>25</v>
      </c>
      <c r="N14" s="40">
        <v>7.2</v>
      </c>
      <c r="O14" s="13" t="s">
        <v>71</v>
      </c>
      <c r="P14" s="25" t="s">
        <v>72</v>
      </c>
      <c r="Q14" s="13"/>
    </row>
    <row r="15" spans="1:17" s="1" customFormat="1" ht="27">
      <c r="A15" s="12"/>
      <c r="B15" s="13" t="s">
        <v>19</v>
      </c>
      <c r="C15" s="13">
        <v>3</v>
      </c>
      <c r="D15" s="13" t="s">
        <v>74</v>
      </c>
      <c r="E15" s="13" t="s">
        <v>69</v>
      </c>
      <c r="F15" s="13">
        <v>2021.1</v>
      </c>
      <c r="G15" s="13">
        <v>2021.12</v>
      </c>
      <c r="H15" s="13" t="s">
        <v>70</v>
      </c>
      <c r="I15" s="13" t="s">
        <v>23</v>
      </c>
      <c r="J15" s="13" t="s">
        <v>65</v>
      </c>
      <c r="K15" s="13" t="s">
        <v>65</v>
      </c>
      <c r="L15" s="13" t="s">
        <v>19</v>
      </c>
      <c r="M15" s="13" t="s">
        <v>25</v>
      </c>
      <c r="N15" s="40">
        <v>7.2</v>
      </c>
      <c r="O15" s="13" t="s">
        <v>71</v>
      </c>
      <c r="P15" s="25" t="s">
        <v>72</v>
      </c>
      <c r="Q15" s="13"/>
    </row>
    <row r="16" spans="1:17" s="1" customFormat="1" ht="27">
      <c r="A16" s="12"/>
      <c r="B16" s="13" t="s">
        <v>19</v>
      </c>
      <c r="C16" s="13">
        <v>4</v>
      </c>
      <c r="D16" s="13" t="s">
        <v>75</v>
      </c>
      <c r="E16" s="13" t="s">
        <v>69</v>
      </c>
      <c r="F16" s="13">
        <v>2021.1</v>
      </c>
      <c r="G16" s="13">
        <v>2021.12</v>
      </c>
      <c r="H16" s="13" t="s">
        <v>76</v>
      </c>
      <c r="I16" s="13" t="s">
        <v>23</v>
      </c>
      <c r="J16" s="13" t="s">
        <v>77</v>
      </c>
      <c r="K16" s="13" t="s">
        <v>77</v>
      </c>
      <c r="L16" s="13" t="s">
        <v>19</v>
      </c>
      <c r="M16" s="13" t="s">
        <v>25</v>
      </c>
      <c r="N16" s="40">
        <v>7.2</v>
      </c>
      <c r="O16" s="13" t="s">
        <v>71</v>
      </c>
      <c r="P16" s="25" t="s">
        <v>72</v>
      </c>
      <c r="Q16" s="13"/>
    </row>
    <row r="17" spans="1:17" s="1" customFormat="1" ht="27">
      <c r="A17" s="12"/>
      <c r="B17" s="13" t="s">
        <v>19</v>
      </c>
      <c r="C17" s="13">
        <v>5</v>
      </c>
      <c r="D17" s="13" t="s">
        <v>78</v>
      </c>
      <c r="E17" s="13" t="s">
        <v>69</v>
      </c>
      <c r="F17" s="13">
        <v>2021.1</v>
      </c>
      <c r="G17" s="13">
        <v>2021.12</v>
      </c>
      <c r="H17" s="13" t="s">
        <v>79</v>
      </c>
      <c r="I17" s="13" t="s">
        <v>23</v>
      </c>
      <c r="J17" s="13" t="s">
        <v>77</v>
      </c>
      <c r="K17" s="13" t="s">
        <v>77</v>
      </c>
      <c r="L17" s="13" t="s">
        <v>19</v>
      </c>
      <c r="M17" s="13" t="s">
        <v>25</v>
      </c>
      <c r="N17" s="40">
        <v>0.72</v>
      </c>
      <c r="O17" s="13" t="s">
        <v>71</v>
      </c>
      <c r="P17" s="25" t="s">
        <v>72</v>
      </c>
      <c r="Q17" s="13"/>
    </row>
    <row r="18" spans="1:17" s="1" customFormat="1" ht="27">
      <c r="A18" s="12"/>
      <c r="B18" s="13" t="s">
        <v>19</v>
      </c>
      <c r="C18" s="13">
        <v>6</v>
      </c>
      <c r="D18" s="13" t="s">
        <v>73</v>
      </c>
      <c r="E18" s="13" t="s">
        <v>69</v>
      </c>
      <c r="F18" s="13">
        <v>2021.1</v>
      </c>
      <c r="G18" s="13">
        <v>2021.12</v>
      </c>
      <c r="H18" s="13" t="s">
        <v>79</v>
      </c>
      <c r="I18" s="13" t="s">
        <v>23</v>
      </c>
      <c r="J18" s="13" t="s">
        <v>77</v>
      </c>
      <c r="K18" s="13" t="s">
        <v>77</v>
      </c>
      <c r="L18" s="13" t="s">
        <v>19</v>
      </c>
      <c r="M18" s="13" t="s">
        <v>25</v>
      </c>
      <c r="N18" s="40">
        <v>0.72</v>
      </c>
      <c r="O18" s="13" t="s">
        <v>71</v>
      </c>
      <c r="P18" s="25" t="s">
        <v>72</v>
      </c>
      <c r="Q18" s="13"/>
    </row>
    <row r="19" spans="1:17" s="1" customFormat="1" ht="19.5" customHeight="1">
      <c r="A19" s="12"/>
      <c r="B19" s="13" t="s">
        <v>61</v>
      </c>
      <c r="C19" s="13">
        <v>6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40">
        <f>SUM(N13:N18)</f>
        <v>30.24</v>
      </c>
      <c r="O19" s="13"/>
      <c r="P19" s="13"/>
      <c r="Q19" s="13"/>
    </row>
    <row r="20" spans="1:17" s="1" customFormat="1" ht="40.5">
      <c r="A20" s="12" t="s">
        <v>80</v>
      </c>
      <c r="B20" s="12" t="s">
        <v>35</v>
      </c>
      <c r="C20" s="13">
        <v>1</v>
      </c>
      <c r="D20" s="13" t="s">
        <v>81</v>
      </c>
      <c r="E20" s="13" t="s">
        <v>82</v>
      </c>
      <c r="F20" s="13">
        <v>2021.5</v>
      </c>
      <c r="G20" s="13">
        <v>2021.12</v>
      </c>
      <c r="H20" s="13" t="s">
        <v>83</v>
      </c>
      <c r="I20" s="13" t="s">
        <v>23</v>
      </c>
      <c r="J20" s="13" t="s">
        <v>49</v>
      </c>
      <c r="K20" s="13" t="s">
        <v>49</v>
      </c>
      <c r="L20" s="13" t="s">
        <v>35</v>
      </c>
      <c r="M20" s="13" t="s">
        <v>43</v>
      </c>
      <c r="N20" s="33">
        <v>80</v>
      </c>
      <c r="O20" s="36" t="s">
        <v>50</v>
      </c>
      <c r="P20" s="13" t="s">
        <v>84</v>
      </c>
      <c r="Q20" s="13"/>
    </row>
    <row r="21" spans="1:17" s="1" customFormat="1" ht="14.25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40"/>
      <c r="O21" s="13"/>
      <c r="P21" s="13"/>
      <c r="Q21" s="13"/>
    </row>
    <row r="22" spans="1:17" s="1" customFormat="1" ht="27">
      <c r="A22" s="12" t="s">
        <v>85</v>
      </c>
      <c r="B22" s="13" t="s">
        <v>19</v>
      </c>
      <c r="C22" s="13">
        <v>1</v>
      </c>
      <c r="D22" s="13" t="s">
        <v>86</v>
      </c>
      <c r="E22" s="13" t="s">
        <v>87</v>
      </c>
      <c r="F22" s="21">
        <v>2021.1</v>
      </c>
      <c r="G22" s="21">
        <v>2021.12</v>
      </c>
      <c r="H22" s="13" t="s">
        <v>88</v>
      </c>
      <c r="I22" s="12" t="s">
        <v>23</v>
      </c>
      <c r="J22" s="13" t="s">
        <v>89</v>
      </c>
      <c r="K22" s="13" t="s">
        <v>77</v>
      </c>
      <c r="L22" s="13" t="s">
        <v>19</v>
      </c>
      <c r="M22" s="13" t="s">
        <v>25</v>
      </c>
      <c r="N22" s="33">
        <v>105</v>
      </c>
      <c r="O22" s="13" t="s">
        <v>90</v>
      </c>
      <c r="P22" s="13" t="s">
        <v>91</v>
      </c>
      <c r="Q22" s="13"/>
    </row>
    <row r="23" spans="1:236" s="1" customFormat="1" ht="40.5">
      <c r="A23" s="12"/>
      <c r="B23" s="12" t="s">
        <v>35</v>
      </c>
      <c r="C23" s="13">
        <v>2</v>
      </c>
      <c r="D23" s="13" t="s">
        <v>92</v>
      </c>
      <c r="E23" s="13" t="s">
        <v>93</v>
      </c>
      <c r="F23" s="22" t="s">
        <v>94</v>
      </c>
      <c r="G23" s="13">
        <v>2021.12</v>
      </c>
      <c r="H23" s="13" t="s">
        <v>95</v>
      </c>
      <c r="I23" s="13" t="s">
        <v>23</v>
      </c>
      <c r="J23" s="13" t="s">
        <v>96</v>
      </c>
      <c r="K23" s="13" t="s">
        <v>97</v>
      </c>
      <c r="L23" s="13" t="s">
        <v>35</v>
      </c>
      <c r="M23" s="13" t="s">
        <v>43</v>
      </c>
      <c r="N23" s="33">
        <v>39</v>
      </c>
      <c r="O23" s="13" t="s">
        <v>98</v>
      </c>
      <c r="P23" s="13" t="s">
        <v>99</v>
      </c>
      <c r="Q23" s="13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  <c r="IB23" s="47"/>
    </row>
    <row r="24" spans="1:236" s="1" customFormat="1" ht="40.5">
      <c r="A24" s="12"/>
      <c r="B24" s="12" t="s">
        <v>35</v>
      </c>
      <c r="C24" s="13">
        <v>3</v>
      </c>
      <c r="D24" s="13" t="s">
        <v>100</v>
      </c>
      <c r="E24" s="13" t="s">
        <v>47</v>
      </c>
      <c r="F24" s="22" t="s">
        <v>94</v>
      </c>
      <c r="G24" s="13">
        <v>2021.1</v>
      </c>
      <c r="H24" s="13" t="s">
        <v>101</v>
      </c>
      <c r="I24" s="13" t="s">
        <v>102</v>
      </c>
      <c r="J24" s="13" t="s">
        <v>49</v>
      </c>
      <c r="K24" s="13" t="s">
        <v>49</v>
      </c>
      <c r="L24" s="13" t="s">
        <v>35</v>
      </c>
      <c r="M24" s="13" t="s">
        <v>43</v>
      </c>
      <c r="N24" s="33">
        <v>30</v>
      </c>
      <c r="O24" s="36" t="s">
        <v>50</v>
      </c>
      <c r="P24" s="36" t="s">
        <v>103</v>
      </c>
      <c r="Q24" s="13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  <c r="HK24" s="47"/>
      <c r="HL24" s="47"/>
      <c r="HM24" s="47"/>
      <c r="HN24" s="47"/>
      <c r="HO24" s="47"/>
      <c r="HP24" s="47"/>
      <c r="HQ24" s="47"/>
      <c r="HR24" s="47"/>
      <c r="HS24" s="47"/>
      <c r="HT24" s="47"/>
      <c r="HU24" s="47"/>
      <c r="HV24" s="47"/>
      <c r="HW24" s="47"/>
      <c r="HX24" s="47"/>
      <c r="HY24" s="47"/>
      <c r="HZ24" s="47"/>
      <c r="IA24" s="47"/>
      <c r="IB24" s="47"/>
    </row>
    <row r="25" spans="1:236" s="1" customFormat="1" ht="25.5" customHeight="1">
      <c r="A25" s="12"/>
      <c r="B25" s="17" t="s">
        <v>61</v>
      </c>
      <c r="C25" s="17">
        <v>3</v>
      </c>
      <c r="D25" s="17"/>
      <c r="E25" s="17"/>
      <c r="F25" s="17"/>
      <c r="G25" s="17"/>
      <c r="H25" s="23"/>
      <c r="I25" s="17"/>
      <c r="J25" s="17"/>
      <c r="K25" s="17"/>
      <c r="L25" s="17"/>
      <c r="M25" s="17"/>
      <c r="N25" s="37">
        <f>SUM(N22:N24)</f>
        <v>174</v>
      </c>
      <c r="O25" s="17"/>
      <c r="P25" s="17"/>
      <c r="Q25" s="1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</row>
    <row r="26" spans="1:17" s="3" customFormat="1" ht="48.75" customHeight="1">
      <c r="A26" s="12" t="s">
        <v>104</v>
      </c>
      <c r="B26" s="13" t="s">
        <v>19</v>
      </c>
      <c r="C26" s="13">
        <v>1</v>
      </c>
      <c r="D26" s="13" t="s">
        <v>105</v>
      </c>
      <c r="E26" s="13" t="s">
        <v>106</v>
      </c>
      <c r="F26" s="24">
        <v>2021.1</v>
      </c>
      <c r="G26" s="24">
        <v>2021.5</v>
      </c>
      <c r="H26" s="13" t="s">
        <v>107</v>
      </c>
      <c r="I26" s="13" t="s">
        <v>23</v>
      </c>
      <c r="J26" s="13" t="s">
        <v>108</v>
      </c>
      <c r="K26" s="13" t="s">
        <v>65</v>
      </c>
      <c r="L26" s="13" t="s">
        <v>19</v>
      </c>
      <c r="M26" s="13" t="s">
        <v>25</v>
      </c>
      <c r="N26" s="33">
        <v>150</v>
      </c>
      <c r="O26" s="41" t="s">
        <v>26</v>
      </c>
      <c r="P26" s="41" t="s">
        <v>27</v>
      </c>
      <c r="Q26" s="13"/>
    </row>
    <row r="27" spans="1:17" s="3" customFormat="1" ht="22.5" customHeight="1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33"/>
      <c r="O27" s="13"/>
      <c r="P27" s="13"/>
      <c r="Q27" s="13"/>
    </row>
    <row r="28" spans="1:17" s="3" customFormat="1" ht="40.5">
      <c r="A28" s="12" t="s">
        <v>109</v>
      </c>
      <c r="B28" s="13" t="s">
        <v>110</v>
      </c>
      <c r="C28" s="13">
        <v>1</v>
      </c>
      <c r="D28" s="13" t="s">
        <v>111</v>
      </c>
      <c r="E28" s="13" t="s">
        <v>112</v>
      </c>
      <c r="F28" s="13">
        <v>2021.3</v>
      </c>
      <c r="G28" s="13">
        <v>2021.6</v>
      </c>
      <c r="H28" s="13" t="s">
        <v>113</v>
      </c>
      <c r="I28" s="13" t="s">
        <v>114</v>
      </c>
      <c r="J28" s="13" t="s">
        <v>115</v>
      </c>
      <c r="K28" s="13" t="s">
        <v>116</v>
      </c>
      <c r="L28" s="13" t="s">
        <v>117</v>
      </c>
      <c r="M28" s="13" t="s">
        <v>118</v>
      </c>
      <c r="N28" s="24">
        <v>38</v>
      </c>
      <c r="O28" s="41" t="s">
        <v>119</v>
      </c>
      <c r="P28" s="41" t="s">
        <v>120</v>
      </c>
      <c r="Q28" s="48"/>
    </row>
    <row r="29" spans="1:17" s="3" customFormat="1" ht="27">
      <c r="A29" s="12"/>
      <c r="B29" s="13" t="s">
        <v>121</v>
      </c>
      <c r="C29" s="13">
        <v>2</v>
      </c>
      <c r="D29" s="13" t="s">
        <v>122</v>
      </c>
      <c r="E29" s="13" t="s">
        <v>123</v>
      </c>
      <c r="F29" s="13">
        <v>2021.1</v>
      </c>
      <c r="G29" s="13">
        <v>2021.12</v>
      </c>
      <c r="H29" s="13" t="s">
        <v>124</v>
      </c>
      <c r="I29" s="13" t="s">
        <v>23</v>
      </c>
      <c r="J29" s="13" t="s">
        <v>125</v>
      </c>
      <c r="K29" s="13" t="s">
        <v>125</v>
      </c>
      <c r="L29" s="13" t="s">
        <v>121</v>
      </c>
      <c r="M29" s="13" t="s">
        <v>32</v>
      </c>
      <c r="N29" s="33">
        <v>20</v>
      </c>
      <c r="O29" s="13" t="s">
        <v>126</v>
      </c>
      <c r="P29" s="13" t="s">
        <v>127</v>
      </c>
      <c r="Q29" s="49"/>
    </row>
    <row r="30" spans="1:17" s="1" customFormat="1" ht="40.5">
      <c r="A30" s="12"/>
      <c r="B30" s="13" t="s">
        <v>121</v>
      </c>
      <c r="C30" s="13">
        <v>3</v>
      </c>
      <c r="D30" s="13" t="s">
        <v>128</v>
      </c>
      <c r="E30" s="13" t="s">
        <v>123</v>
      </c>
      <c r="F30" s="13">
        <v>2021.1</v>
      </c>
      <c r="G30" s="13">
        <v>2021.12</v>
      </c>
      <c r="H30" s="13" t="s">
        <v>129</v>
      </c>
      <c r="I30" s="13" t="s">
        <v>23</v>
      </c>
      <c r="J30" s="13" t="s">
        <v>125</v>
      </c>
      <c r="K30" s="13" t="s">
        <v>125</v>
      </c>
      <c r="L30" s="13" t="s">
        <v>121</v>
      </c>
      <c r="M30" s="13" t="s">
        <v>32</v>
      </c>
      <c r="N30" s="33">
        <v>30</v>
      </c>
      <c r="O30" s="13" t="s">
        <v>126</v>
      </c>
      <c r="P30" s="13" t="s">
        <v>127</v>
      </c>
      <c r="Q30" s="13"/>
    </row>
    <row r="31" spans="1:17" s="1" customFormat="1" ht="27">
      <c r="A31" s="12"/>
      <c r="B31" s="13" t="s">
        <v>121</v>
      </c>
      <c r="C31" s="13">
        <v>4</v>
      </c>
      <c r="D31" s="13" t="s">
        <v>130</v>
      </c>
      <c r="E31" s="13" t="s">
        <v>123</v>
      </c>
      <c r="F31" s="13">
        <v>2021.1</v>
      </c>
      <c r="G31" s="13">
        <v>2021.12</v>
      </c>
      <c r="H31" s="13" t="s">
        <v>131</v>
      </c>
      <c r="I31" s="13" t="s">
        <v>23</v>
      </c>
      <c r="J31" s="13" t="s">
        <v>132</v>
      </c>
      <c r="K31" s="13" t="s">
        <v>133</v>
      </c>
      <c r="L31" s="13" t="s">
        <v>121</v>
      </c>
      <c r="M31" s="13" t="s">
        <v>32</v>
      </c>
      <c r="N31" s="33">
        <v>80</v>
      </c>
      <c r="O31" s="13" t="s">
        <v>134</v>
      </c>
      <c r="P31" s="13" t="s">
        <v>127</v>
      </c>
      <c r="Q31" s="13"/>
    </row>
    <row r="32" spans="1:236" s="1" customFormat="1" ht="27">
      <c r="A32" s="12"/>
      <c r="B32" s="16" t="s">
        <v>135</v>
      </c>
      <c r="C32" s="13">
        <v>5</v>
      </c>
      <c r="D32" s="16" t="s">
        <v>136</v>
      </c>
      <c r="E32" s="16" t="s">
        <v>123</v>
      </c>
      <c r="F32" s="13">
        <v>2021.04</v>
      </c>
      <c r="G32" s="13">
        <v>2021.12</v>
      </c>
      <c r="H32" s="16" t="s">
        <v>137</v>
      </c>
      <c r="I32" s="16" t="s">
        <v>23</v>
      </c>
      <c r="J32" s="16" t="s">
        <v>138</v>
      </c>
      <c r="K32" s="16" t="s">
        <v>138</v>
      </c>
      <c r="L32" s="16" t="s">
        <v>135</v>
      </c>
      <c r="M32" s="16" t="s">
        <v>25</v>
      </c>
      <c r="N32" s="42">
        <v>35</v>
      </c>
      <c r="O32" s="16" t="s">
        <v>139</v>
      </c>
      <c r="P32" s="16" t="s">
        <v>140</v>
      </c>
      <c r="Q32" s="50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  <c r="HK32" s="51"/>
      <c r="HL32" s="51"/>
      <c r="HM32" s="51"/>
      <c r="HN32" s="51"/>
      <c r="HO32" s="51"/>
      <c r="HP32" s="51"/>
      <c r="HQ32" s="51"/>
      <c r="HR32" s="51"/>
      <c r="HS32" s="51"/>
      <c r="HT32" s="51"/>
      <c r="HU32" s="51"/>
      <c r="HV32" s="51"/>
      <c r="HW32" s="51"/>
      <c r="HX32" s="51"/>
      <c r="HY32" s="51"/>
      <c r="HZ32" s="51"/>
      <c r="IA32" s="51"/>
      <c r="IB32" s="51"/>
    </row>
    <row r="33" spans="1:236" s="1" customFormat="1" ht="27">
      <c r="A33" s="12"/>
      <c r="B33" s="16" t="s">
        <v>135</v>
      </c>
      <c r="C33" s="13">
        <v>6</v>
      </c>
      <c r="D33" s="16" t="s">
        <v>141</v>
      </c>
      <c r="E33" s="16" t="s">
        <v>123</v>
      </c>
      <c r="F33" s="13">
        <v>2020.04</v>
      </c>
      <c r="G33" s="13">
        <v>2021.12</v>
      </c>
      <c r="H33" s="16" t="s">
        <v>142</v>
      </c>
      <c r="I33" s="16" t="s">
        <v>23</v>
      </c>
      <c r="J33" s="16" t="s">
        <v>138</v>
      </c>
      <c r="K33" s="16" t="s">
        <v>138</v>
      </c>
      <c r="L33" s="16" t="s">
        <v>135</v>
      </c>
      <c r="M33" s="16" t="s">
        <v>25</v>
      </c>
      <c r="N33" s="42">
        <v>12</v>
      </c>
      <c r="O33" s="16" t="s">
        <v>139</v>
      </c>
      <c r="P33" s="16" t="s">
        <v>50</v>
      </c>
      <c r="Q33" s="50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  <c r="HA33" s="51"/>
      <c r="HB33" s="51"/>
      <c r="HC33" s="51"/>
      <c r="HD33" s="51"/>
      <c r="HE33" s="51"/>
      <c r="HF33" s="51"/>
      <c r="HG33" s="51"/>
      <c r="HH33" s="51"/>
      <c r="HI33" s="51"/>
      <c r="HJ33" s="51"/>
      <c r="HK33" s="51"/>
      <c r="HL33" s="51"/>
      <c r="HM33" s="51"/>
      <c r="HN33" s="51"/>
      <c r="HO33" s="51"/>
      <c r="HP33" s="51"/>
      <c r="HQ33" s="51"/>
      <c r="HR33" s="51"/>
      <c r="HS33" s="51"/>
      <c r="HT33" s="51"/>
      <c r="HU33" s="51"/>
      <c r="HV33" s="51"/>
      <c r="HW33" s="51"/>
      <c r="HX33" s="51"/>
      <c r="HY33" s="51"/>
      <c r="HZ33" s="51"/>
      <c r="IA33" s="51"/>
      <c r="IB33" s="51"/>
    </row>
    <row r="34" spans="1:236" s="1" customFormat="1" ht="27">
      <c r="A34" s="12"/>
      <c r="B34" s="16" t="s">
        <v>135</v>
      </c>
      <c r="C34" s="13">
        <v>7</v>
      </c>
      <c r="D34" s="15" t="s">
        <v>143</v>
      </c>
      <c r="E34" s="16" t="s">
        <v>123</v>
      </c>
      <c r="F34" s="13">
        <v>2020.06</v>
      </c>
      <c r="G34" s="13">
        <v>2021.12</v>
      </c>
      <c r="H34" s="16" t="s">
        <v>144</v>
      </c>
      <c r="I34" s="16" t="s">
        <v>23</v>
      </c>
      <c r="J34" s="15" t="s">
        <v>145</v>
      </c>
      <c r="K34" s="15" t="s">
        <v>145</v>
      </c>
      <c r="L34" s="16" t="s">
        <v>135</v>
      </c>
      <c r="M34" s="16" t="s">
        <v>25</v>
      </c>
      <c r="N34" s="42">
        <v>30</v>
      </c>
      <c r="O34" s="16" t="s">
        <v>139</v>
      </c>
      <c r="P34" s="16" t="s">
        <v>50</v>
      </c>
      <c r="Q34" s="1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</row>
    <row r="35" spans="1:236" s="1" customFormat="1" ht="27">
      <c r="A35" s="12"/>
      <c r="B35" s="16" t="s">
        <v>135</v>
      </c>
      <c r="C35" s="13">
        <v>8</v>
      </c>
      <c r="D35" s="15" t="s">
        <v>146</v>
      </c>
      <c r="E35" s="16" t="s">
        <v>123</v>
      </c>
      <c r="F35" s="13">
        <v>2020.05</v>
      </c>
      <c r="G35" s="13">
        <v>2021.12</v>
      </c>
      <c r="H35" s="16" t="s">
        <v>147</v>
      </c>
      <c r="I35" s="16" t="s">
        <v>23</v>
      </c>
      <c r="J35" s="15" t="s">
        <v>145</v>
      </c>
      <c r="K35" s="15" t="s">
        <v>145</v>
      </c>
      <c r="L35" s="16" t="s">
        <v>135</v>
      </c>
      <c r="M35" s="16" t="s">
        <v>25</v>
      </c>
      <c r="N35" s="42">
        <v>25</v>
      </c>
      <c r="O35" s="16" t="s">
        <v>139</v>
      </c>
      <c r="P35" s="16" t="s">
        <v>50</v>
      </c>
      <c r="Q35" s="17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</row>
    <row r="36" spans="1:236" s="1" customFormat="1" ht="27">
      <c r="A36" s="12"/>
      <c r="B36" s="13" t="s">
        <v>19</v>
      </c>
      <c r="C36" s="13">
        <v>9</v>
      </c>
      <c r="D36" s="13" t="s">
        <v>148</v>
      </c>
      <c r="E36" s="13" t="s">
        <v>123</v>
      </c>
      <c r="F36" s="13">
        <v>2021.3</v>
      </c>
      <c r="G36" s="13">
        <v>2021.12</v>
      </c>
      <c r="H36" s="13" t="s">
        <v>149</v>
      </c>
      <c r="I36" s="13" t="s">
        <v>23</v>
      </c>
      <c r="J36" s="13" t="s">
        <v>150</v>
      </c>
      <c r="K36" s="13" t="s">
        <v>150</v>
      </c>
      <c r="L36" s="13" t="s">
        <v>19</v>
      </c>
      <c r="M36" s="43" t="s">
        <v>25</v>
      </c>
      <c r="N36" s="33">
        <v>60</v>
      </c>
      <c r="O36" s="28" t="s">
        <v>139</v>
      </c>
      <c r="P36" s="28" t="s">
        <v>50</v>
      </c>
      <c r="Q36" s="49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</row>
    <row r="37" spans="1:236" s="1" customFormat="1" ht="27">
      <c r="A37" s="12"/>
      <c r="B37" s="13" t="s">
        <v>19</v>
      </c>
      <c r="C37" s="13">
        <v>10</v>
      </c>
      <c r="D37" s="13" t="s">
        <v>151</v>
      </c>
      <c r="E37" s="13" t="s">
        <v>123</v>
      </c>
      <c r="F37" s="13">
        <v>2021.3</v>
      </c>
      <c r="G37" s="13">
        <v>2021.12</v>
      </c>
      <c r="H37" s="13" t="s">
        <v>152</v>
      </c>
      <c r="I37" s="13" t="s">
        <v>23</v>
      </c>
      <c r="J37" s="13" t="s">
        <v>150</v>
      </c>
      <c r="K37" s="13" t="s">
        <v>150</v>
      </c>
      <c r="L37" s="13" t="s">
        <v>19</v>
      </c>
      <c r="M37" s="43" t="s">
        <v>25</v>
      </c>
      <c r="N37" s="33">
        <v>50</v>
      </c>
      <c r="O37" s="28" t="s">
        <v>139</v>
      </c>
      <c r="P37" s="28" t="s">
        <v>50</v>
      </c>
      <c r="Q37" s="49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</row>
    <row r="38" spans="1:236" s="1" customFormat="1" ht="27">
      <c r="A38" s="12"/>
      <c r="B38" s="13" t="s">
        <v>19</v>
      </c>
      <c r="C38" s="13">
        <v>11</v>
      </c>
      <c r="D38" s="13" t="s">
        <v>153</v>
      </c>
      <c r="E38" s="13" t="s">
        <v>123</v>
      </c>
      <c r="F38" s="13">
        <v>2021.4</v>
      </c>
      <c r="G38" s="13">
        <v>2021.12</v>
      </c>
      <c r="H38" s="13" t="s">
        <v>154</v>
      </c>
      <c r="I38" s="13" t="s">
        <v>23</v>
      </c>
      <c r="J38" s="13" t="s">
        <v>150</v>
      </c>
      <c r="K38" s="13" t="s">
        <v>150</v>
      </c>
      <c r="L38" s="13" t="s">
        <v>155</v>
      </c>
      <c r="M38" s="43" t="s">
        <v>25</v>
      </c>
      <c r="N38" s="33">
        <v>105</v>
      </c>
      <c r="O38" s="28" t="s">
        <v>139</v>
      </c>
      <c r="P38" s="28" t="s">
        <v>50</v>
      </c>
      <c r="Q38" s="49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</row>
    <row r="39" spans="1:236" s="1" customFormat="1" ht="27">
      <c r="A39" s="12"/>
      <c r="B39" s="13" t="s">
        <v>19</v>
      </c>
      <c r="C39" s="13">
        <v>12</v>
      </c>
      <c r="D39" s="13" t="s">
        <v>156</v>
      </c>
      <c r="E39" s="13" t="s">
        <v>123</v>
      </c>
      <c r="F39" s="13">
        <v>2021.3</v>
      </c>
      <c r="G39" s="13">
        <v>2021.12</v>
      </c>
      <c r="H39" s="13" t="s">
        <v>157</v>
      </c>
      <c r="I39" s="13" t="s">
        <v>23</v>
      </c>
      <c r="J39" s="13" t="s">
        <v>158</v>
      </c>
      <c r="K39" s="13" t="s">
        <v>158</v>
      </c>
      <c r="L39" s="13" t="s">
        <v>19</v>
      </c>
      <c r="M39" s="43" t="s">
        <v>25</v>
      </c>
      <c r="N39" s="33">
        <v>30</v>
      </c>
      <c r="O39" s="28" t="s">
        <v>139</v>
      </c>
      <c r="P39" s="28" t="s">
        <v>50</v>
      </c>
      <c r="Q39" s="13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</row>
    <row r="40" spans="1:236" s="1" customFormat="1" ht="25.5" customHeight="1">
      <c r="A40" s="12"/>
      <c r="B40" s="13" t="s">
        <v>19</v>
      </c>
      <c r="C40" s="13">
        <v>13</v>
      </c>
      <c r="D40" s="13" t="s">
        <v>159</v>
      </c>
      <c r="E40" s="13" t="s">
        <v>123</v>
      </c>
      <c r="F40" s="13">
        <v>2021.5</v>
      </c>
      <c r="G40" s="13">
        <v>2021.7</v>
      </c>
      <c r="H40" s="13" t="s">
        <v>160</v>
      </c>
      <c r="I40" s="13" t="s">
        <v>23</v>
      </c>
      <c r="J40" s="13" t="s">
        <v>161</v>
      </c>
      <c r="K40" s="13" t="s">
        <v>65</v>
      </c>
      <c r="L40" s="13" t="s">
        <v>19</v>
      </c>
      <c r="M40" s="43" t="s">
        <v>25</v>
      </c>
      <c r="N40" s="33">
        <v>20</v>
      </c>
      <c r="O40" s="41" t="s">
        <v>139</v>
      </c>
      <c r="P40" s="41" t="s">
        <v>50</v>
      </c>
      <c r="Q40" s="49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</row>
    <row r="41" spans="1:236" s="1" customFormat="1" ht="27">
      <c r="A41" s="12"/>
      <c r="B41" s="13" t="s">
        <v>19</v>
      </c>
      <c r="C41" s="13">
        <v>14</v>
      </c>
      <c r="D41" s="13" t="s">
        <v>162</v>
      </c>
      <c r="E41" s="13" t="s">
        <v>123</v>
      </c>
      <c r="F41" s="13">
        <v>2021.1</v>
      </c>
      <c r="G41" s="13">
        <v>2021.9</v>
      </c>
      <c r="H41" s="13" t="s">
        <v>163</v>
      </c>
      <c r="I41" s="13" t="s">
        <v>23</v>
      </c>
      <c r="J41" s="13" t="s">
        <v>164</v>
      </c>
      <c r="K41" s="13" t="s">
        <v>165</v>
      </c>
      <c r="L41" s="13" t="s">
        <v>19</v>
      </c>
      <c r="M41" s="43" t="s">
        <v>25</v>
      </c>
      <c r="N41" s="33">
        <v>40</v>
      </c>
      <c r="O41" s="28" t="s">
        <v>139</v>
      </c>
      <c r="P41" s="28" t="s">
        <v>50</v>
      </c>
      <c r="Q41" s="13" t="s">
        <v>166</v>
      </c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</row>
    <row r="42" spans="1:236" s="1" customFormat="1" ht="27">
      <c r="A42" s="12"/>
      <c r="B42" s="13" t="s">
        <v>19</v>
      </c>
      <c r="C42" s="13">
        <v>15</v>
      </c>
      <c r="D42" s="13" t="s">
        <v>167</v>
      </c>
      <c r="E42" s="13" t="s">
        <v>123</v>
      </c>
      <c r="F42" s="13">
        <v>2021.6</v>
      </c>
      <c r="G42" s="13">
        <v>2021.11</v>
      </c>
      <c r="H42" s="25" t="s">
        <v>168</v>
      </c>
      <c r="I42" s="13" t="s">
        <v>23</v>
      </c>
      <c r="J42" s="13" t="s">
        <v>169</v>
      </c>
      <c r="K42" s="13" t="s">
        <v>65</v>
      </c>
      <c r="L42" s="13" t="s">
        <v>19</v>
      </c>
      <c r="M42" s="43" t="s">
        <v>25</v>
      </c>
      <c r="N42" s="33">
        <v>98</v>
      </c>
      <c r="O42" s="28" t="s">
        <v>139</v>
      </c>
      <c r="P42" s="28" t="s">
        <v>50</v>
      </c>
      <c r="Q42" s="13" t="s">
        <v>170</v>
      </c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</row>
    <row r="43" spans="1:236" s="1" customFormat="1" ht="27">
      <c r="A43" s="12"/>
      <c r="B43" s="13" t="s">
        <v>19</v>
      </c>
      <c r="C43" s="13">
        <v>16</v>
      </c>
      <c r="D43" s="13" t="s">
        <v>167</v>
      </c>
      <c r="E43" s="13" t="s">
        <v>123</v>
      </c>
      <c r="F43" s="13">
        <v>2021.6</v>
      </c>
      <c r="G43" s="13">
        <v>2021.11</v>
      </c>
      <c r="H43" s="25" t="s">
        <v>171</v>
      </c>
      <c r="I43" s="13" t="s">
        <v>23</v>
      </c>
      <c r="J43" s="13" t="s">
        <v>172</v>
      </c>
      <c r="K43" s="13" t="s">
        <v>77</v>
      </c>
      <c r="L43" s="13" t="s">
        <v>19</v>
      </c>
      <c r="M43" s="43" t="s">
        <v>25</v>
      </c>
      <c r="N43" s="33">
        <v>90</v>
      </c>
      <c r="O43" s="41" t="s">
        <v>173</v>
      </c>
      <c r="P43" s="41" t="s">
        <v>50</v>
      </c>
      <c r="Q43" s="13" t="s">
        <v>170</v>
      </c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</row>
    <row r="44" spans="1:236" s="1" customFormat="1" ht="27" customHeight="1">
      <c r="A44" s="12"/>
      <c r="B44" s="13" t="s">
        <v>19</v>
      </c>
      <c r="C44" s="13">
        <v>17</v>
      </c>
      <c r="D44" s="13" t="s">
        <v>162</v>
      </c>
      <c r="E44" s="13" t="s">
        <v>123</v>
      </c>
      <c r="F44" s="13">
        <v>2021.7</v>
      </c>
      <c r="G44" s="13">
        <v>2021.9</v>
      </c>
      <c r="H44" s="13" t="s">
        <v>101</v>
      </c>
      <c r="I44" s="13" t="s">
        <v>23</v>
      </c>
      <c r="J44" s="13" t="s">
        <v>174</v>
      </c>
      <c r="K44" s="13" t="s">
        <v>77</v>
      </c>
      <c r="L44" s="13" t="s">
        <v>19</v>
      </c>
      <c r="M44" s="43" t="s">
        <v>25</v>
      </c>
      <c r="N44" s="33">
        <v>30</v>
      </c>
      <c r="O44" s="41" t="s">
        <v>173</v>
      </c>
      <c r="P44" s="41" t="s">
        <v>50</v>
      </c>
      <c r="Q44" s="13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</row>
    <row r="45" spans="1:236" s="1" customFormat="1" ht="27">
      <c r="A45" s="12"/>
      <c r="B45" s="14" t="s">
        <v>28</v>
      </c>
      <c r="C45" s="13">
        <v>18</v>
      </c>
      <c r="D45" s="14" t="s">
        <v>175</v>
      </c>
      <c r="E45" s="14" t="s">
        <v>123</v>
      </c>
      <c r="F45" s="13">
        <v>2021.3</v>
      </c>
      <c r="G45" s="13">
        <v>2021.7</v>
      </c>
      <c r="H45" s="14" t="s">
        <v>176</v>
      </c>
      <c r="I45" s="14" t="s">
        <v>23</v>
      </c>
      <c r="J45" s="14" t="s">
        <v>59</v>
      </c>
      <c r="K45" s="14" t="s">
        <v>59</v>
      </c>
      <c r="L45" s="14" t="s">
        <v>28</v>
      </c>
      <c r="M45" s="14" t="s">
        <v>32</v>
      </c>
      <c r="N45" s="34">
        <v>50</v>
      </c>
      <c r="O45" s="14" t="s">
        <v>126</v>
      </c>
      <c r="P45" s="14" t="s">
        <v>50</v>
      </c>
      <c r="Q45" s="12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</row>
    <row r="46" spans="1:236" s="1" customFormat="1" ht="27">
      <c r="A46" s="12"/>
      <c r="B46" s="14" t="s">
        <v>28</v>
      </c>
      <c r="C46" s="13">
        <v>19</v>
      </c>
      <c r="D46" s="14" t="s">
        <v>177</v>
      </c>
      <c r="E46" s="14" t="s">
        <v>123</v>
      </c>
      <c r="F46" s="13">
        <v>2021.3</v>
      </c>
      <c r="G46" s="13">
        <v>2021.7</v>
      </c>
      <c r="H46" s="14" t="s">
        <v>178</v>
      </c>
      <c r="I46" s="14" t="s">
        <v>23</v>
      </c>
      <c r="J46" s="14" t="s">
        <v>31</v>
      </c>
      <c r="K46" s="14" t="s">
        <v>31</v>
      </c>
      <c r="L46" s="14" t="s">
        <v>28</v>
      </c>
      <c r="M46" s="14" t="s">
        <v>32</v>
      </c>
      <c r="N46" s="34">
        <v>70</v>
      </c>
      <c r="O46" s="14" t="s">
        <v>126</v>
      </c>
      <c r="P46" s="14" t="s">
        <v>50</v>
      </c>
      <c r="Q46" s="12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</row>
    <row r="47" spans="1:236" s="1" customFormat="1" ht="40.5">
      <c r="A47" s="12"/>
      <c r="B47" s="14" t="s">
        <v>28</v>
      </c>
      <c r="C47" s="13">
        <v>20</v>
      </c>
      <c r="D47" s="14" t="s">
        <v>179</v>
      </c>
      <c r="E47" s="14" t="s">
        <v>123</v>
      </c>
      <c r="F47" s="13">
        <v>2021.3</v>
      </c>
      <c r="G47" s="13">
        <v>2021.6</v>
      </c>
      <c r="H47" s="14" t="s">
        <v>180</v>
      </c>
      <c r="I47" s="14" t="s">
        <v>23</v>
      </c>
      <c r="J47" s="14" t="s">
        <v>31</v>
      </c>
      <c r="K47" s="14" t="s">
        <v>31</v>
      </c>
      <c r="L47" s="14" t="s">
        <v>28</v>
      </c>
      <c r="M47" s="14" t="s">
        <v>32</v>
      </c>
      <c r="N47" s="34">
        <v>50</v>
      </c>
      <c r="O47" s="14" t="s">
        <v>126</v>
      </c>
      <c r="P47" s="14" t="s">
        <v>50</v>
      </c>
      <c r="Q47" s="12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</row>
    <row r="48" spans="1:236" s="1" customFormat="1" ht="40.5">
      <c r="A48" s="12"/>
      <c r="B48" s="14" t="s">
        <v>28</v>
      </c>
      <c r="C48" s="13">
        <v>21</v>
      </c>
      <c r="D48" s="14" t="s">
        <v>181</v>
      </c>
      <c r="E48" s="14" t="s">
        <v>123</v>
      </c>
      <c r="F48" s="13">
        <v>2021.4</v>
      </c>
      <c r="G48" s="13">
        <v>2021.6</v>
      </c>
      <c r="H48" s="14" t="s">
        <v>182</v>
      </c>
      <c r="I48" s="14" t="s">
        <v>23</v>
      </c>
      <c r="J48" s="14" t="s">
        <v>31</v>
      </c>
      <c r="K48" s="14" t="s">
        <v>31</v>
      </c>
      <c r="L48" s="14" t="s">
        <v>28</v>
      </c>
      <c r="M48" s="14" t="s">
        <v>32</v>
      </c>
      <c r="N48" s="34">
        <v>50</v>
      </c>
      <c r="O48" s="14" t="s">
        <v>126</v>
      </c>
      <c r="P48" s="14" t="s">
        <v>50</v>
      </c>
      <c r="Q48" s="12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</row>
    <row r="49" spans="1:236" s="1" customFormat="1" ht="27">
      <c r="A49" s="12"/>
      <c r="B49" s="14" t="s">
        <v>28</v>
      </c>
      <c r="C49" s="13">
        <v>22</v>
      </c>
      <c r="D49" s="14" t="s">
        <v>183</v>
      </c>
      <c r="E49" s="14" t="s">
        <v>123</v>
      </c>
      <c r="F49" s="13">
        <v>2021.4</v>
      </c>
      <c r="G49" s="13">
        <v>2021.5</v>
      </c>
      <c r="H49" s="14" t="s">
        <v>184</v>
      </c>
      <c r="I49" s="14" t="s">
        <v>23</v>
      </c>
      <c r="J49" s="14" t="s">
        <v>31</v>
      </c>
      <c r="K49" s="14" t="s">
        <v>31</v>
      </c>
      <c r="L49" s="14" t="s">
        <v>28</v>
      </c>
      <c r="M49" s="14" t="s">
        <v>32</v>
      </c>
      <c r="N49" s="34">
        <v>50</v>
      </c>
      <c r="O49" s="14" t="s">
        <v>126</v>
      </c>
      <c r="P49" s="14" t="s">
        <v>50</v>
      </c>
      <c r="Q49" s="12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</row>
    <row r="50" spans="1:236" s="1" customFormat="1" ht="27">
      <c r="A50" s="12"/>
      <c r="B50" s="14" t="s">
        <v>28</v>
      </c>
      <c r="C50" s="13">
        <v>23</v>
      </c>
      <c r="D50" s="14" t="s">
        <v>185</v>
      </c>
      <c r="E50" s="14" t="s">
        <v>123</v>
      </c>
      <c r="F50" s="13">
        <v>2021.4</v>
      </c>
      <c r="G50" s="13">
        <v>2021.7</v>
      </c>
      <c r="H50" s="14" t="s">
        <v>186</v>
      </c>
      <c r="I50" s="14" t="s">
        <v>23</v>
      </c>
      <c r="J50" s="14" t="s">
        <v>31</v>
      </c>
      <c r="K50" s="14" t="s">
        <v>31</v>
      </c>
      <c r="L50" s="14" t="s">
        <v>28</v>
      </c>
      <c r="M50" s="14" t="s">
        <v>32</v>
      </c>
      <c r="N50" s="34">
        <v>60</v>
      </c>
      <c r="O50" s="14" t="s">
        <v>126</v>
      </c>
      <c r="P50" s="14" t="s">
        <v>50</v>
      </c>
      <c r="Q50" s="12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</row>
    <row r="51" spans="1:236" s="1" customFormat="1" ht="27">
      <c r="A51" s="12"/>
      <c r="B51" s="18" t="s">
        <v>28</v>
      </c>
      <c r="C51" s="13">
        <v>24</v>
      </c>
      <c r="D51" s="18" t="s">
        <v>187</v>
      </c>
      <c r="E51" s="19" t="s">
        <v>123</v>
      </c>
      <c r="F51" s="13">
        <v>2021.5</v>
      </c>
      <c r="G51" s="13">
        <v>2021.8</v>
      </c>
      <c r="H51" s="18" t="s">
        <v>188</v>
      </c>
      <c r="I51" s="19" t="s">
        <v>23</v>
      </c>
      <c r="J51" s="19" t="s">
        <v>59</v>
      </c>
      <c r="K51" s="19" t="s">
        <v>59</v>
      </c>
      <c r="L51" s="18" t="s">
        <v>28</v>
      </c>
      <c r="M51" s="18" t="s">
        <v>32</v>
      </c>
      <c r="N51" s="19">
        <v>30</v>
      </c>
      <c r="O51" s="18" t="s">
        <v>126</v>
      </c>
      <c r="P51" s="18" t="s">
        <v>50</v>
      </c>
      <c r="Q51" s="19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  <c r="FM51" s="52"/>
      <c r="FN51" s="52"/>
      <c r="FO51" s="52"/>
      <c r="FP51" s="52"/>
      <c r="FQ51" s="52"/>
      <c r="FR51" s="52"/>
      <c r="FS51" s="52"/>
      <c r="FT51" s="52"/>
      <c r="FU51" s="52"/>
      <c r="FV51" s="52"/>
      <c r="FW51" s="52"/>
      <c r="FX51" s="52"/>
      <c r="FY51" s="52"/>
      <c r="FZ51" s="52"/>
      <c r="GA51" s="52"/>
      <c r="GB51" s="52"/>
      <c r="GC51" s="52"/>
      <c r="GD51" s="52"/>
      <c r="GE51" s="52"/>
      <c r="GF51" s="52"/>
      <c r="GG51" s="52"/>
      <c r="GH51" s="52"/>
      <c r="GI51" s="52"/>
      <c r="GJ51" s="52"/>
      <c r="GK51" s="52"/>
      <c r="GL51" s="52"/>
      <c r="GM51" s="52"/>
      <c r="GN51" s="52"/>
      <c r="GO51" s="52"/>
      <c r="GP51" s="52"/>
      <c r="GQ51" s="52"/>
      <c r="GR51" s="52"/>
      <c r="GS51" s="52"/>
      <c r="GT51" s="52"/>
      <c r="GU51" s="52"/>
      <c r="GV51" s="52"/>
      <c r="GW51" s="52"/>
      <c r="GX51" s="52"/>
      <c r="GY51" s="52"/>
      <c r="GZ51" s="52"/>
      <c r="HA51" s="52"/>
      <c r="HB51" s="52"/>
      <c r="HC51" s="52"/>
      <c r="HD51" s="52"/>
      <c r="HE51" s="52"/>
      <c r="HF51" s="52"/>
      <c r="HG51" s="52"/>
      <c r="HH51" s="52"/>
      <c r="HI51" s="52"/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2"/>
      <c r="HV51" s="52"/>
      <c r="HW51" s="52"/>
      <c r="HX51" s="52"/>
      <c r="HY51" s="52"/>
      <c r="HZ51" s="52"/>
      <c r="IA51" s="52"/>
      <c r="IB51" s="52"/>
    </row>
    <row r="52" spans="1:236" s="1" customFormat="1" ht="14.25">
      <c r="A52" s="12"/>
      <c r="B52" s="13" t="s">
        <v>189</v>
      </c>
      <c r="C52" s="12">
        <v>25</v>
      </c>
      <c r="D52" s="13" t="s">
        <v>190</v>
      </c>
      <c r="E52" s="13" t="s">
        <v>109</v>
      </c>
      <c r="F52" s="13">
        <v>2021.01</v>
      </c>
      <c r="G52" s="13">
        <v>2021.12</v>
      </c>
      <c r="H52" s="13" t="s">
        <v>191</v>
      </c>
      <c r="I52" s="13" t="s">
        <v>23</v>
      </c>
      <c r="J52" s="13" t="s">
        <v>192</v>
      </c>
      <c r="K52" s="13" t="s">
        <v>192</v>
      </c>
      <c r="L52" s="13" t="s">
        <v>193</v>
      </c>
      <c r="M52" s="13" t="s">
        <v>194</v>
      </c>
      <c r="N52" s="33">
        <v>200</v>
      </c>
      <c r="O52" s="13" t="s">
        <v>195</v>
      </c>
      <c r="P52" s="13" t="s">
        <v>196</v>
      </c>
      <c r="Q52" s="48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</row>
    <row r="53" spans="1:236" s="1" customFormat="1" ht="14.25">
      <c r="A53" s="12"/>
      <c r="B53" s="13"/>
      <c r="C53" s="12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33"/>
      <c r="O53" s="13"/>
      <c r="P53" s="13"/>
      <c r="Q53" s="48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</row>
    <row r="54" spans="1:236" s="1" customFormat="1" ht="14.25">
      <c r="A54" s="12"/>
      <c r="B54" s="13" t="s">
        <v>189</v>
      </c>
      <c r="C54" s="12">
        <v>26</v>
      </c>
      <c r="D54" s="13" t="s">
        <v>197</v>
      </c>
      <c r="E54" s="13" t="s">
        <v>109</v>
      </c>
      <c r="F54" s="13">
        <v>2021.01</v>
      </c>
      <c r="G54" s="13">
        <v>2021.12</v>
      </c>
      <c r="H54" s="13" t="s">
        <v>198</v>
      </c>
      <c r="I54" s="13" t="s">
        <v>23</v>
      </c>
      <c r="J54" s="13" t="s">
        <v>192</v>
      </c>
      <c r="K54" s="13" t="s">
        <v>192</v>
      </c>
      <c r="L54" s="13" t="s">
        <v>193</v>
      </c>
      <c r="M54" s="13" t="s">
        <v>194</v>
      </c>
      <c r="N54" s="33">
        <v>50</v>
      </c>
      <c r="O54" s="13" t="s">
        <v>195</v>
      </c>
      <c r="P54" s="13" t="s">
        <v>196</v>
      </c>
      <c r="Q54" s="12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</row>
    <row r="55" spans="1:236" s="1" customFormat="1" ht="14.25">
      <c r="A55" s="12"/>
      <c r="B55" s="13"/>
      <c r="C55" s="12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33"/>
      <c r="O55" s="13"/>
      <c r="P55" s="13"/>
      <c r="Q55" s="12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</row>
    <row r="56" spans="1:236" s="1" customFormat="1" ht="14.25">
      <c r="A56" s="12"/>
      <c r="B56" s="13" t="s">
        <v>189</v>
      </c>
      <c r="C56" s="12">
        <v>27</v>
      </c>
      <c r="D56" s="13" t="s">
        <v>199</v>
      </c>
      <c r="E56" s="13" t="s">
        <v>123</v>
      </c>
      <c r="F56" s="13">
        <v>2021.05</v>
      </c>
      <c r="G56" s="13">
        <v>2021.12</v>
      </c>
      <c r="H56" s="13" t="s">
        <v>200</v>
      </c>
      <c r="I56" s="13" t="s">
        <v>23</v>
      </c>
      <c r="J56" s="13" t="s">
        <v>201</v>
      </c>
      <c r="K56" s="13" t="s">
        <v>201</v>
      </c>
      <c r="L56" s="13" t="s">
        <v>202</v>
      </c>
      <c r="M56" s="13" t="s">
        <v>194</v>
      </c>
      <c r="N56" s="33">
        <v>130</v>
      </c>
      <c r="O56" s="13" t="s">
        <v>203</v>
      </c>
      <c r="P56" s="13" t="s">
        <v>196</v>
      </c>
      <c r="Q56" s="12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</row>
    <row r="57" spans="1:17" s="1" customFormat="1" ht="14.25">
      <c r="A57" s="12"/>
      <c r="B57" s="13"/>
      <c r="C57" s="12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33"/>
      <c r="O57" s="13"/>
      <c r="P57" s="13"/>
      <c r="Q57" s="12"/>
    </row>
    <row r="58" spans="1:17" s="1" customFormat="1" ht="14.25">
      <c r="A58" s="12"/>
      <c r="B58" s="13" t="s">
        <v>189</v>
      </c>
      <c r="C58" s="12">
        <v>28</v>
      </c>
      <c r="D58" s="13" t="s">
        <v>204</v>
      </c>
      <c r="E58" s="13" t="s">
        <v>123</v>
      </c>
      <c r="F58" s="13">
        <v>2021.06</v>
      </c>
      <c r="G58" s="13">
        <v>2021.12</v>
      </c>
      <c r="H58" s="13" t="s">
        <v>205</v>
      </c>
      <c r="I58" s="13" t="s">
        <v>206</v>
      </c>
      <c r="J58" s="13" t="s">
        <v>201</v>
      </c>
      <c r="K58" s="13" t="s">
        <v>201</v>
      </c>
      <c r="L58" s="13" t="s">
        <v>202</v>
      </c>
      <c r="M58" s="13" t="s">
        <v>207</v>
      </c>
      <c r="N58" s="33">
        <v>40</v>
      </c>
      <c r="O58" s="13" t="s">
        <v>208</v>
      </c>
      <c r="P58" s="13" t="s">
        <v>196</v>
      </c>
      <c r="Q58" s="12"/>
    </row>
    <row r="59" spans="1:17" s="1" customFormat="1" ht="14.25">
      <c r="A59" s="12"/>
      <c r="B59" s="13"/>
      <c r="C59" s="12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33"/>
      <c r="O59" s="13"/>
      <c r="P59" s="13"/>
      <c r="Q59" s="12"/>
    </row>
    <row r="60" spans="1:236" s="4" customFormat="1" ht="40.5" customHeight="1">
      <c r="A60" s="26"/>
      <c r="B60" s="27" t="s">
        <v>209</v>
      </c>
      <c r="C60" s="13">
        <v>29</v>
      </c>
      <c r="D60" s="27" t="s">
        <v>210</v>
      </c>
      <c r="E60" s="27" t="s">
        <v>123</v>
      </c>
      <c r="F60" s="13">
        <v>2021.1</v>
      </c>
      <c r="G60" s="13">
        <v>2021.12</v>
      </c>
      <c r="H60" s="27" t="s">
        <v>211</v>
      </c>
      <c r="I60" s="27" t="s">
        <v>23</v>
      </c>
      <c r="J60" s="27" t="s">
        <v>212</v>
      </c>
      <c r="K60" s="27" t="s">
        <v>212</v>
      </c>
      <c r="L60" s="27" t="s">
        <v>209</v>
      </c>
      <c r="M60" s="27" t="s">
        <v>25</v>
      </c>
      <c r="N60" s="44">
        <v>12</v>
      </c>
      <c r="O60" s="27" t="s">
        <v>139</v>
      </c>
      <c r="P60" s="27" t="s">
        <v>50</v>
      </c>
      <c r="Q60" s="53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  <c r="DW60" s="54"/>
      <c r="DX60" s="54"/>
      <c r="DY60" s="54"/>
      <c r="DZ60" s="54"/>
      <c r="EA60" s="54"/>
      <c r="EB60" s="54"/>
      <c r="EC60" s="54"/>
      <c r="ED60" s="54"/>
      <c r="EE60" s="54"/>
      <c r="EF60" s="54"/>
      <c r="EG60" s="54"/>
      <c r="EH60" s="54"/>
      <c r="EI60" s="54"/>
      <c r="EJ60" s="54"/>
      <c r="EK60" s="54"/>
      <c r="EL60" s="54"/>
      <c r="EM60" s="54"/>
      <c r="EN60" s="54"/>
      <c r="EO60" s="54"/>
      <c r="EP60" s="54"/>
      <c r="EQ60" s="54"/>
      <c r="ER60" s="54"/>
      <c r="ES60" s="54"/>
      <c r="ET60" s="54"/>
      <c r="EU60" s="54"/>
      <c r="EV60" s="54"/>
      <c r="EW60" s="54"/>
      <c r="EX60" s="54"/>
      <c r="EY60" s="54"/>
      <c r="EZ60" s="54"/>
      <c r="FA60" s="54"/>
      <c r="FB60" s="54"/>
      <c r="FC60" s="54"/>
      <c r="FD60" s="54"/>
      <c r="FE60" s="54"/>
      <c r="FF60" s="54"/>
      <c r="FG60" s="54"/>
      <c r="FH60" s="54"/>
      <c r="FI60" s="54"/>
      <c r="FJ60" s="54"/>
      <c r="FK60" s="54"/>
      <c r="FL60" s="54"/>
      <c r="FM60" s="54"/>
      <c r="FN60" s="54"/>
      <c r="FO60" s="54"/>
      <c r="FP60" s="54"/>
      <c r="FQ60" s="54"/>
      <c r="FR60" s="54"/>
      <c r="FS60" s="54"/>
      <c r="FT60" s="54"/>
      <c r="FU60" s="54"/>
      <c r="FV60" s="54"/>
      <c r="FW60" s="54"/>
      <c r="FX60" s="54"/>
      <c r="FY60" s="54"/>
      <c r="FZ60" s="54"/>
      <c r="GA60" s="54"/>
      <c r="GB60" s="54"/>
      <c r="GC60" s="54"/>
      <c r="GD60" s="54"/>
      <c r="GE60" s="54"/>
      <c r="GF60" s="54"/>
      <c r="GG60" s="54"/>
      <c r="GH60" s="54"/>
      <c r="GI60" s="54"/>
      <c r="GJ60" s="54"/>
      <c r="GK60" s="54"/>
      <c r="GL60" s="54"/>
      <c r="GM60" s="54"/>
      <c r="GN60" s="54"/>
      <c r="GO60" s="54"/>
      <c r="GP60" s="54"/>
      <c r="GQ60" s="54"/>
      <c r="GR60" s="54"/>
      <c r="GS60" s="54"/>
      <c r="GT60" s="54"/>
      <c r="GU60" s="54"/>
      <c r="GV60" s="54"/>
      <c r="GW60" s="54"/>
      <c r="GX60" s="54"/>
      <c r="GY60" s="54"/>
      <c r="GZ60" s="54"/>
      <c r="HA60" s="54"/>
      <c r="HB60" s="54"/>
      <c r="HC60" s="54"/>
      <c r="HD60" s="54"/>
      <c r="HE60" s="54"/>
      <c r="HF60" s="54"/>
      <c r="HG60" s="54"/>
      <c r="HH60" s="54"/>
      <c r="HI60" s="54"/>
      <c r="HJ60" s="54"/>
      <c r="HK60" s="54"/>
      <c r="HL60" s="54"/>
      <c r="HM60" s="54"/>
      <c r="HN60" s="54"/>
      <c r="HO60" s="54"/>
      <c r="HP60" s="54"/>
      <c r="HQ60" s="54"/>
      <c r="HR60" s="54"/>
      <c r="HS60" s="54"/>
      <c r="HT60" s="54"/>
      <c r="HU60" s="54"/>
      <c r="HV60" s="54"/>
      <c r="HW60" s="54"/>
      <c r="HX60" s="54"/>
      <c r="HY60" s="54"/>
      <c r="HZ60" s="54"/>
      <c r="IA60" s="54"/>
      <c r="IB60" s="54"/>
    </row>
    <row r="61" spans="1:236" s="4" customFormat="1" ht="27">
      <c r="A61" s="26"/>
      <c r="B61" s="27" t="s">
        <v>209</v>
      </c>
      <c r="C61" s="13">
        <v>30</v>
      </c>
      <c r="D61" s="27" t="s">
        <v>213</v>
      </c>
      <c r="E61" s="27" t="s">
        <v>123</v>
      </c>
      <c r="F61" s="13">
        <v>2021.1</v>
      </c>
      <c r="G61" s="13">
        <v>2021.12</v>
      </c>
      <c r="H61" s="27" t="s">
        <v>214</v>
      </c>
      <c r="I61" s="27" t="s">
        <v>23</v>
      </c>
      <c r="J61" s="27" t="s">
        <v>215</v>
      </c>
      <c r="K61" s="27" t="s">
        <v>215</v>
      </c>
      <c r="L61" s="27" t="s">
        <v>209</v>
      </c>
      <c r="M61" s="27" t="s">
        <v>25</v>
      </c>
      <c r="N61" s="44">
        <v>23</v>
      </c>
      <c r="O61" s="27" t="s">
        <v>139</v>
      </c>
      <c r="P61" s="27" t="s">
        <v>50</v>
      </c>
      <c r="Q61" s="55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6"/>
      <c r="DT61" s="56"/>
      <c r="DU61" s="56"/>
      <c r="DV61" s="56"/>
      <c r="DW61" s="56"/>
      <c r="DX61" s="56"/>
      <c r="DY61" s="56"/>
      <c r="DZ61" s="56"/>
      <c r="EA61" s="56"/>
      <c r="EB61" s="56"/>
      <c r="EC61" s="56"/>
      <c r="ED61" s="56"/>
      <c r="EE61" s="56"/>
      <c r="EF61" s="56"/>
      <c r="EG61" s="56"/>
      <c r="EH61" s="56"/>
      <c r="EI61" s="56"/>
      <c r="EJ61" s="56"/>
      <c r="EK61" s="56"/>
      <c r="EL61" s="56"/>
      <c r="EM61" s="56"/>
      <c r="EN61" s="56"/>
      <c r="EO61" s="56"/>
      <c r="EP61" s="56"/>
      <c r="EQ61" s="56"/>
      <c r="ER61" s="56"/>
      <c r="ES61" s="56"/>
      <c r="ET61" s="56"/>
      <c r="EU61" s="56"/>
      <c r="EV61" s="56"/>
      <c r="EW61" s="56"/>
      <c r="EX61" s="56"/>
      <c r="EY61" s="56"/>
      <c r="EZ61" s="56"/>
      <c r="FA61" s="56"/>
      <c r="FB61" s="56"/>
      <c r="FC61" s="56"/>
      <c r="FD61" s="56"/>
      <c r="FE61" s="56"/>
      <c r="FF61" s="56"/>
      <c r="FG61" s="56"/>
      <c r="FH61" s="56"/>
      <c r="FI61" s="56"/>
      <c r="FJ61" s="56"/>
      <c r="FK61" s="56"/>
      <c r="FL61" s="56"/>
      <c r="FM61" s="56"/>
      <c r="FN61" s="56"/>
      <c r="FO61" s="56"/>
      <c r="FP61" s="56"/>
      <c r="FQ61" s="56"/>
      <c r="FR61" s="56"/>
      <c r="FS61" s="56"/>
      <c r="FT61" s="56"/>
      <c r="FU61" s="56"/>
      <c r="FV61" s="56"/>
      <c r="FW61" s="56"/>
      <c r="FX61" s="56"/>
      <c r="FY61" s="56"/>
      <c r="FZ61" s="56"/>
      <c r="GA61" s="56"/>
      <c r="GB61" s="56"/>
      <c r="GC61" s="56"/>
      <c r="GD61" s="56"/>
      <c r="GE61" s="56"/>
      <c r="GF61" s="56"/>
      <c r="GG61" s="56"/>
      <c r="GH61" s="56"/>
      <c r="GI61" s="56"/>
      <c r="GJ61" s="56"/>
      <c r="GK61" s="56"/>
      <c r="GL61" s="56"/>
      <c r="GM61" s="56"/>
      <c r="GN61" s="56"/>
      <c r="GO61" s="56"/>
      <c r="GP61" s="56"/>
      <c r="GQ61" s="56"/>
      <c r="GR61" s="56"/>
      <c r="GS61" s="56"/>
      <c r="GT61" s="56"/>
      <c r="GU61" s="56"/>
      <c r="GV61" s="56"/>
      <c r="GW61" s="56"/>
      <c r="GX61" s="56"/>
      <c r="GY61" s="56"/>
      <c r="GZ61" s="56"/>
      <c r="HA61" s="56"/>
      <c r="HB61" s="56"/>
      <c r="HC61" s="56"/>
      <c r="HD61" s="56"/>
      <c r="HE61" s="56"/>
      <c r="HF61" s="56"/>
      <c r="HG61" s="56"/>
      <c r="HH61" s="56"/>
      <c r="HI61" s="56"/>
      <c r="HJ61" s="56"/>
      <c r="HK61" s="56"/>
      <c r="HL61" s="56"/>
      <c r="HM61" s="56"/>
      <c r="HN61" s="56"/>
      <c r="HO61" s="56"/>
      <c r="HP61" s="56"/>
      <c r="HQ61" s="56"/>
      <c r="HR61" s="56"/>
      <c r="HS61" s="56"/>
      <c r="HT61" s="56"/>
      <c r="HU61" s="56"/>
      <c r="HV61" s="56"/>
      <c r="HW61" s="56"/>
      <c r="HX61" s="56"/>
      <c r="HY61" s="56"/>
      <c r="HZ61" s="56"/>
      <c r="IA61" s="56"/>
      <c r="IB61" s="56"/>
    </row>
    <row r="62" spans="1:17" s="1" customFormat="1" ht="81">
      <c r="A62" s="12"/>
      <c r="B62" s="13" t="s">
        <v>216</v>
      </c>
      <c r="C62" s="13">
        <v>31</v>
      </c>
      <c r="D62" s="13" t="s">
        <v>217</v>
      </c>
      <c r="E62" s="13" t="s">
        <v>218</v>
      </c>
      <c r="F62" s="13">
        <v>2021.3</v>
      </c>
      <c r="G62" s="13">
        <v>2021.12</v>
      </c>
      <c r="H62" s="13" t="s">
        <v>219</v>
      </c>
      <c r="I62" s="13" t="s">
        <v>23</v>
      </c>
      <c r="J62" s="13" t="s">
        <v>220</v>
      </c>
      <c r="K62" s="13" t="s">
        <v>221</v>
      </c>
      <c r="L62" s="28" t="s">
        <v>222</v>
      </c>
      <c r="M62" s="28" t="s">
        <v>32</v>
      </c>
      <c r="N62" s="33">
        <v>450</v>
      </c>
      <c r="O62" s="28" t="s">
        <v>223</v>
      </c>
      <c r="P62" s="28" t="s">
        <v>224</v>
      </c>
      <c r="Q62" s="13"/>
    </row>
    <row r="63" spans="1:17" s="1" customFormat="1" ht="81">
      <c r="A63" s="12"/>
      <c r="B63" s="13" t="s">
        <v>216</v>
      </c>
      <c r="C63" s="13">
        <v>32</v>
      </c>
      <c r="D63" s="26" t="s">
        <v>225</v>
      </c>
      <c r="E63" s="28" t="s">
        <v>226</v>
      </c>
      <c r="F63" s="13">
        <v>2021.4</v>
      </c>
      <c r="G63" s="13">
        <v>2021.12</v>
      </c>
      <c r="H63" s="26" t="s">
        <v>227</v>
      </c>
      <c r="I63" s="28" t="s">
        <v>23</v>
      </c>
      <c r="J63" s="28" t="s">
        <v>228</v>
      </c>
      <c r="K63" s="28" t="s">
        <v>228</v>
      </c>
      <c r="L63" s="28" t="s">
        <v>222</v>
      </c>
      <c r="M63" s="28" t="s">
        <v>32</v>
      </c>
      <c r="N63" s="45">
        <v>30</v>
      </c>
      <c r="O63" s="28" t="s">
        <v>223</v>
      </c>
      <c r="P63" s="28" t="s">
        <v>229</v>
      </c>
      <c r="Q63" s="13"/>
    </row>
    <row r="64" spans="1:17" s="1" customFormat="1" ht="54">
      <c r="A64" s="12"/>
      <c r="B64" s="13" t="s">
        <v>216</v>
      </c>
      <c r="C64" s="13">
        <v>33</v>
      </c>
      <c r="D64" s="28" t="s">
        <v>230</v>
      </c>
      <c r="E64" s="28" t="s">
        <v>231</v>
      </c>
      <c r="F64" s="13">
        <v>2021.4</v>
      </c>
      <c r="G64" s="13">
        <v>2021.12</v>
      </c>
      <c r="H64" s="28" t="s">
        <v>232</v>
      </c>
      <c r="I64" s="28" t="s">
        <v>23</v>
      </c>
      <c r="J64" s="28" t="s">
        <v>228</v>
      </c>
      <c r="K64" s="28" t="s">
        <v>228</v>
      </c>
      <c r="L64" s="28" t="s">
        <v>222</v>
      </c>
      <c r="M64" s="28" t="s">
        <v>32</v>
      </c>
      <c r="N64" s="45">
        <v>100</v>
      </c>
      <c r="O64" s="28" t="s">
        <v>233</v>
      </c>
      <c r="P64" s="28" t="s">
        <v>234</v>
      </c>
      <c r="Q64" s="13"/>
    </row>
    <row r="65" spans="1:17" s="1" customFormat="1" ht="40.5">
      <c r="A65" s="12"/>
      <c r="B65" s="15" t="s">
        <v>235</v>
      </c>
      <c r="C65" s="13">
        <v>34</v>
      </c>
      <c r="D65" s="15" t="s">
        <v>236</v>
      </c>
      <c r="E65" s="15" t="s">
        <v>123</v>
      </c>
      <c r="F65" s="17">
        <v>2021.3</v>
      </c>
      <c r="G65" s="17">
        <v>2021.12</v>
      </c>
      <c r="H65" s="15" t="s">
        <v>237</v>
      </c>
      <c r="I65" s="15" t="s">
        <v>23</v>
      </c>
      <c r="J65" s="15" t="s">
        <v>238</v>
      </c>
      <c r="K65" s="15" t="s">
        <v>238</v>
      </c>
      <c r="L65" s="15" t="s">
        <v>235</v>
      </c>
      <c r="M65" s="15" t="s">
        <v>25</v>
      </c>
      <c r="N65" s="37">
        <v>50</v>
      </c>
      <c r="O65" s="15" t="s">
        <v>139</v>
      </c>
      <c r="P65" s="15" t="s">
        <v>50</v>
      </c>
      <c r="Q65" s="62"/>
    </row>
    <row r="66" spans="1:236" s="1" customFormat="1" ht="40.5">
      <c r="A66" s="12"/>
      <c r="B66" s="12" t="s">
        <v>35</v>
      </c>
      <c r="C66" s="13">
        <v>35</v>
      </c>
      <c r="D66" s="13" t="s">
        <v>239</v>
      </c>
      <c r="E66" s="13" t="s">
        <v>123</v>
      </c>
      <c r="F66" s="13">
        <v>2021.3</v>
      </c>
      <c r="G66" s="13">
        <v>2021.12</v>
      </c>
      <c r="H66" s="13" t="s">
        <v>240</v>
      </c>
      <c r="I66" s="13" t="s">
        <v>23</v>
      </c>
      <c r="J66" s="13" t="s">
        <v>241</v>
      </c>
      <c r="K66" s="13" t="s">
        <v>97</v>
      </c>
      <c r="L66" s="13" t="s">
        <v>35</v>
      </c>
      <c r="M66" s="13" t="s">
        <v>43</v>
      </c>
      <c r="N66" s="33">
        <v>100</v>
      </c>
      <c r="O66" s="13" t="s">
        <v>242</v>
      </c>
      <c r="P66" s="13" t="s">
        <v>243</v>
      </c>
      <c r="Q66" s="48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/>
      <c r="GG66" s="51"/>
      <c r="GH66" s="51"/>
      <c r="GI66" s="51"/>
      <c r="GJ66" s="51"/>
      <c r="GK66" s="51"/>
      <c r="GL66" s="51"/>
      <c r="GM66" s="51"/>
      <c r="GN66" s="51"/>
      <c r="GO66" s="51"/>
      <c r="GP66" s="51"/>
      <c r="GQ66" s="51"/>
      <c r="GR66" s="51"/>
      <c r="GS66" s="51"/>
      <c r="GT66" s="51"/>
      <c r="GU66" s="51"/>
      <c r="GV66" s="51"/>
      <c r="GW66" s="51"/>
      <c r="GX66" s="51"/>
      <c r="GY66" s="51"/>
      <c r="GZ66" s="51"/>
      <c r="HA66" s="51"/>
      <c r="HB66" s="51"/>
      <c r="HC66" s="51"/>
      <c r="HD66" s="51"/>
      <c r="HE66" s="51"/>
      <c r="HF66" s="51"/>
      <c r="HG66" s="51"/>
      <c r="HH66" s="51"/>
      <c r="HI66" s="51"/>
      <c r="HJ66" s="51"/>
      <c r="HK66" s="51"/>
      <c r="HL66" s="51"/>
      <c r="HM66" s="51"/>
      <c r="HN66" s="51"/>
      <c r="HO66" s="51"/>
      <c r="HP66" s="51"/>
      <c r="HQ66" s="51"/>
      <c r="HR66" s="51"/>
      <c r="HS66" s="51"/>
      <c r="HT66" s="51"/>
      <c r="HU66" s="51"/>
      <c r="HV66" s="51"/>
      <c r="HW66" s="51"/>
      <c r="HX66" s="51"/>
      <c r="HY66" s="51"/>
      <c r="HZ66" s="51"/>
      <c r="IA66" s="51"/>
      <c r="IB66" s="51"/>
    </row>
    <row r="67" spans="1:236" s="1" customFormat="1" ht="40.5">
      <c r="A67" s="12"/>
      <c r="B67" s="12" t="s">
        <v>35</v>
      </c>
      <c r="C67" s="13">
        <v>36</v>
      </c>
      <c r="D67" s="13" t="s">
        <v>244</v>
      </c>
      <c r="E67" s="13" t="s">
        <v>123</v>
      </c>
      <c r="F67" s="22" t="s">
        <v>245</v>
      </c>
      <c r="G67" s="13">
        <v>2022.12</v>
      </c>
      <c r="H67" s="13" t="s">
        <v>246</v>
      </c>
      <c r="I67" s="13" t="s">
        <v>102</v>
      </c>
      <c r="J67" s="13" t="s">
        <v>49</v>
      </c>
      <c r="K67" s="13" t="s">
        <v>49</v>
      </c>
      <c r="L67" s="13" t="s">
        <v>35</v>
      </c>
      <c r="M67" s="13" t="s">
        <v>247</v>
      </c>
      <c r="N67" s="33">
        <v>299</v>
      </c>
      <c r="O67" s="36" t="s">
        <v>50</v>
      </c>
      <c r="P67" s="36" t="s">
        <v>103</v>
      </c>
      <c r="Q67" s="48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  <c r="GQ67" s="51"/>
      <c r="GR67" s="51"/>
      <c r="GS67" s="51"/>
      <c r="GT67" s="51"/>
      <c r="GU67" s="51"/>
      <c r="GV67" s="51"/>
      <c r="GW67" s="51"/>
      <c r="GX67" s="51"/>
      <c r="GY67" s="51"/>
      <c r="GZ67" s="51"/>
      <c r="HA67" s="51"/>
      <c r="HB67" s="51"/>
      <c r="HC67" s="51"/>
      <c r="HD67" s="51"/>
      <c r="HE67" s="51"/>
      <c r="HF67" s="51"/>
      <c r="HG67" s="51"/>
      <c r="HH67" s="51"/>
      <c r="HI67" s="51"/>
      <c r="HJ67" s="51"/>
      <c r="HK67" s="51"/>
      <c r="HL67" s="51"/>
      <c r="HM67" s="51"/>
      <c r="HN67" s="51"/>
      <c r="HO67" s="51"/>
      <c r="HP67" s="51"/>
      <c r="HQ67" s="51"/>
      <c r="HR67" s="51"/>
      <c r="HS67" s="51"/>
      <c r="HT67" s="51"/>
      <c r="HU67" s="51"/>
      <c r="HV67" s="51"/>
      <c r="HW67" s="51"/>
      <c r="HX67" s="51"/>
      <c r="HY67" s="51"/>
      <c r="HZ67" s="51"/>
      <c r="IA67" s="51"/>
      <c r="IB67" s="51"/>
    </row>
    <row r="68" spans="1:236" s="1" customFormat="1" ht="40.5">
      <c r="A68" s="12"/>
      <c r="B68" s="12" t="s">
        <v>35</v>
      </c>
      <c r="C68" s="13">
        <v>37</v>
      </c>
      <c r="D68" s="13" t="s">
        <v>248</v>
      </c>
      <c r="E68" s="13" t="s">
        <v>249</v>
      </c>
      <c r="F68" s="13">
        <v>2021.12</v>
      </c>
      <c r="G68" s="13">
        <v>2022.12</v>
      </c>
      <c r="H68" s="13" t="s">
        <v>250</v>
      </c>
      <c r="I68" s="13" t="s">
        <v>23</v>
      </c>
      <c r="J68" s="13" t="s">
        <v>49</v>
      </c>
      <c r="K68" s="13" t="s">
        <v>49</v>
      </c>
      <c r="L68" s="13" t="s">
        <v>35</v>
      </c>
      <c r="M68" s="13" t="s">
        <v>247</v>
      </c>
      <c r="N68" s="33">
        <v>16</v>
      </c>
      <c r="O68" s="36" t="s">
        <v>50</v>
      </c>
      <c r="P68" s="36" t="s">
        <v>251</v>
      </c>
      <c r="Q68" s="49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  <c r="GQ68" s="51"/>
      <c r="GR68" s="51"/>
      <c r="GS68" s="51"/>
      <c r="GT68" s="51"/>
      <c r="GU68" s="51"/>
      <c r="GV68" s="51"/>
      <c r="GW68" s="51"/>
      <c r="GX68" s="51"/>
      <c r="GY68" s="51"/>
      <c r="GZ68" s="51"/>
      <c r="HA68" s="51"/>
      <c r="HB68" s="51"/>
      <c r="HC68" s="51"/>
      <c r="HD68" s="51"/>
      <c r="HE68" s="51"/>
      <c r="HF68" s="51"/>
      <c r="HG68" s="51"/>
      <c r="HH68" s="51"/>
      <c r="HI68" s="51"/>
      <c r="HJ68" s="51"/>
      <c r="HK68" s="51"/>
      <c r="HL68" s="51"/>
      <c r="HM68" s="51"/>
      <c r="HN68" s="51"/>
      <c r="HO68" s="51"/>
      <c r="HP68" s="51"/>
      <c r="HQ68" s="51"/>
      <c r="HR68" s="51"/>
      <c r="HS68" s="51"/>
      <c r="HT68" s="51"/>
      <c r="HU68" s="51"/>
      <c r="HV68" s="51"/>
      <c r="HW68" s="51"/>
      <c r="HX68" s="51"/>
      <c r="HY68" s="51"/>
      <c r="HZ68" s="51"/>
      <c r="IA68" s="51"/>
      <c r="IB68" s="51"/>
    </row>
    <row r="69" spans="1:236" s="1" customFormat="1" ht="40.5">
      <c r="A69" s="12"/>
      <c r="B69" s="12" t="s">
        <v>35</v>
      </c>
      <c r="C69" s="13">
        <v>38</v>
      </c>
      <c r="D69" s="13" t="s">
        <v>252</v>
      </c>
      <c r="E69" s="13" t="s">
        <v>47</v>
      </c>
      <c r="F69" s="13">
        <v>2021.8</v>
      </c>
      <c r="G69" s="13">
        <v>2022.12</v>
      </c>
      <c r="H69" s="13" t="s">
        <v>253</v>
      </c>
      <c r="I69" s="13" t="s">
        <v>23</v>
      </c>
      <c r="J69" s="13" t="s">
        <v>49</v>
      </c>
      <c r="K69" s="13" t="s">
        <v>49</v>
      </c>
      <c r="L69" s="13" t="s">
        <v>35</v>
      </c>
      <c r="M69" s="13" t="s">
        <v>254</v>
      </c>
      <c r="N69" s="33">
        <v>120</v>
      </c>
      <c r="O69" s="36" t="s">
        <v>50</v>
      </c>
      <c r="P69" s="36" t="s">
        <v>255</v>
      </c>
      <c r="Q69" s="48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/>
      <c r="GO69" s="51"/>
      <c r="GP69" s="51"/>
      <c r="GQ69" s="51"/>
      <c r="GR69" s="51"/>
      <c r="GS69" s="51"/>
      <c r="GT69" s="51"/>
      <c r="GU69" s="51"/>
      <c r="GV69" s="51"/>
      <c r="GW69" s="51"/>
      <c r="GX69" s="51"/>
      <c r="GY69" s="51"/>
      <c r="GZ69" s="51"/>
      <c r="HA69" s="51"/>
      <c r="HB69" s="51"/>
      <c r="HC69" s="51"/>
      <c r="HD69" s="51"/>
      <c r="HE69" s="51"/>
      <c r="HF69" s="51"/>
      <c r="HG69" s="51"/>
      <c r="HH69" s="51"/>
      <c r="HI69" s="51"/>
      <c r="HJ69" s="51"/>
      <c r="HK69" s="51"/>
      <c r="HL69" s="51"/>
      <c r="HM69" s="51"/>
      <c r="HN69" s="51"/>
      <c r="HO69" s="51"/>
      <c r="HP69" s="51"/>
      <c r="HQ69" s="51"/>
      <c r="HR69" s="51"/>
      <c r="HS69" s="51"/>
      <c r="HT69" s="51"/>
      <c r="HU69" s="51"/>
      <c r="HV69" s="51"/>
      <c r="HW69" s="51"/>
      <c r="HX69" s="51"/>
      <c r="HY69" s="51"/>
      <c r="HZ69" s="51"/>
      <c r="IA69" s="51"/>
      <c r="IB69" s="51"/>
    </row>
    <row r="70" spans="1:236" s="1" customFormat="1" ht="40.5">
      <c r="A70" s="12"/>
      <c r="B70" s="12" t="s">
        <v>35</v>
      </c>
      <c r="C70" s="13">
        <v>39</v>
      </c>
      <c r="D70" s="13" t="s">
        <v>256</v>
      </c>
      <c r="E70" s="13" t="s">
        <v>82</v>
      </c>
      <c r="F70" s="13">
        <v>2021.3</v>
      </c>
      <c r="G70" s="13">
        <v>2021.6</v>
      </c>
      <c r="H70" s="13" t="s">
        <v>257</v>
      </c>
      <c r="I70" s="13" t="s">
        <v>23</v>
      </c>
      <c r="J70" s="13" t="s">
        <v>49</v>
      </c>
      <c r="K70" s="13" t="s">
        <v>49</v>
      </c>
      <c r="L70" s="13" t="s">
        <v>35</v>
      </c>
      <c r="M70" s="13" t="s">
        <v>43</v>
      </c>
      <c r="N70" s="33">
        <v>30</v>
      </c>
      <c r="O70" s="36" t="s">
        <v>50</v>
      </c>
      <c r="P70" s="13" t="s">
        <v>258</v>
      </c>
      <c r="Q70" s="48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  <c r="GQ70" s="51"/>
      <c r="GR70" s="51"/>
      <c r="GS70" s="51"/>
      <c r="GT70" s="51"/>
      <c r="GU70" s="51"/>
      <c r="GV70" s="51"/>
      <c r="GW70" s="51"/>
      <c r="GX70" s="51"/>
      <c r="GY70" s="51"/>
      <c r="GZ70" s="51"/>
      <c r="HA70" s="51"/>
      <c r="HB70" s="51"/>
      <c r="HC70" s="51"/>
      <c r="HD70" s="51"/>
      <c r="HE70" s="51"/>
      <c r="HF70" s="51"/>
      <c r="HG70" s="51"/>
      <c r="HH70" s="51"/>
      <c r="HI70" s="51"/>
      <c r="HJ70" s="51"/>
      <c r="HK70" s="51"/>
      <c r="HL70" s="51"/>
      <c r="HM70" s="51"/>
      <c r="HN70" s="51"/>
      <c r="HO70" s="51"/>
      <c r="HP70" s="51"/>
      <c r="HQ70" s="51"/>
      <c r="HR70" s="51"/>
      <c r="HS70" s="51"/>
      <c r="HT70" s="51"/>
      <c r="HU70" s="51"/>
      <c r="HV70" s="51"/>
      <c r="HW70" s="51"/>
      <c r="HX70" s="51"/>
      <c r="HY70" s="51"/>
      <c r="HZ70" s="51"/>
      <c r="IA70" s="51"/>
      <c r="IB70" s="51"/>
    </row>
    <row r="71" spans="1:236" s="1" customFormat="1" ht="27">
      <c r="A71" s="12"/>
      <c r="B71" s="15" t="s">
        <v>259</v>
      </c>
      <c r="C71" s="13">
        <v>40</v>
      </c>
      <c r="D71" s="13" t="s">
        <v>260</v>
      </c>
      <c r="E71" s="13" t="s">
        <v>261</v>
      </c>
      <c r="F71" s="17">
        <v>2021.3</v>
      </c>
      <c r="G71" s="17">
        <v>2021.6</v>
      </c>
      <c r="H71" s="13" t="s">
        <v>205</v>
      </c>
      <c r="I71" s="13" t="s">
        <v>23</v>
      </c>
      <c r="J71" s="13" t="s">
        <v>262</v>
      </c>
      <c r="K71" s="13" t="s">
        <v>263</v>
      </c>
      <c r="L71" s="13" t="s">
        <v>264</v>
      </c>
      <c r="M71" s="13" t="s">
        <v>265</v>
      </c>
      <c r="N71" s="33">
        <v>70</v>
      </c>
      <c r="O71" s="60" t="s">
        <v>139</v>
      </c>
      <c r="P71" s="60" t="s">
        <v>50</v>
      </c>
      <c r="Q71" s="62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  <c r="GQ71" s="51"/>
      <c r="GR71" s="51"/>
      <c r="GS71" s="51"/>
      <c r="GT71" s="51"/>
      <c r="GU71" s="51"/>
      <c r="GV71" s="51"/>
      <c r="GW71" s="51"/>
      <c r="GX71" s="51"/>
      <c r="GY71" s="51"/>
      <c r="GZ71" s="51"/>
      <c r="HA71" s="51"/>
      <c r="HB71" s="51"/>
      <c r="HC71" s="51"/>
      <c r="HD71" s="51"/>
      <c r="HE71" s="51"/>
      <c r="HF71" s="51"/>
      <c r="HG71" s="51"/>
      <c r="HH71" s="51"/>
      <c r="HI71" s="51"/>
      <c r="HJ71" s="51"/>
      <c r="HK71" s="51"/>
      <c r="HL71" s="51"/>
      <c r="HM71" s="51"/>
      <c r="HN71" s="51"/>
      <c r="HO71" s="51"/>
      <c r="HP71" s="51"/>
      <c r="HQ71" s="51"/>
      <c r="HR71" s="51"/>
      <c r="HS71" s="51"/>
      <c r="HT71" s="51"/>
      <c r="HU71" s="51"/>
      <c r="HV71" s="51"/>
      <c r="HW71" s="51"/>
      <c r="HX71" s="51"/>
      <c r="HY71" s="51"/>
      <c r="HZ71" s="51"/>
      <c r="IA71" s="51"/>
      <c r="IB71" s="51"/>
    </row>
    <row r="72" spans="1:236" s="1" customFormat="1" ht="27">
      <c r="A72" s="12"/>
      <c r="B72" s="15" t="s">
        <v>259</v>
      </c>
      <c r="C72" s="13">
        <v>41</v>
      </c>
      <c r="D72" s="13" t="s">
        <v>266</v>
      </c>
      <c r="E72" s="13" t="s">
        <v>261</v>
      </c>
      <c r="F72" s="17">
        <v>2021.3</v>
      </c>
      <c r="G72" s="17">
        <v>2021.6</v>
      </c>
      <c r="H72" s="13" t="s">
        <v>267</v>
      </c>
      <c r="I72" s="13" t="s">
        <v>23</v>
      </c>
      <c r="J72" s="13" t="s">
        <v>262</v>
      </c>
      <c r="K72" s="13" t="s">
        <v>263</v>
      </c>
      <c r="L72" s="13" t="s">
        <v>264</v>
      </c>
      <c r="M72" s="13" t="s">
        <v>265</v>
      </c>
      <c r="N72" s="33">
        <v>40</v>
      </c>
      <c r="O72" s="60" t="s">
        <v>139</v>
      </c>
      <c r="P72" s="60" t="s">
        <v>50</v>
      </c>
      <c r="Q72" s="62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/>
      <c r="GA72" s="51"/>
      <c r="GB72" s="51"/>
      <c r="GC72" s="51"/>
      <c r="GD72" s="51"/>
      <c r="GE72" s="51"/>
      <c r="GF72" s="51"/>
      <c r="GG72" s="51"/>
      <c r="GH72" s="51"/>
      <c r="GI72" s="51"/>
      <c r="GJ72" s="51"/>
      <c r="GK72" s="51"/>
      <c r="GL72" s="51"/>
      <c r="GM72" s="51"/>
      <c r="GN72" s="51"/>
      <c r="GO72" s="51"/>
      <c r="GP72" s="51"/>
      <c r="GQ72" s="51"/>
      <c r="GR72" s="51"/>
      <c r="GS72" s="51"/>
      <c r="GT72" s="51"/>
      <c r="GU72" s="51"/>
      <c r="GV72" s="51"/>
      <c r="GW72" s="51"/>
      <c r="GX72" s="51"/>
      <c r="GY72" s="51"/>
      <c r="GZ72" s="51"/>
      <c r="HA72" s="51"/>
      <c r="HB72" s="51"/>
      <c r="HC72" s="51"/>
      <c r="HD72" s="51"/>
      <c r="HE72" s="51"/>
      <c r="HF72" s="51"/>
      <c r="HG72" s="51"/>
      <c r="HH72" s="51"/>
      <c r="HI72" s="51"/>
      <c r="HJ72" s="51"/>
      <c r="HK72" s="51"/>
      <c r="HL72" s="51"/>
      <c r="HM72" s="51"/>
      <c r="HN72" s="51"/>
      <c r="HO72" s="51"/>
      <c r="HP72" s="51"/>
      <c r="HQ72" s="51"/>
      <c r="HR72" s="51"/>
      <c r="HS72" s="51"/>
      <c r="HT72" s="51"/>
      <c r="HU72" s="51"/>
      <c r="HV72" s="51"/>
      <c r="HW72" s="51"/>
      <c r="HX72" s="51"/>
      <c r="HY72" s="51"/>
      <c r="HZ72" s="51"/>
      <c r="IA72" s="51"/>
      <c r="IB72" s="51"/>
    </row>
    <row r="73" spans="1:236" s="1" customFormat="1" ht="27">
      <c r="A73" s="12"/>
      <c r="B73" s="15" t="s">
        <v>259</v>
      </c>
      <c r="C73" s="13">
        <v>42</v>
      </c>
      <c r="D73" s="13" t="s">
        <v>260</v>
      </c>
      <c r="E73" s="13" t="s">
        <v>261</v>
      </c>
      <c r="F73" s="17">
        <v>2021.3</v>
      </c>
      <c r="G73" s="17">
        <v>2021.6</v>
      </c>
      <c r="H73" s="13" t="s">
        <v>268</v>
      </c>
      <c r="I73" s="13" t="s">
        <v>23</v>
      </c>
      <c r="J73" s="13" t="s">
        <v>269</v>
      </c>
      <c r="K73" s="13" t="s">
        <v>270</v>
      </c>
      <c r="L73" s="13" t="s">
        <v>264</v>
      </c>
      <c r="M73" s="13" t="s">
        <v>265</v>
      </c>
      <c r="N73" s="33">
        <v>45</v>
      </c>
      <c r="O73" s="60" t="s">
        <v>139</v>
      </c>
      <c r="P73" s="60" t="s">
        <v>271</v>
      </c>
      <c r="Q73" s="62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  <c r="GQ73" s="51"/>
      <c r="GR73" s="51"/>
      <c r="GS73" s="51"/>
      <c r="GT73" s="51"/>
      <c r="GU73" s="51"/>
      <c r="GV73" s="51"/>
      <c r="GW73" s="51"/>
      <c r="GX73" s="51"/>
      <c r="GY73" s="51"/>
      <c r="GZ73" s="51"/>
      <c r="HA73" s="51"/>
      <c r="HB73" s="51"/>
      <c r="HC73" s="51"/>
      <c r="HD73" s="51"/>
      <c r="HE73" s="51"/>
      <c r="HF73" s="51"/>
      <c r="HG73" s="51"/>
      <c r="HH73" s="51"/>
      <c r="HI73" s="51"/>
      <c r="HJ73" s="51"/>
      <c r="HK73" s="51"/>
      <c r="HL73" s="51"/>
      <c r="HM73" s="51"/>
      <c r="HN73" s="51"/>
      <c r="HO73" s="51"/>
      <c r="HP73" s="51"/>
      <c r="HQ73" s="51"/>
      <c r="HR73" s="51"/>
      <c r="HS73" s="51"/>
      <c r="HT73" s="51"/>
      <c r="HU73" s="51"/>
      <c r="HV73" s="51"/>
      <c r="HW73" s="51"/>
      <c r="HX73" s="51"/>
      <c r="HY73" s="51"/>
      <c r="HZ73" s="51"/>
      <c r="IA73" s="51"/>
      <c r="IB73" s="51"/>
    </row>
    <row r="74" spans="1:236" s="5" customFormat="1" ht="27">
      <c r="A74" s="26"/>
      <c r="B74" s="57" t="s">
        <v>52</v>
      </c>
      <c r="C74" s="13">
        <v>43</v>
      </c>
      <c r="D74" s="57" t="s">
        <v>272</v>
      </c>
      <c r="E74" s="27" t="s">
        <v>123</v>
      </c>
      <c r="F74" s="13">
        <v>2021.1</v>
      </c>
      <c r="G74" s="55">
        <v>2021.12</v>
      </c>
      <c r="H74" s="57" t="s">
        <v>273</v>
      </c>
      <c r="I74" s="27" t="s">
        <v>23</v>
      </c>
      <c r="J74" s="27" t="s">
        <v>55</v>
      </c>
      <c r="K74" s="27" t="s">
        <v>55</v>
      </c>
      <c r="L74" s="27" t="s">
        <v>52</v>
      </c>
      <c r="M74" s="27" t="s">
        <v>25</v>
      </c>
      <c r="N74" s="44">
        <v>50</v>
      </c>
      <c r="O74" s="27" t="s">
        <v>56</v>
      </c>
      <c r="P74" s="27" t="s">
        <v>50</v>
      </c>
      <c r="Q74" s="63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4"/>
      <c r="DG74" s="64"/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4"/>
      <c r="DS74" s="64"/>
      <c r="DT74" s="64"/>
      <c r="DU74" s="64"/>
      <c r="DV74" s="64"/>
      <c r="DW74" s="64"/>
      <c r="DX74" s="64"/>
      <c r="DY74" s="64"/>
      <c r="DZ74" s="64"/>
      <c r="EA74" s="64"/>
      <c r="EB74" s="64"/>
      <c r="EC74" s="64"/>
      <c r="ED74" s="64"/>
      <c r="EE74" s="64"/>
      <c r="EF74" s="64"/>
      <c r="EG74" s="64"/>
      <c r="EH74" s="64"/>
      <c r="EI74" s="64"/>
      <c r="EJ74" s="64"/>
      <c r="EK74" s="64"/>
      <c r="EL74" s="64"/>
      <c r="EM74" s="64"/>
      <c r="EN74" s="64"/>
      <c r="EO74" s="64"/>
      <c r="EP74" s="64"/>
      <c r="EQ74" s="64"/>
      <c r="ER74" s="64"/>
      <c r="ES74" s="64"/>
      <c r="ET74" s="64"/>
      <c r="EU74" s="64"/>
      <c r="EV74" s="64"/>
      <c r="EW74" s="64"/>
      <c r="EX74" s="64"/>
      <c r="EY74" s="64"/>
      <c r="EZ74" s="64"/>
      <c r="FA74" s="64"/>
      <c r="FB74" s="64"/>
      <c r="FC74" s="64"/>
      <c r="FD74" s="64"/>
      <c r="FE74" s="64"/>
      <c r="FF74" s="64"/>
      <c r="FG74" s="64"/>
      <c r="FH74" s="64"/>
      <c r="FI74" s="64"/>
      <c r="FJ74" s="64"/>
      <c r="FK74" s="64"/>
      <c r="FL74" s="64"/>
      <c r="FM74" s="64"/>
      <c r="FN74" s="64"/>
      <c r="FO74" s="64"/>
      <c r="FP74" s="64"/>
      <c r="FQ74" s="64"/>
      <c r="FR74" s="64"/>
      <c r="FS74" s="64"/>
      <c r="FT74" s="64"/>
      <c r="FU74" s="64"/>
      <c r="FV74" s="64"/>
      <c r="FW74" s="64"/>
      <c r="FX74" s="64"/>
      <c r="FY74" s="64"/>
      <c r="FZ74" s="64"/>
      <c r="GA74" s="64"/>
      <c r="GB74" s="64"/>
      <c r="GC74" s="64"/>
      <c r="GD74" s="64"/>
      <c r="GE74" s="64"/>
      <c r="GF74" s="64"/>
      <c r="GG74" s="64"/>
      <c r="GH74" s="64"/>
      <c r="GI74" s="64"/>
      <c r="GJ74" s="64"/>
      <c r="GK74" s="64"/>
      <c r="GL74" s="64"/>
      <c r="GM74" s="64"/>
      <c r="GN74" s="64"/>
      <c r="GO74" s="64"/>
      <c r="GP74" s="64"/>
      <c r="GQ74" s="64"/>
      <c r="GR74" s="64"/>
      <c r="GS74" s="64"/>
      <c r="GT74" s="64"/>
      <c r="GU74" s="64"/>
      <c r="GV74" s="64"/>
      <c r="GW74" s="64"/>
      <c r="GX74" s="64"/>
      <c r="GY74" s="64"/>
      <c r="GZ74" s="64"/>
      <c r="HA74" s="64"/>
      <c r="HB74" s="64"/>
      <c r="HC74" s="64"/>
      <c r="HD74" s="64"/>
      <c r="HE74" s="64"/>
      <c r="HF74" s="64"/>
      <c r="HG74" s="64"/>
      <c r="HH74" s="64"/>
      <c r="HI74" s="64"/>
      <c r="HJ74" s="64"/>
      <c r="HK74" s="64"/>
      <c r="HL74" s="64"/>
      <c r="HM74" s="64"/>
      <c r="HN74" s="64"/>
      <c r="HO74" s="64"/>
      <c r="HP74" s="64"/>
      <c r="HQ74" s="64"/>
      <c r="HR74" s="64"/>
      <c r="HS74" s="64"/>
      <c r="HT74" s="64"/>
      <c r="HU74" s="64"/>
      <c r="HV74" s="64"/>
      <c r="HW74" s="64"/>
      <c r="HX74" s="64"/>
      <c r="HY74" s="64"/>
      <c r="HZ74" s="64"/>
      <c r="IA74" s="64"/>
      <c r="IB74" s="64"/>
    </row>
    <row r="75" spans="1:236" s="5" customFormat="1" ht="40.5">
      <c r="A75" s="26"/>
      <c r="B75" s="57" t="s">
        <v>52</v>
      </c>
      <c r="C75" s="13">
        <v>44</v>
      </c>
      <c r="D75" s="57" t="s">
        <v>274</v>
      </c>
      <c r="E75" s="27" t="s">
        <v>123</v>
      </c>
      <c r="F75" s="13">
        <v>2021.1</v>
      </c>
      <c r="G75" s="55">
        <v>2021.12</v>
      </c>
      <c r="H75" s="57" t="s">
        <v>275</v>
      </c>
      <c r="I75" s="27" t="s">
        <v>23</v>
      </c>
      <c r="J75" s="27" t="s">
        <v>276</v>
      </c>
      <c r="K75" s="27" t="s">
        <v>276</v>
      </c>
      <c r="L75" s="27" t="s">
        <v>52</v>
      </c>
      <c r="M75" s="27" t="s">
        <v>25</v>
      </c>
      <c r="N75" s="44">
        <v>125</v>
      </c>
      <c r="O75" s="27" t="s">
        <v>56</v>
      </c>
      <c r="P75" s="27" t="s">
        <v>50</v>
      </c>
      <c r="Q75" s="53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64"/>
      <c r="CO75" s="64"/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4"/>
      <c r="DD75" s="64"/>
      <c r="DE75" s="64"/>
      <c r="DF75" s="64"/>
      <c r="DG75" s="64"/>
      <c r="DH75" s="64"/>
      <c r="DI75" s="64"/>
      <c r="DJ75" s="64"/>
      <c r="DK75" s="64"/>
      <c r="DL75" s="64"/>
      <c r="DM75" s="64"/>
      <c r="DN75" s="64"/>
      <c r="DO75" s="64"/>
      <c r="DP75" s="64"/>
      <c r="DQ75" s="64"/>
      <c r="DR75" s="64"/>
      <c r="DS75" s="64"/>
      <c r="DT75" s="64"/>
      <c r="DU75" s="64"/>
      <c r="DV75" s="64"/>
      <c r="DW75" s="64"/>
      <c r="DX75" s="64"/>
      <c r="DY75" s="64"/>
      <c r="DZ75" s="64"/>
      <c r="EA75" s="64"/>
      <c r="EB75" s="64"/>
      <c r="EC75" s="64"/>
      <c r="ED75" s="64"/>
      <c r="EE75" s="64"/>
      <c r="EF75" s="64"/>
      <c r="EG75" s="64"/>
      <c r="EH75" s="64"/>
      <c r="EI75" s="64"/>
      <c r="EJ75" s="64"/>
      <c r="EK75" s="64"/>
      <c r="EL75" s="64"/>
      <c r="EM75" s="64"/>
      <c r="EN75" s="64"/>
      <c r="EO75" s="64"/>
      <c r="EP75" s="64"/>
      <c r="EQ75" s="64"/>
      <c r="ER75" s="64"/>
      <c r="ES75" s="64"/>
      <c r="ET75" s="64"/>
      <c r="EU75" s="64"/>
      <c r="EV75" s="64"/>
      <c r="EW75" s="64"/>
      <c r="EX75" s="64"/>
      <c r="EY75" s="64"/>
      <c r="EZ75" s="64"/>
      <c r="FA75" s="64"/>
      <c r="FB75" s="64"/>
      <c r="FC75" s="64"/>
      <c r="FD75" s="64"/>
      <c r="FE75" s="64"/>
      <c r="FF75" s="64"/>
      <c r="FG75" s="64"/>
      <c r="FH75" s="64"/>
      <c r="FI75" s="64"/>
      <c r="FJ75" s="64"/>
      <c r="FK75" s="64"/>
      <c r="FL75" s="64"/>
      <c r="FM75" s="64"/>
      <c r="FN75" s="64"/>
      <c r="FO75" s="64"/>
      <c r="FP75" s="64"/>
      <c r="FQ75" s="64"/>
      <c r="FR75" s="64"/>
      <c r="FS75" s="64"/>
      <c r="FT75" s="64"/>
      <c r="FU75" s="64"/>
      <c r="FV75" s="64"/>
      <c r="FW75" s="64"/>
      <c r="FX75" s="64"/>
      <c r="FY75" s="64"/>
      <c r="FZ75" s="64"/>
      <c r="GA75" s="64"/>
      <c r="GB75" s="64"/>
      <c r="GC75" s="64"/>
      <c r="GD75" s="64"/>
      <c r="GE75" s="64"/>
      <c r="GF75" s="64"/>
      <c r="GG75" s="64"/>
      <c r="GH75" s="64"/>
      <c r="GI75" s="64"/>
      <c r="GJ75" s="64"/>
      <c r="GK75" s="64"/>
      <c r="GL75" s="64"/>
      <c r="GM75" s="64"/>
      <c r="GN75" s="64"/>
      <c r="GO75" s="64"/>
      <c r="GP75" s="64"/>
      <c r="GQ75" s="64"/>
      <c r="GR75" s="64"/>
      <c r="GS75" s="64"/>
      <c r="GT75" s="64"/>
      <c r="GU75" s="64"/>
      <c r="GV75" s="64"/>
      <c r="GW75" s="64"/>
      <c r="GX75" s="64"/>
      <c r="GY75" s="64"/>
      <c r="GZ75" s="64"/>
      <c r="HA75" s="64"/>
      <c r="HB75" s="64"/>
      <c r="HC75" s="64"/>
      <c r="HD75" s="64"/>
      <c r="HE75" s="64"/>
      <c r="HF75" s="64"/>
      <c r="HG75" s="64"/>
      <c r="HH75" s="64"/>
      <c r="HI75" s="64"/>
      <c r="HJ75" s="64"/>
      <c r="HK75" s="64"/>
      <c r="HL75" s="64"/>
      <c r="HM75" s="64"/>
      <c r="HN75" s="64"/>
      <c r="HO75" s="64"/>
      <c r="HP75" s="64"/>
      <c r="HQ75" s="64"/>
      <c r="HR75" s="64"/>
      <c r="HS75" s="64"/>
      <c r="HT75" s="64"/>
      <c r="HU75" s="64"/>
      <c r="HV75" s="64"/>
      <c r="HW75" s="64"/>
      <c r="HX75" s="64"/>
      <c r="HY75" s="64"/>
      <c r="HZ75" s="64"/>
      <c r="IA75" s="64"/>
      <c r="IB75" s="64"/>
    </row>
    <row r="76" spans="1:236" s="2" customFormat="1" ht="27">
      <c r="A76" s="12"/>
      <c r="B76" s="15" t="s">
        <v>277</v>
      </c>
      <c r="C76" s="13">
        <v>45</v>
      </c>
      <c r="D76" s="15" t="s">
        <v>278</v>
      </c>
      <c r="E76" s="15" t="s">
        <v>123</v>
      </c>
      <c r="F76" s="13">
        <v>2021.1</v>
      </c>
      <c r="G76" s="17">
        <v>2021.12</v>
      </c>
      <c r="H76" s="15" t="s">
        <v>279</v>
      </c>
      <c r="I76" s="15" t="s">
        <v>23</v>
      </c>
      <c r="J76" s="15" t="s">
        <v>280</v>
      </c>
      <c r="K76" s="15" t="s">
        <v>280</v>
      </c>
      <c r="L76" s="15" t="s">
        <v>277</v>
      </c>
      <c r="M76" s="15" t="s">
        <v>25</v>
      </c>
      <c r="N76" s="37">
        <v>55</v>
      </c>
      <c r="O76" s="15" t="s">
        <v>139</v>
      </c>
      <c r="P76" s="15" t="s">
        <v>50</v>
      </c>
      <c r="Q76" s="1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47"/>
      <c r="CP76" s="47"/>
      <c r="CQ76" s="47"/>
      <c r="CR76" s="47"/>
      <c r="CS76" s="47"/>
      <c r="CT76" s="47"/>
      <c r="CU76" s="47"/>
      <c r="CV76" s="47"/>
      <c r="CW76" s="47"/>
      <c r="CX76" s="47"/>
      <c r="CY76" s="47"/>
      <c r="CZ76" s="47"/>
      <c r="DA76" s="47"/>
      <c r="DB76" s="47"/>
      <c r="DC76" s="47"/>
      <c r="DD76" s="47"/>
      <c r="DE76" s="47"/>
      <c r="DF76" s="47"/>
      <c r="DG76" s="47"/>
      <c r="DH76" s="47"/>
      <c r="DI76" s="47"/>
      <c r="DJ76" s="47"/>
      <c r="DK76" s="47"/>
      <c r="DL76" s="47"/>
      <c r="DM76" s="47"/>
      <c r="DN76" s="47"/>
      <c r="DO76" s="47"/>
      <c r="DP76" s="47"/>
      <c r="DQ76" s="47"/>
      <c r="DR76" s="47"/>
      <c r="DS76" s="47"/>
      <c r="DT76" s="47"/>
      <c r="DU76" s="47"/>
      <c r="DV76" s="47"/>
      <c r="DW76" s="47"/>
      <c r="DX76" s="47"/>
      <c r="DY76" s="47"/>
      <c r="DZ76" s="47"/>
      <c r="EA76" s="47"/>
      <c r="EB76" s="47"/>
      <c r="EC76" s="47"/>
      <c r="ED76" s="47"/>
      <c r="EE76" s="47"/>
      <c r="EF76" s="47"/>
      <c r="EG76" s="47"/>
      <c r="EH76" s="47"/>
      <c r="EI76" s="47"/>
      <c r="EJ76" s="47"/>
      <c r="EK76" s="47"/>
      <c r="EL76" s="47"/>
      <c r="EM76" s="47"/>
      <c r="EN76" s="47"/>
      <c r="EO76" s="47"/>
      <c r="EP76" s="47"/>
      <c r="EQ76" s="47"/>
      <c r="ER76" s="47"/>
      <c r="ES76" s="47"/>
      <c r="ET76" s="47"/>
      <c r="EU76" s="47"/>
      <c r="EV76" s="47"/>
      <c r="EW76" s="47"/>
      <c r="EX76" s="47"/>
      <c r="EY76" s="47"/>
      <c r="EZ76" s="47"/>
      <c r="FA76" s="47"/>
      <c r="FB76" s="47"/>
      <c r="FC76" s="47"/>
      <c r="FD76" s="47"/>
      <c r="FE76" s="47"/>
      <c r="FF76" s="47"/>
      <c r="FG76" s="47"/>
      <c r="FH76" s="47"/>
      <c r="FI76" s="47"/>
      <c r="FJ76" s="47"/>
      <c r="FK76" s="47"/>
      <c r="FL76" s="47"/>
      <c r="FM76" s="47"/>
      <c r="FN76" s="47"/>
      <c r="FO76" s="47"/>
      <c r="FP76" s="47"/>
      <c r="FQ76" s="47"/>
      <c r="FR76" s="47"/>
      <c r="FS76" s="47"/>
      <c r="FT76" s="47"/>
      <c r="FU76" s="47"/>
      <c r="FV76" s="47"/>
      <c r="FW76" s="47"/>
      <c r="FX76" s="47"/>
      <c r="FY76" s="47"/>
      <c r="FZ76" s="47"/>
      <c r="GA76" s="47"/>
      <c r="GB76" s="47"/>
      <c r="GC76" s="47"/>
      <c r="GD76" s="47"/>
      <c r="GE76" s="47"/>
      <c r="GF76" s="47"/>
      <c r="GG76" s="47"/>
      <c r="GH76" s="47"/>
      <c r="GI76" s="47"/>
      <c r="GJ76" s="47"/>
      <c r="GK76" s="47"/>
      <c r="GL76" s="47"/>
      <c r="GM76" s="47"/>
      <c r="GN76" s="47"/>
      <c r="GO76" s="47"/>
      <c r="GP76" s="47"/>
      <c r="GQ76" s="47"/>
      <c r="GR76" s="47"/>
      <c r="GS76" s="47"/>
      <c r="GT76" s="47"/>
      <c r="GU76" s="47"/>
      <c r="GV76" s="47"/>
      <c r="GW76" s="47"/>
      <c r="GX76" s="47"/>
      <c r="GY76" s="47"/>
      <c r="GZ76" s="47"/>
      <c r="HA76" s="47"/>
      <c r="HB76" s="47"/>
      <c r="HC76" s="47"/>
      <c r="HD76" s="47"/>
      <c r="HE76" s="47"/>
      <c r="HF76" s="47"/>
      <c r="HG76" s="47"/>
      <c r="HH76" s="47"/>
      <c r="HI76" s="47"/>
      <c r="HJ76" s="47"/>
      <c r="HK76" s="47"/>
      <c r="HL76" s="47"/>
      <c r="HM76" s="47"/>
      <c r="HN76" s="47"/>
      <c r="HO76" s="47"/>
      <c r="HP76" s="47"/>
      <c r="HQ76" s="47"/>
      <c r="HR76" s="47"/>
      <c r="HS76" s="47"/>
      <c r="HT76" s="47"/>
      <c r="HU76" s="47"/>
      <c r="HV76" s="47"/>
      <c r="HW76" s="47"/>
      <c r="HX76" s="47"/>
      <c r="HY76" s="47"/>
      <c r="HZ76" s="47"/>
      <c r="IA76" s="47"/>
      <c r="IB76" s="47"/>
    </row>
    <row r="77" spans="1:236" s="2" customFormat="1" ht="27">
      <c r="A77" s="12"/>
      <c r="B77" s="15" t="s">
        <v>277</v>
      </c>
      <c r="C77" s="13">
        <v>46</v>
      </c>
      <c r="D77" s="15" t="s">
        <v>281</v>
      </c>
      <c r="E77" s="15" t="s">
        <v>123</v>
      </c>
      <c r="F77" s="13">
        <v>2021.1</v>
      </c>
      <c r="G77" s="17">
        <v>2021.12</v>
      </c>
      <c r="H77" s="15" t="s">
        <v>279</v>
      </c>
      <c r="I77" s="15" t="s">
        <v>23</v>
      </c>
      <c r="J77" s="15" t="s">
        <v>280</v>
      </c>
      <c r="K77" s="15" t="s">
        <v>280</v>
      </c>
      <c r="L77" s="15" t="s">
        <v>277</v>
      </c>
      <c r="M77" s="15" t="s">
        <v>25</v>
      </c>
      <c r="N77" s="37">
        <v>60</v>
      </c>
      <c r="O77" s="15" t="s">
        <v>139</v>
      </c>
      <c r="P77" s="15" t="s">
        <v>50</v>
      </c>
      <c r="Q77" s="1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7"/>
      <c r="DG77" s="47"/>
      <c r="DH77" s="47"/>
      <c r="DI77" s="47"/>
      <c r="DJ77" s="47"/>
      <c r="DK77" s="47"/>
      <c r="DL77" s="47"/>
      <c r="DM77" s="47"/>
      <c r="DN77" s="47"/>
      <c r="DO77" s="47"/>
      <c r="DP77" s="47"/>
      <c r="DQ77" s="47"/>
      <c r="DR77" s="47"/>
      <c r="DS77" s="47"/>
      <c r="DT77" s="47"/>
      <c r="DU77" s="47"/>
      <c r="DV77" s="47"/>
      <c r="DW77" s="47"/>
      <c r="DX77" s="47"/>
      <c r="DY77" s="47"/>
      <c r="DZ77" s="47"/>
      <c r="EA77" s="47"/>
      <c r="EB77" s="47"/>
      <c r="EC77" s="47"/>
      <c r="ED77" s="47"/>
      <c r="EE77" s="47"/>
      <c r="EF77" s="47"/>
      <c r="EG77" s="47"/>
      <c r="EH77" s="47"/>
      <c r="EI77" s="47"/>
      <c r="EJ77" s="47"/>
      <c r="EK77" s="47"/>
      <c r="EL77" s="47"/>
      <c r="EM77" s="47"/>
      <c r="EN77" s="47"/>
      <c r="EO77" s="47"/>
      <c r="EP77" s="47"/>
      <c r="EQ77" s="47"/>
      <c r="ER77" s="47"/>
      <c r="ES77" s="47"/>
      <c r="ET77" s="47"/>
      <c r="EU77" s="47"/>
      <c r="EV77" s="47"/>
      <c r="EW77" s="47"/>
      <c r="EX77" s="47"/>
      <c r="EY77" s="47"/>
      <c r="EZ77" s="47"/>
      <c r="FA77" s="47"/>
      <c r="FB77" s="47"/>
      <c r="FC77" s="47"/>
      <c r="FD77" s="47"/>
      <c r="FE77" s="47"/>
      <c r="FF77" s="47"/>
      <c r="FG77" s="47"/>
      <c r="FH77" s="47"/>
      <c r="FI77" s="47"/>
      <c r="FJ77" s="47"/>
      <c r="FK77" s="47"/>
      <c r="FL77" s="47"/>
      <c r="FM77" s="47"/>
      <c r="FN77" s="47"/>
      <c r="FO77" s="47"/>
      <c r="FP77" s="47"/>
      <c r="FQ77" s="47"/>
      <c r="FR77" s="47"/>
      <c r="FS77" s="47"/>
      <c r="FT77" s="47"/>
      <c r="FU77" s="47"/>
      <c r="FV77" s="47"/>
      <c r="FW77" s="47"/>
      <c r="FX77" s="47"/>
      <c r="FY77" s="47"/>
      <c r="FZ77" s="47"/>
      <c r="GA77" s="47"/>
      <c r="GB77" s="47"/>
      <c r="GC77" s="47"/>
      <c r="GD77" s="47"/>
      <c r="GE77" s="47"/>
      <c r="GF77" s="47"/>
      <c r="GG77" s="47"/>
      <c r="GH77" s="47"/>
      <c r="GI77" s="47"/>
      <c r="GJ77" s="47"/>
      <c r="GK77" s="47"/>
      <c r="GL77" s="47"/>
      <c r="GM77" s="47"/>
      <c r="GN77" s="47"/>
      <c r="GO77" s="47"/>
      <c r="GP77" s="47"/>
      <c r="GQ77" s="47"/>
      <c r="GR77" s="47"/>
      <c r="GS77" s="47"/>
      <c r="GT77" s="47"/>
      <c r="GU77" s="47"/>
      <c r="GV77" s="47"/>
      <c r="GW77" s="47"/>
      <c r="GX77" s="47"/>
      <c r="GY77" s="47"/>
      <c r="GZ77" s="47"/>
      <c r="HA77" s="47"/>
      <c r="HB77" s="47"/>
      <c r="HC77" s="47"/>
      <c r="HD77" s="47"/>
      <c r="HE77" s="47"/>
      <c r="HF77" s="47"/>
      <c r="HG77" s="47"/>
      <c r="HH77" s="47"/>
      <c r="HI77" s="47"/>
      <c r="HJ77" s="47"/>
      <c r="HK77" s="47"/>
      <c r="HL77" s="47"/>
      <c r="HM77" s="47"/>
      <c r="HN77" s="47"/>
      <c r="HO77" s="47"/>
      <c r="HP77" s="47"/>
      <c r="HQ77" s="47"/>
      <c r="HR77" s="47"/>
      <c r="HS77" s="47"/>
      <c r="HT77" s="47"/>
      <c r="HU77" s="47"/>
      <c r="HV77" s="47"/>
      <c r="HW77" s="47"/>
      <c r="HX77" s="47"/>
      <c r="HY77" s="47"/>
      <c r="HZ77" s="47"/>
      <c r="IA77" s="47"/>
      <c r="IB77" s="47"/>
    </row>
    <row r="78" spans="1:236" s="2" customFormat="1" ht="27">
      <c r="A78" s="12"/>
      <c r="B78" s="15" t="s">
        <v>277</v>
      </c>
      <c r="C78" s="13">
        <v>47</v>
      </c>
      <c r="D78" s="15" t="s">
        <v>282</v>
      </c>
      <c r="E78" s="15" t="s">
        <v>123</v>
      </c>
      <c r="F78" s="13">
        <v>2021.1</v>
      </c>
      <c r="G78" s="17">
        <v>2021.12</v>
      </c>
      <c r="H78" s="15" t="s">
        <v>283</v>
      </c>
      <c r="I78" s="15" t="s">
        <v>23</v>
      </c>
      <c r="J78" s="15" t="s">
        <v>280</v>
      </c>
      <c r="K78" s="15" t="s">
        <v>280</v>
      </c>
      <c r="L78" s="15" t="s">
        <v>277</v>
      </c>
      <c r="M78" s="15" t="s">
        <v>25</v>
      </c>
      <c r="N78" s="37">
        <v>70</v>
      </c>
      <c r="O78" s="15" t="s">
        <v>139</v>
      </c>
      <c r="P78" s="15" t="s">
        <v>50</v>
      </c>
      <c r="Q78" s="17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</row>
    <row r="79" spans="1:236" s="2" customFormat="1" ht="54">
      <c r="A79" s="12"/>
      <c r="B79" s="13" t="s">
        <v>284</v>
      </c>
      <c r="C79" s="13">
        <v>48</v>
      </c>
      <c r="D79" s="58" t="s">
        <v>285</v>
      </c>
      <c r="E79" s="58" t="s">
        <v>123</v>
      </c>
      <c r="F79" s="59" t="s">
        <v>94</v>
      </c>
      <c r="G79" s="59" t="s">
        <v>286</v>
      </c>
      <c r="H79" s="58" t="s">
        <v>287</v>
      </c>
      <c r="I79" s="58" t="s">
        <v>23</v>
      </c>
      <c r="J79" s="58" t="s">
        <v>288</v>
      </c>
      <c r="K79" s="58" t="s">
        <v>288</v>
      </c>
      <c r="L79" s="58" t="s">
        <v>284</v>
      </c>
      <c r="M79" s="58" t="s">
        <v>289</v>
      </c>
      <c r="N79" s="61">
        <v>15</v>
      </c>
      <c r="O79" s="58" t="s">
        <v>290</v>
      </c>
      <c r="P79" s="58" t="s">
        <v>291</v>
      </c>
      <c r="Q79" s="13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</row>
    <row r="80" spans="1:236" s="2" customFormat="1" ht="54">
      <c r="A80" s="12"/>
      <c r="B80" s="13" t="s">
        <v>284</v>
      </c>
      <c r="C80" s="13">
        <v>49</v>
      </c>
      <c r="D80" s="58" t="s">
        <v>292</v>
      </c>
      <c r="E80" s="58" t="s">
        <v>123</v>
      </c>
      <c r="F80" s="59" t="s">
        <v>94</v>
      </c>
      <c r="G80" s="59" t="s">
        <v>286</v>
      </c>
      <c r="H80" s="58" t="s">
        <v>293</v>
      </c>
      <c r="I80" s="58" t="s">
        <v>294</v>
      </c>
      <c r="J80" s="58" t="s">
        <v>288</v>
      </c>
      <c r="K80" s="58" t="s">
        <v>288</v>
      </c>
      <c r="L80" s="58" t="s">
        <v>284</v>
      </c>
      <c r="M80" s="58" t="s">
        <v>289</v>
      </c>
      <c r="N80" s="61">
        <v>40</v>
      </c>
      <c r="O80" s="58" t="s">
        <v>290</v>
      </c>
      <c r="P80" s="58" t="s">
        <v>291</v>
      </c>
      <c r="Q80" s="13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</row>
    <row r="81" spans="1:236" s="2" customFormat="1" ht="54">
      <c r="A81" s="12"/>
      <c r="B81" s="13" t="s">
        <v>284</v>
      </c>
      <c r="C81" s="13">
        <v>50</v>
      </c>
      <c r="D81" s="58" t="s">
        <v>295</v>
      </c>
      <c r="E81" s="58" t="s">
        <v>123</v>
      </c>
      <c r="F81" s="59" t="s">
        <v>296</v>
      </c>
      <c r="G81" s="59" t="s">
        <v>297</v>
      </c>
      <c r="H81" s="58" t="s">
        <v>298</v>
      </c>
      <c r="I81" s="58" t="s">
        <v>23</v>
      </c>
      <c r="J81" s="58" t="s">
        <v>288</v>
      </c>
      <c r="K81" s="58" t="s">
        <v>288</v>
      </c>
      <c r="L81" s="58" t="s">
        <v>284</v>
      </c>
      <c r="M81" s="58" t="s">
        <v>289</v>
      </c>
      <c r="N81" s="61">
        <v>15</v>
      </c>
      <c r="O81" s="58" t="s">
        <v>290</v>
      </c>
      <c r="P81" s="58" t="s">
        <v>291</v>
      </c>
      <c r="Q81" s="13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</row>
    <row r="82" spans="1:236" s="2" customFormat="1" ht="40.5">
      <c r="A82" s="12"/>
      <c r="B82" s="13" t="s">
        <v>284</v>
      </c>
      <c r="C82" s="13">
        <v>51</v>
      </c>
      <c r="D82" s="13" t="s">
        <v>299</v>
      </c>
      <c r="E82" s="13" t="s">
        <v>123</v>
      </c>
      <c r="F82" s="13">
        <v>2021.6</v>
      </c>
      <c r="G82" s="13">
        <v>2021.11</v>
      </c>
      <c r="H82" s="13" t="s">
        <v>300</v>
      </c>
      <c r="I82" s="13" t="s">
        <v>23</v>
      </c>
      <c r="J82" s="13" t="s">
        <v>301</v>
      </c>
      <c r="K82" s="13" t="s">
        <v>301</v>
      </c>
      <c r="L82" s="13" t="s">
        <v>284</v>
      </c>
      <c r="M82" s="13" t="s">
        <v>289</v>
      </c>
      <c r="N82" s="33">
        <v>20</v>
      </c>
      <c r="O82" s="13" t="s">
        <v>302</v>
      </c>
      <c r="P82" s="13" t="s">
        <v>291</v>
      </c>
      <c r="Q82" s="13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</row>
    <row r="83" spans="1:236" s="2" customFormat="1" ht="40.5">
      <c r="A83" s="12"/>
      <c r="B83" s="13" t="s">
        <v>284</v>
      </c>
      <c r="C83" s="13">
        <v>52</v>
      </c>
      <c r="D83" s="13" t="s">
        <v>303</v>
      </c>
      <c r="E83" s="13" t="s">
        <v>123</v>
      </c>
      <c r="F83" s="13">
        <v>2021.6</v>
      </c>
      <c r="G83" s="13">
        <v>2021.11</v>
      </c>
      <c r="H83" s="13" t="s">
        <v>304</v>
      </c>
      <c r="I83" s="13" t="s">
        <v>23</v>
      </c>
      <c r="J83" s="13" t="s">
        <v>301</v>
      </c>
      <c r="K83" s="13" t="s">
        <v>301</v>
      </c>
      <c r="L83" s="13" t="s">
        <v>284</v>
      </c>
      <c r="M83" s="13" t="s">
        <v>289</v>
      </c>
      <c r="N83" s="33">
        <v>15</v>
      </c>
      <c r="O83" s="13" t="s">
        <v>302</v>
      </c>
      <c r="P83" s="13" t="s">
        <v>291</v>
      </c>
      <c r="Q83" s="1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</row>
    <row r="84" spans="1:236" s="2" customFormat="1" ht="40.5">
      <c r="A84" s="12"/>
      <c r="B84" s="13" t="s">
        <v>284</v>
      </c>
      <c r="C84" s="13">
        <v>53</v>
      </c>
      <c r="D84" s="13" t="s">
        <v>305</v>
      </c>
      <c r="E84" s="13" t="s">
        <v>123</v>
      </c>
      <c r="F84" s="13">
        <v>2021.7</v>
      </c>
      <c r="G84" s="13">
        <v>2021.11</v>
      </c>
      <c r="H84" s="13" t="s">
        <v>306</v>
      </c>
      <c r="I84" s="13" t="s">
        <v>23</v>
      </c>
      <c r="J84" s="13" t="s">
        <v>307</v>
      </c>
      <c r="K84" s="13" t="s">
        <v>308</v>
      </c>
      <c r="L84" s="13" t="s">
        <v>284</v>
      </c>
      <c r="M84" s="13" t="s">
        <v>289</v>
      </c>
      <c r="N84" s="33">
        <v>30</v>
      </c>
      <c r="O84" s="13" t="s">
        <v>302</v>
      </c>
      <c r="P84" s="13" t="s">
        <v>291</v>
      </c>
      <c r="Q84" s="13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</row>
    <row r="85" spans="1:236" s="2" customFormat="1" ht="40.5">
      <c r="A85" s="12"/>
      <c r="B85" s="13" t="s">
        <v>284</v>
      </c>
      <c r="C85" s="13">
        <v>54</v>
      </c>
      <c r="D85" s="13" t="s">
        <v>309</v>
      </c>
      <c r="E85" s="13" t="s">
        <v>123</v>
      </c>
      <c r="F85" s="13">
        <v>2021.7</v>
      </c>
      <c r="G85" s="13">
        <v>2021.11</v>
      </c>
      <c r="H85" s="13" t="s">
        <v>306</v>
      </c>
      <c r="I85" s="13" t="s">
        <v>23</v>
      </c>
      <c r="J85" s="13" t="s">
        <v>310</v>
      </c>
      <c r="K85" s="13" t="s">
        <v>308</v>
      </c>
      <c r="L85" s="13" t="s">
        <v>284</v>
      </c>
      <c r="M85" s="13" t="s">
        <v>289</v>
      </c>
      <c r="N85" s="33">
        <v>30</v>
      </c>
      <c r="O85" s="13" t="s">
        <v>302</v>
      </c>
      <c r="P85" s="13" t="s">
        <v>291</v>
      </c>
      <c r="Q85" s="13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</row>
    <row r="86" spans="1:236" s="2" customFormat="1" ht="40.5">
      <c r="A86" s="12"/>
      <c r="B86" s="13" t="s">
        <v>284</v>
      </c>
      <c r="C86" s="13">
        <v>55</v>
      </c>
      <c r="D86" s="13" t="s">
        <v>311</v>
      </c>
      <c r="E86" s="13" t="s">
        <v>123</v>
      </c>
      <c r="F86" s="13">
        <v>2021.7</v>
      </c>
      <c r="G86" s="13">
        <v>2021.11</v>
      </c>
      <c r="H86" s="13" t="s">
        <v>312</v>
      </c>
      <c r="I86" s="13" t="s">
        <v>23</v>
      </c>
      <c r="J86" s="13" t="s">
        <v>310</v>
      </c>
      <c r="K86" s="13" t="s">
        <v>308</v>
      </c>
      <c r="L86" s="13" t="s">
        <v>284</v>
      </c>
      <c r="M86" s="13" t="s">
        <v>289</v>
      </c>
      <c r="N86" s="33">
        <v>15</v>
      </c>
      <c r="O86" s="13" t="s">
        <v>302</v>
      </c>
      <c r="P86" s="13" t="s">
        <v>291</v>
      </c>
      <c r="Q86" s="13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</row>
    <row r="87" spans="1:236" s="2" customFormat="1" ht="40.5">
      <c r="A87" s="12"/>
      <c r="B87" s="13" t="s">
        <v>284</v>
      </c>
      <c r="C87" s="13">
        <v>56</v>
      </c>
      <c r="D87" s="13" t="s">
        <v>313</v>
      </c>
      <c r="E87" s="13" t="s">
        <v>123</v>
      </c>
      <c r="F87" s="13">
        <v>2021.6</v>
      </c>
      <c r="G87" s="13">
        <v>2021.11</v>
      </c>
      <c r="H87" s="13" t="s">
        <v>314</v>
      </c>
      <c r="I87" s="13" t="s">
        <v>23</v>
      </c>
      <c r="J87" s="13" t="s">
        <v>315</v>
      </c>
      <c r="K87" s="12" t="s">
        <v>315</v>
      </c>
      <c r="L87" s="13" t="s">
        <v>284</v>
      </c>
      <c r="M87" s="13" t="s">
        <v>289</v>
      </c>
      <c r="N87" s="33">
        <v>70</v>
      </c>
      <c r="O87" s="13" t="s">
        <v>302</v>
      </c>
      <c r="P87" s="13" t="s">
        <v>291</v>
      </c>
      <c r="Q87" s="13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</row>
    <row r="88" spans="1:236" s="2" customFormat="1" ht="40.5">
      <c r="A88" s="12"/>
      <c r="B88" s="13" t="s">
        <v>284</v>
      </c>
      <c r="C88" s="13">
        <v>57</v>
      </c>
      <c r="D88" s="13" t="s">
        <v>316</v>
      </c>
      <c r="E88" s="13" t="s">
        <v>123</v>
      </c>
      <c r="F88" s="13">
        <v>2021.8</v>
      </c>
      <c r="G88" s="13">
        <v>2021.12</v>
      </c>
      <c r="H88" s="13" t="s">
        <v>317</v>
      </c>
      <c r="I88" s="13" t="s">
        <v>23</v>
      </c>
      <c r="J88" s="13" t="s">
        <v>318</v>
      </c>
      <c r="K88" s="13" t="s">
        <v>319</v>
      </c>
      <c r="L88" s="13" t="s">
        <v>284</v>
      </c>
      <c r="M88" s="13" t="s">
        <v>289</v>
      </c>
      <c r="N88" s="33">
        <v>90</v>
      </c>
      <c r="O88" s="13" t="s">
        <v>320</v>
      </c>
      <c r="P88" s="13" t="s">
        <v>291</v>
      </c>
      <c r="Q88" s="13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</row>
    <row r="89" spans="1:236" s="2" customFormat="1" ht="40.5">
      <c r="A89" s="12"/>
      <c r="B89" s="13" t="s">
        <v>284</v>
      </c>
      <c r="C89" s="13">
        <v>58</v>
      </c>
      <c r="D89" s="13" t="s">
        <v>321</v>
      </c>
      <c r="E89" s="13" t="s">
        <v>123</v>
      </c>
      <c r="F89" s="13">
        <v>2021.4</v>
      </c>
      <c r="G89" s="13">
        <v>2012.12</v>
      </c>
      <c r="H89" s="13" t="s">
        <v>322</v>
      </c>
      <c r="I89" s="13" t="s">
        <v>23</v>
      </c>
      <c r="J89" s="13" t="s">
        <v>323</v>
      </c>
      <c r="K89" s="13" t="s">
        <v>323</v>
      </c>
      <c r="L89" s="13" t="s">
        <v>284</v>
      </c>
      <c r="M89" s="13" t="s">
        <v>324</v>
      </c>
      <c r="N89" s="33">
        <v>80</v>
      </c>
      <c r="O89" s="13" t="s">
        <v>302</v>
      </c>
      <c r="P89" s="13" t="s">
        <v>291</v>
      </c>
      <c r="Q89" s="13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5"/>
      <c r="CH89" s="65"/>
      <c r="CI89" s="65"/>
      <c r="CJ89" s="65"/>
      <c r="CK89" s="65"/>
      <c r="CL89" s="65"/>
      <c r="CM89" s="65"/>
      <c r="CN89" s="65"/>
      <c r="CO89" s="65"/>
      <c r="CP89" s="65"/>
      <c r="CQ89" s="65"/>
      <c r="CR89" s="65"/>
      <c r="CS89" s="65"/>
      <c r="CT89" s="65"/>
      <c r="CU89" s="65"/>
      <c r="CV89" s="65"/>
      <c r="CW89" s="65"/>
      <c r="CX89" s="65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5"/>
      <c r="DL89" s="65"/>
      <c r="DM89" s="65"/>
      <c r="DN89" s="65"/>
      <c r="DO89" s="65"/>
      <c r="DP89" s="65"/>
      <c r="DQ89" s="65"/>
      <c r="DR89" s="65"/>
      <c r="DS89" s="65"/>
      <c r="DT89" s="65"/>
      <c r="DU89" s="65"/>
      <c r="DV89" s="65"/>
      <c r="DW89" s="65"/>
      <c r="DX89" s="65"/>
      <c r="DY89" s="65"/>
      <c r="DZ89" s="65"/>
      <c r="EA89" s="65"/>
      <c r="EB89" s="65"/>
      <c r="EC89" s="65"/>
      <c r="ED89" s="65"/>
      <c r="EE89" s="65"/>
      <c r="EF89" s="65"/>
      <c r="EG89" s="65"/>
      <c r="EH89" s="65"/>
      <c r="EI89" s="65"/>
      <c r="EJ89" s="65"/>
      <c r="EK89" s="65"/>
      <c r="EL89" s="65"/>
      <c r="EM89" s="65"/>
      <c r="EN89" s="65"/>
      <c r="EO89" s="65"/>
      <c r="EP89" s="65"/>
      <c r="EQ89" s="65"/>
      <c r="ER89" s="65"/>
      <c r="ES89" s="65"/>
      <c r="ET89" s="65"/>
      <c r="EU89" s="65"/>
      <c r="EV89" s="65"/>
      <c r="EW89" s="65"/>
      <c r="EX89" s="65"/>
      <c r="EY89" s="65"/>
      <c r="EZ89" s="65"/>
      <c r="FA89" s="65"/>
      <c r="FB89" s="65"/>
      <c r="FC89" s="65"/>
      <c r="FD89" s="65"/>
      <c r="FE89" s="65"/>
      <c r="FF89" s="65"/>
      <c r="FG89" s="65"/>
      <c r="FH89" s="65"/>
      <c r="FI89" s="65"/>
      <c r="FJ89" s="65"/>
      <c r="FK89" s="65"/>
      <c r="FL89" s="65"/>
      <c r="FM89" s="65"/>
      <c r="FN89" s="65"/>
      <c r="FO89" s="65"/>
      <c r="FP89" s="65"/>
      <c r="FQ89" s="65"/>
      <c r="FR89" s="65"/>
      <c r="FS89" s="65"/>
      <c r="FT89" s="65"/>
      <c r="FU89" s="65"/>
      <c r="FV89" s="65"/>
      <c r="FW89" s="65"/>
      <c r="FX89" s="65"/>
      <c r="FY89" s="65"/>
      <c r="FZ89" s="65"/>
      <c r="GA89" s="65"/>
      <c r="GB89" s="65"/>
      <c r="GC89" s="65"/>
      <c r="GD89" s="65"/>
      <c r="GE89" s="65"/>
      <c r="GF89" s="65"/>
      <c r="GG89" s="65"/>
      <c r="GH89" s="65"/>
      <c r="GI89" s="65"/>
      <c r="GJ89" s="65"/>
      <c r="GK89" s="65"/>
      <c r="GL89" s="65"/>
      <c r="GM89" s="65"/>
      <c r="GN89" s="65"/>
      <c r="GO89" s="65"/>
      <c r="GP89" s="65"/>
      <c r="GQ89" s="65"/>
      <c r="GR89" s="65"/>
      <c r="GS89" s="65"/>
      <c r="GT89" s="65"/>
      <c r="GU89" s="65"/>
      <c r="GV89" s="65"/>
      <c r="GW89" s="65"/>
      <c r="GX89" s="65"/>
      <c r="GY89" s="65"/>
      <c r="GZ89" s="65"/>
      <c r="HA89" s="65"/>
      <c r="HB89" s="65"/>
      <c r="HC89" s="65"/>
      <c r="HD89" s="65"/>
      <c r="HE89" s="65"/>
      <c r="HF89" s="65"/>
      <c r="HG89" s="65"/>
      <c r="HH89" s="65"/>
      <c r="HI89" s="65"/>
      <c r="HJ89" s="65"/>
      <c r="HK89" s="65"/>
      <c r="HL89" s="65"/>
      <c r="HM89" s="65"/>
      <c r="HN89" s="65"/>
      <c r="HO89" s="65"/>
      <c r="HP89" s="65"/>
      <c r="HQ89" s="65"/>
      <c r="HR89" s="65"/>
      <c r="HS89" s="65"/>
      <c r="HT89" s="65"/>
      <c r="HU89" s="65"/>
      <c r="HV89" s="65"/>
      <c r="HW89" s="65"/>
      <c r="HX89" s="65"/>
      <c r="HY89" s="65"/>
      <c r="HZ89" s="65"/>
      <c r="IA89" s="65"/>
      <c r="IB89" s="65"/>
    </row>
    <row r="90" spans="1:17" s="1" customFormat="1" ht="40.5">
      <c r="A90" s="12"/>
      <c r="B90" s="13" t="s">
        <v>284</v>
      </c>
      <c r="C90" s="13">
        <v>59</v>
      </c>
      <c r="D90" s="13" t="s">
        <v>325</v>
      </c>
      <c r="E90" s="13" t="s">
        <v>123</v>
      </c>
      <c r="F90" s="13">
        <v>2021.4</v>
      </c>
      <c r="G90" s="13">
        <v>2021.12</v>
      </c>
      <c r="H90" s="13" t="s">
        <v>326</v>
      </c>
      <c r="I90" s="13" t="s">
        <v>23</v>
      </c>
      <c r="J90" s="13" t="s">
        <v>323</v>
      </c>
      <c r="K90" s="13" t="s">
        <v>323</v>
      </c>
      <c r="L90" s="13" t="s">
        <v>284</v>
      </c>
      <c r="M90" s="13" t="s">
        <v>324</v>
      </c>
      <c r="N90" s="33">
        <v>15</v>
      </c>
      <c r="O90" s="13" t="s">
        <v>302</v>
      </c>
      <c r="P90" s="13" t="s">
        <v>291</v>
      </c>
      <c r="Q90" s="13"/>
    </row>
    <row r="91" spans="1:17" s="1" customFormat="1" ht="40.5">
      <c r="A91" s="12"/>
      <c r="B91" s="13" t="s">
        <v>284</v>
      </c>
      <c r="C91" s="13">
        <v>60</v>
      </c>
      <c r="D91" s="13" t="s">
        <v>327</v>
      </c>
      <c r="E91" s="13" t="s">
        <v>123</v>
      </c>
      <c r="F91" s="13">
        <v>2021.4</v>
      </c>
      <c r="G91" s="13">
        <v>2021.12</v>
      </c>
      <c r="H91" s="13" t="s">
        <v>328</v>
      </c>
      <c r="I91" s="13" t="s">
        <v>23</v>
      </c>
      <c r="J91" s="13" t="s">
        <v>323</v>
      </c>
      <c r="K91" s="13" t="s">
        <v>323</v>
      </c>
      <c r="L91" s="13" t="s">
        <v>284</v>
      </c>
      <c r="M91" s="13" t="s">
        <v>324</v>
      </c>
      <c r="N91" s="33">
        <v>70</v>
      </c>
      <c r="O91" s="13" t="s">
        <v>302</v>
      </c>
      <c r="P91" s="13" t="s">
        <v>291</v>
      </c>
      <c r="Q91" s="13"/>
    </row>
    <row r="92" spans="1:17" s="1" customFormat="1" ht="27">
      <c r="A92" s="12"/>
      <c r="B92" s="13" t="s">
        <v>329</v>
      </c>
      <c r="C92" s="13">
        <v>61</v>
      </c>
      <c r="D92" s="13" t="s">
        <v>330</v>
      </c>
      <c r="E92" s="13" t="s">
        <v>331</v>
      </c>
      <c r="F92" s="13">
        <v>2121.1</v>
      </c>
      <c r="G92" s="13">
        <v>2121.12</v>
      </c>
      <c r="H92" s="13" t="s">
        <v>332</v>
      </c>
      <c r="I92" s="13" t="s">
        <v>23</v>
      </c>
      <c r="J92" s="13" t="s">
        <v>333</v>
      </c>
      <c r="K92" s="13" t="s">
        <v>333</v>
      </c>
      <c r="L92" s="13" t="s">
        <v>329</v>
      </c>
      <c r="M92" s="13" t="s">
        <v>25</v>
      </c>
      <c r="N92" s="13">
        <v>90</v>
      </c>
      <c r="O92" s="13" t="s">
        <v>334</v>
      </c>
      <c r="P92" s="13" t="s">
        <v>291</v>
      </c>
      <c r="Q92" s="13"/>
    </row>
    <row r="93" spans="1:17" s="1" customFormat="1" ht="27">
      <c r="A93" s="12"/>
      <c r="B93" s="13" t="s">
        <v>335</v>
      </c>
      <c r="C93" s="13">
        <v>62</v>
      </c>
      <c r="D93" s="13" t="s">
        <v>336</v>
      </c>
      <c r="E93" s="13" t="s">
        <v>123</v>
      </c>
      <c r="F93" s="13">
        <v>2121.1</v>
      </c>
      <c r="G93" s="13">
        <v>2121.12</v>
      </c>
      <c r="H93" s="13" t="s">
        <v>337</v>
      </c>
      <c r="I93" s="13" t="s">
        <v>23</v>
      </c>
      <c r="J93" s="13" t="s">
        <v>338</v>
      </c>
      <c r="K93" s="13" t="s">
        <v>338</v>
      </c>
      <c r="L93" s="13" t="s">
        <v>335</v>
      </c>
      <c r="M93" s="13" t="s">
        <v>339</v>
      </c>
      <c r="N93" s="13">
        <v>20</v>
      </c>
      <c r="O93" s="13" t="s">
        <v>340</v>
      </c>
      <c r="P93" s="13" t="s">
        <v>340</v>
      </c>
      <c r="Q93" s="13"/>
    </row>
    <row r="94" spans="1:17" s="1" customFormat="1" ht="27">
      <c r="A94" s="12"/>
      <c r="B94" s="13" t="s">
        <v>335</v>
      </c>
      <c r="C94" s="13">
        <v>63</v>
      </c>
      <c r="D94" s="13" t="s">
        <v>341</v>
      </c>
      <c r="E94" s="13" t="s">
        <v>123</v>
      </c>
      <c r="F94" s="13">
        <v>2121.1</v>
      </c>
      <c r="G94" s="13">
        <v>2121.12</v>
      </c>
      <c r="H94" s="13" t="s">
        <v>342</v>
      </c>
      <c r="I94" s="13" t="s">
        <v>23</v>
      </c>
      <c r="J94" s="13" t="s">
        <v>343</v>
      </c>
      <c r="K94" s="13" t="s">
        <v>344</v>
      </c>
      <c r="L94" s="13" t="s">
        <v>335</v>
      </c>
      <c r="M94" s="13" t="s">
        <v>339</v>
      </c>
      <c r="N94" s="13">
        <v>30</v>
      </c>
      <c r="O94" s="13" t="s">
        <v>340</v>
      </c>
      <c r="P94" s="13" t="s">
        <v>340</v>
      </c>
      <c r="Q94" s="13"/>
    </row>
    <row r="95" spans="1:17" s="1" customFormat="1" ht="24" customHeight="1">
      <c r="A95" s="12"/>
      <c r="B95" s="13" t="s">
        <v>61</v>
      </c>
      <c r="C95" s="13">
        <v>63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33">
        <f>SUM(N28:N94)</f>
        <v>3963</v>
      </c>
      <c r="O95" s="13"/>
      <c r="P95" s="13"/>
      <c r="Q95" s="13"/>
    </row>
    <row r="96" spans="1:17" s="1" customFormat="1" ht="27">
      <c r="A96" s="12" t="s">
        <v>345</v>
      </c>
      <c r="B96" s="13" t="s">
        <v>216</v>
      </c>
      <c r="C96" s="26">
        <v>1</v>
      </c>
      <c r="D96" s="28" t="s">
        <v>346</v>
      </c>
      <c r="E96" s="28" t="s">
        <v>347</v>
      </c>
      <c r="F96" s="13">
        <v>2021.4</v>
      </c>
      <c r="G96" s="13">
        <v>2021.12</v>
      </c>
      <c r="H96" s="28" t="s">
        <v>348</v>
      </c>
      <c r="I96" s="28" t="s">
        <v>23</v>
      </c>
      <c r="J96" s="28" t="s">
        <v>228</v>
      </c>
      <c r="K96" s="28" t="s">
        <v>228</v>
      </c>
      <c r="L96" s="28" t="s">
        <v>222</v>
      </c>
      <c r="M96" s="28" t="s">
        <v>32</v>
      </c>
      <c r="N96" s="45">
        <v>80</v>
      </c>
      <c r="O96" s="28" t="s">
        <v>233</v>
      </c>
      <c r="P96" s="28" t="s">
        <v>349</v>
      </c>
      <c r="Q96" s="13"/>
    </row>
    <row r="97" spans="1:17" s="1" customFormat="1" ht="27">
      <c r="A97" s="12"/>
      <c r="B97" s="28" t="s">
        <v>216</v>
      </c>
      <c r="C97" s="26">
        <v>2</v>
      </c>
      <c r="D97" s="28" t="s">
        <v>350</v>
      </c>
      <c r="E97" s="28" t="s">
        <v>347</v>
      </c>
      <c r="F97" s="13">
        <v>2021.3</v>
      </c>
      <c r="G97" s="13">
        <v>2021.12</v>
      </c>
      <c r="H97" s="28" t="s">
        <v>351</v>
      </c>
      <c r="I97" s="28" t="s">
        <v>23</v>
      </c>
      <c r="J97" s="28" t="s">
        <v>352</v>
      </c>
      <c r="K97" s="28" t="s">
        <v>221</v>
      </c>
      <c r="L97" s="28" t="s">
        <v>222</v>
      </c>
      <c r="M97" s="28" t="s">
        <v>32</v>
      </c>
      <c r="N97" s="45">
        <v>600</v>
      </c>
      <c r="O97" s="28" t="s">
        <v>353</v>
      </c>
      <c r="P97" s="28" t="s">
        <v>354</v>
      </c>
      <c r="Q97" s="13"/>
    </row>
    <row r="98" spans="1:236" s="1" customFormat="1" ht="40.5">
      <c r="A98" s="12"/>
      <c r="B98" s="12" t="s">
        <v>35</v>
      </c>
      <c r="C98" s="26">
        <v>3</v>
      </c>
      <c r="D98" s="13" t="s">
        <v>355</v>
      </c>
      <c r="E98" s="13" t="s">
        <v>82</v>
      </c>
      <c r="F98" s="22" t="s">
        <v>94</v>
      </c>
      <c r="G98" s="22" t="s">
        <v>245</v>
      </c>
      <c r="H98" s="13" t="s">
        <v>356</v>
      </c>
      <c r="I98" s="13" t="s">
        <v>357</v>
      </c>
      <c r="J98" s="13" t="s">
        <v>358</v>
      </c>
      <c r="K98" s="13" t="s">
        <v>97</v>
      </c>
      <c r="L98" s="13" t="s">
        <v>35</v>
      </c>
      <c r="M98" s="13" t="s">
        <v>43</v>
      </c>
      <c r="N98" s="33">
        <v>45</v>
      </c>
      <c r="O98" s="13" t="s">
        <v>242</v>
      </c>
      <c r="P98" s="13" t="s">
        <v>359</v>
      </c>
      <c r="Q98" s="13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47"/>
      <c r="BZ98" s="47"/>
      <c r="CA98" s="47"/>
      <c r="CB98" s="47"/>
      <c r="CC98" s="47"/>
      <c r="CD98" s="47"/>
      <c r="CE98" s="47"/>
      <c r="CF98" s="47"/>
      <c r="CG98" s="47"/>
      <c r="CH98" s="47"/>
      <c r="CI98" s="47"/>
      <c r="CJ98" s="47"/>
      <c r="CK98" s="47"/>
      <c r="CL98" s="47"/>
      <c r="CM98" s="47"/>
      <c r="CN98" s="47"/>
      <c r="CO98" s="47"/>
      <c r="CP98" s="47"/>
      <c r="CQ98" s="47"/>
      <c r="CR98" s="47"/>
      <c r="CS98" s="47"/>
      <c r="CT98" s="47"/>
      <c r="CU98" s="47"/>
      <c r="CV98" s="47"/>
      <c r="CW98" s="47"/>
      <c r="CX98" s="47"/>
      <c r="CY98" s="47"/>
      <c r="CZ98" s="47"/>
      <c r="DA98" s="47"/>
      <c r="DB98" s="47"/>
      <c r="DC98" s="47"/>
      <c r="DD98" s="47"/>
      <c r="DE98" s="47"/>
      <c r="DF98" s="47"/>
      <c r="DG98" s="47"/>
      <c r="DH98" s="47"/>
      <c r="DI98" s="47"/>
      <c r="DJ98" s="47"/>
      <c r="DK98" s="47"/>
      <c r="DL98" s="47"/>
      <c r="DM98" s="47"/>
      <c r="DN98" s="47"/>
      <c r="DO98" s="47"/>
      <c r="DP98" s="47"/>
      <c r="DQ98" s="47"/>
      <c r="DR98" s="47"/>
      <c r="DS98" s="47"/>
      <c r="DT98" s="47"/>
      <c r="DU98" s="47"/>
      <c r="DV98" s="47"/>
      <c r="DW98" s="47"/>
      <c r="DX98" s="47"/>
      <c r="DY98" s="47"/>
      <c r="DZ98" s="47"/>
      <c r="EA98" s="47"/>
      <c r="EB98" s="47"/>
      <c r="EC98" s="47"/>
      <c r="ED98" s="47"/>
      <c r="EE98" s="47"/>
      <c r="EF98" s="47"/>
      <c r="EG98" s="47"/>
      <c r="EH98" s="47"/>
      <c r="EI98" s="47"/>
      <c r="EJ98" s="47"/>
      <c r="EK98" s="47"/>
      <c r="EL98" s="47"/>
      <c r="EM98" s="47"/>
      <c r="EN98" s="47"/>
      <c r="EO98" s="47"/>
      <c r="EP98" s="47"/>
      <c r="EQ98" s="47"/>
      <c r="ER98" s="47"/>
      <c r="ES98" s="47"/>
      <c r="ET98" s="47"/>
      <c r="EU98" s="47"/>
      <c r="EV98" s="47"/>
      <c r="EW98" s="47"/>
      <c r="EX98" s="47"/>
      <c r="EY98" s="47"/>
      <c r="EZ98" s="47"/>
      <c r="FA98" s="47"/>
      <c r="FB98" s="47"/>
      <c r="FC98" s="47"/>
      <c r="FD98" s="47"/>
      <c r="FE98" s="47"/>
      <c r="FF98" s="47"/>
      <c r="FG98" s="47"/>
      <c r="FH98" s="47"/>
      <c r="FI98" s="47"/>
      <c r="FJ98" s="47"/>
      <c r="FK98" s="47"/>
      <c r="FL98" s="47"/>
      <c r="FM98" s="47"/>
      <c r="FN98" s="47"/>
      <c r="FO98" s="47"/>
      <c r="FP98" s="47"/>
      <c r="FQ98" s="47"/>
      <c r="FR98" s="47"/>
      <c r="FS98" s="47"/>
      <c r="FT98" s="47"/>
      <c r="FU98" s="47"/>
      <c r="FV98" s="47"/>
      <c r="FW98" s="47"/>
      <c r="FX98" s="47"/>
      <c r="FY98" s="47"/>
      <c r="FZ98" s="47"/>
      <c r="GA98" s="47"/>
      <c r="GB98" s="47"/>
      <c r="GC98" s="47"/>
      <c r="GD98" s="47"/>
      <c r="GE98" s="47"/>
      <c r="GF98" s="47"/>
      <c r="GG98" s="47"/>
      <c r="GH98" s="47"/>
      <c r="GI98" s="47"/>
      <c r="GJ98" s="47"/>
      <c r="GK98" s="47"/>
      <c r="GL98" s="47"/>
      <c r="GM98" s="47"/>
      <c r="GN98" s="47"/>
      <c r="GO98" s="47"/>
      <c r="GP98" s="47"/>
      <c r="GQ98" s="47"/>
      <c r="GR98" s="47"/>
      <c r="GS98" s="47"/>
      <c r="GT98" s="47"/>
      <c r="GU98" s="47"/>
      <c r="GV98" s="47"/>
      <c r="GW98" s="47"/>
      <c r="GX98" s="47"/>
      <c r="GY98" s="47"/>
      <c r="GZ98" s="47"/>
      <c r="HA98" s="47"/>
      <c r="HB98" s="47"/>
      <c r="HC98" s="47"/>
      <c r="HD98" s="47"/>
      <c r="HE98" s="47"/>
      <c r="HF98" s="47"/>
      <c r="HG98" s="47"/>
      <c r="HH98" s="47"/>
      <c r="HI98" s="47"/>
      <c r="HJ98" s="47"/>
      <c r="HK98" s="47"/>
      <c r="HL98" s="47"/>
      <c r="HM98" s="47"/>
      <c r="HN98" s="47"/>
      <c r="HO98" s="47"/>
      <c r="HP98" s="47"/>
      <c r="HQ98" s="47"/>
      <c r="HR98" s="47"/>
      <c r="HS98" s="47"/>
      <c r="HT98" s="47"/>
      <c r="HU98" s="47"/>
      <c r="HV98" s="47"/>
      <c r="HW98" s="47"/>
      <c r="HX98" s="47"/>
      <c r="HY98" s="47"/>
      <c r="HZ98" s="47"/>
      <c r="IA98" s="47"/>
      <c r="IB98" s="47"/>
    </row>
    <row r="99" spans="1:236" s="1" customFormat="1" ht="40.5">
      <c r="A99" s="12"/>
      <c r="B99" s="12" t="s">
        <v>35</v>
      </c>
      <c r="C99" s="26">
        <v>4</v>
      </c>
      <c r="D99" s="13" t="s">
        <v>360</v>
      </c>
      <c r="E99" s="13" t="s">
        <v>82</v>
      </c>
      <c r="F99" s="13">
        <v>2021</v>
      </c>
      <c r="G99" s="13">
        <v>2021</v>
      </c>
      <c r="H99" s="13" t="s">
        <v>257</v>
      </c>
      <c r="I99" s="13" t="s">
        <v>23</v>
      </c>
      <c r="J99" s="13" t="s">
        <v>49</v>
      </c>
      <c r="K99" s="13" t="s">
        <v>49</v>
      </c>
      <c r="L99" s="13" t="s">
        <v>35</v>
      </c>
      <c r="M99" s="13" t="s">
        <v>43</v>
      </c>
      <c r="N99" s="33">
        <v>50</v>
      </c>
      <c r="O99" s="36" t="s">
        <v>50</v>
      </c>
      <c r="P99" s="13" t="s">
        <v>361</v>
      </c>
      <c r="Q99" s="13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47"/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7"/>
      <c r="DG99" s="47"/>
      <c r="DH99" s="47"/>
      <c r="DI99" s="47"/>
      <c r="DJ99" s="47"/>
      <c r="DK99" s="47"/>
      <c r="DL99" s="47"/>
      <c r="DM99" s="47"/>
      <c r="DN99" s="47"/>
      <c r="DO99" s="47"/>
      <c r="DP99" s="47"/>
      <c r="DQ99" s="47"/>
      <c r="DR99" s="47"/>
      <c r="DS99" s="47"/>
      <c r="DT99" s="47"/>
      <c r="DU99" s="47"/>
      <c r="DV99" s="47"/>
      <c r="DW99" s="47"/>
      <c r="DX99" s="47"/>
      <c r="DY99" s="47"/>
      <c r="DZ99" s="47"/>
      <c r="EA99" s="47"/>
      <c r="EB99" s="47"/>
      <c r="EC99" s="47"/>
      <c r="ED99" s="47"/>
      <c r="EE99" s="47"/>
      <c r="EF99" s="47"/>
      <c r="EG99" s="47"/>
      <c r="EH99" s="47"/>
      <c r="EI99" s="47"/>
      <c r="EJ99" s="47"/>
      <c r="EK99" s="47"/>
      <c r="EL99" s="47"/>
      <c r="EM99" s="47"/>
      <c r="EN99" s="47"/>
      <c r="EO99" s="47"/>
      <c r="EP99" s="47"/>
      <c r="EQ99" s="47"/>
      <c r="ER99" s="47"/>
      <c r="ES99" s="47"/>
      <c r="ET99" s="47"/>
      <c r="EU99" s="47"/>
      <c r="EV99" s="47"/>
      <c r="EW99" s="47"/>
      <c r="EX99" s="47"/>
      <c r="EY99" s="47"/>
      <c r="EZ99" s="47"/>
      <c r="FA99" s="47"/>
      <c r="FB99" s="47"/>
      <c r="FC99" s="47"/>
      <c r="FD99" s="47"/>
      <c r="FE99" s="47"/>
      <c r="FF99" s="47"/>
      <c r="FG99" s="47"/>
      <c r="FH99" s="47"/>
      <c r="FI99" s="47"/>
      <c r="FJ99" s="47"/>
      <c r="FK99" s="47"/>
      <c r="FL99" s="47"/>
      <c r="FM99" s="47"/>
      <c r="FN99" s="47"/>
      <c r="FO99" s="47"/>
      <c r="FP99" s="47"/>
      <c r="FQ99" s="47"/>
      <c r="FR99" s="47"/>
      <c r="FS99" s="47"/>
      <c r="FT99" s="47"/>
      <c r="FU99" s="47"/>
      <c r="FV99" s="47"/>
      <c r="FW99" s="47"/>
      <c r="FX99" s="47"/>
      <c r="FY99" s="47"/>
      <c r="FZ99" s="47"/>
      <c r="GA99" s="47"/>
      <c r="GB99" s="47"/>
      <c r="GC99" s="47"/>
      <c r="GD99" s="47"/>
      <c r="GE99" s="47"/>
      <c r="GF99" s="47"/>
      <c r="GG99" s="47"/>
      <c r="GH99" s="47"/>
      <c r="GI99" s="47"/>
      <c r="GJ99" s="47"/>
      <c r="GK99" s="47"/>
      <c r="GL99" s="47"/>
      <c r="GM99" s="47"/>
      <c r="GN99" s="47"/>
      <c r="GO99" s="47"/>
      <c r="GP99" s="47"/>
      <c r="GQ99" s="47"/>
      <c r="GR99" s="47"/>
      <c r="GS99" s="47"/>
      <c r="GT99" s="47"/>
      <c r="GU99" s="47"/>
      <c r="GV99" s="47"/>
      <c r="GW99" s="47"/>
      <c r="GX99" s="47"/>
      <c r="GY99" s="47"/>
      <c r="GZ99" s="47"/>
      <c r="HA99" s="47"/>
      <c r="HB99" s="47"/>
      <c r="HC99" s="47"/>
      <c r="HD99" s="47"/>
      <c r="HE99" s="47"/>
      <c r="HF99" s="47"/>
      <c r="HG99" s="47"/>
      <c r="HH99" s="47"/>
      <c r="HI99" s="47"/>
      <c r="HJ99" s="47"/>
      <c r="HK99" s="47"/>
      <c r="HL99" s="47"/>
      <c r="HM99" s="47"/>
      <c r="HN99" s="47"/>
      <c r="HO99" s="47"/>
      <c r="HP99" s="47"/>
      <c r="HQ99" s="47"/>
      <c r="HR99" s="47"/>
      <c r="HS99" s="47"/>
      <c r="HT99" s="47"/>
      <c r="HU99" s="47"/>
      <c r="HV99" s="47"/>
      <c r="HW99" s="47"/>
      <c r="HX99" s="47"/>
      <c r="HY99" s="47"/>
      <c r="HZ99" s="47"/>
      <c r="IA99" s="47"/>
      <c r="IB99" s="47"/>
    </row>
    <row r="100" spans="1:236" s="1" customFormat="1" ht="40.5">
      <c r="A100" s="12"/>
      <c r="B100" s="13" t="s">
        <v>284</v>
      </c>
      <c r="C100" s="26">
        <v>5</v>
      </c>
      <c r="D100" s="13" t="s">
        <v>362</v>
      </c>
      <c r="E100" s="13" t="s">
        <v>82</v>
      </c>
      <c r="F100" s="13">
        <v>2021.4</v>
      </c>
      <c r="G100" s="13">
        <v>2021.11</v>
      </c>
      <c r="H100" s="13" t="s">
        <v>363</v>
      </c>
      <c r="I100" s="13" t="s">
        <v>23</v>
      </c>
      <c r="J100" s="13" t="s">
        <v>310</v>
      </c>
      <c r="K100" s="13" t="s">
        <v>308</v>
      </c>
      <c r="L100" s="13" t="s">
        <v>284</v>
      </c>
      <c r="M100" s="13" t="s">
        <v>289</v>
      </c>
      <c r="N100" s="33">
        <v>8</v>
      </c>
      <c r="O100" s="13" t="s">
        <v>302</v>
      </c>
      <c r="P100" s="13" t="s">
        <v>291</v>
      </c>
      <c r="Q100" s="13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7"/>
      <c r="BX100" s="47"/>
      <c r="BY100" s="47"/>
      <c r="BZ100" s="47"/>
      <c r="CA100" s="47"/>
      <c r="CB100" s="47"/>
      <c r="CC100" s="47"/>
      <c r="CD100" s="47"/>
      <c r="CE100" s="47"/>
      <c r="CF100" s="47"/>
      <c r="CG100" s="47"/>
      <c r="CH100" s="47"/>
      <c r="CI100" s="47"/>
      <c r="CJ100" s="47"/>
      <c r="CK100" s="47"/>
      <c r="CL100" s="47"/>
      <c r="CM100" s="47"/>
      <c r="CN100" s="47"/>
      <c r="CO100" s="47"/>
      <c r="CP100" s="47"/>
      <c r="CQ100" s="47"/>
      <c r="CR100" s="47"/>
      <c r="CS100" s="47"/>
      <c r="CT100" s="47"/>
      <c r="CU100" s="47"/>
      <c r="CV100" s="47"/>
      <c r="CW100" s="47"/>
      <c r="CX100" s="47"/>
      <c r="CY100" s="47"/>
      <c r="CZ100" s="47"/>
      <c r="DA100" s="47"/>
      <c r="DB100" s="47"/>
      <c r="DC100" s="47"/>
      <c r="DD100" s="47"/>
      <c r="DE100" s="47"/>
      <c r="DF100" s="47"/>
      <c r="DG100" s="47"/>
      <c r="DH100" s="47"/>
      <c r="DI100" s="47"/>
      <c r="DJ100" s="47"/>
      <c r="DK100" s="47"/>
      <c r="DL100" s="47"/>
      <c r="DM100" s="47"/>
      <c r="DN100" s="47"/>
      <c r="DO100" s="47"/>
      <c r="DP100" s="47"/>
      <c r="DQ100" s="47"/>
      <c r="DR100" s="47"/>
      <c r="DS100" s="47"/>
      <c r="DT100" s="47"/>
      <c r="DU100" s="47"/>
      <c r="DV100" s="47"/>
      <c r="DW100" s="47"/>
      <c r="DX100" s="47"/>
      <c r="DY100" s="47"/>
      <c r="DZ100" s="47"/>
      <c r="EA100" s="47"/>
      <c r="EB100" s="47"/>
      <c r="EC100" s="47"/>
      <c r="ED100" s="47"/>
      <c r="EE100" s="47"/>
      <c r="EF100" s="47"/>
      <c r="EG100" s="47"/>
      <c r="EH100" s="47"/>
      <c r="EI100" s="47"/>
      <c r="EJ100" s="47"/>
      <c r="EK100" s="47"/>
      <c r="EL100" s="47"/>
      <c r="EM100" s="47"/>
      <c r="EN100" s="47"/>
      <c r="EO100" s="47"/>
      <c r="EP100" s="47"/>
      <c r="EQ100" s="47"/>
      <c r="ER100" s="47"/>
      <c r="ES100" s="47"/>
      <c r="ET100" s="47"/>
      <c r="EU100" s="47"/>
      <c r="EV100" s="47"/>
      <c r="EW100" s="47"/>
      <c r="EX100" s="47"/>
      <c r="EY100" s="47"/>
      <c r="EZ100" s="47"/>
      <c r="FA100" s="47"/>
      <c r="FB100" s="47"/>
      <c r="FC100" s="47"/>
      <c r="FD100" s="47"/>
      <c r="FE100" s="47"/>
      <c r="FF100" s="47"/>
      <c r="FG100" s="47"/>
      <c r="FH100" s="47"/>
      <c r="FI100" s="47"/>
      <c r="FJ100" s="47"/>
      <c r="FK100" s="47"/>
      <c r="FL100" s="47"/>
      <c r="FM100" s="47"/>
      <c r="FN100" s="47"/>
      <c r="FO100" s="47"/>
      <c r="FP100" s="47"/>
      <c r="FQ100" s="47"/>
      <c r="FR100" s="47"/>
      <c r="FS100" s="47"/>
      <c r="FT100" s="47"/>
      <c r="FU100" s="47"/>
      <c r="FV100" s="47"/>
      <c r="FW100" s="47"/>
      <c r="FX100" s="47"/>
      <c r="FY100" s="47"/>
      <c r="FZ100" s="47"/>
      <c r="GA100" s="47"/>
      <c r="GB100" s="47"/>
      <c r="GC100" s="47"/>
      <c r="GD100" s="47"/>
      <c r="GE100" s="47"/>
      <c r="GF100" s="47"/>
      <c r="GG100" s="47"/>
      <c r="GH100" s="47"/>
      <c r="GI100" s="47"/>
      <c r="GJ100" s="47"/>
      <c r="GK100" s="47"/>
      <c r="GL100" s="47"/>
      <c r="GM100" s="47"/>
      <c r="GN100" s="47"/>
      <c r="GO100" s="47"/>
      <c r="GP100" s="47"/>
      <c r="GQ100" s="47"/>
      <c r="GR100" s="47"/>
      <c r="GS100" s="47"/>
      <c r="GT100" s="47"/>
      <c r="GU100" s="47"/>
      <c r="GV100" s="47"/>
      <c r="GW100" s="47"/>
      <c r="GX100" s="47"/>
      <c r="GY100" s="47"/>
      <c r="GZ100" s="47"/>
      <c r="HA100" s="47"/>
      <c r="HB100" s="47"/>
      <c r="HC100" s="47"/>
      <c r="HD100" s="47"/>
      <c r="HE100" s="47"/>
      <c r="HF100" s="47"/>
      <c r="HG100" s="47"/>
      <c r="HH100" s="47"/>
      <c r="HI100" s="47"/>
      <c r="HJ100" s="47"/>
      <c r="HK100" s="47"/>
      <c r="HL100" s="47"/>
      <c r="HM100" s="47"/>
      <c r="HN100" s="47"/>
      <c r="HO100" s="47"/>
      <c r="HP100" s="47"/>
      <c r="HQ100" s="47"/>
      <c r="HR100" s="47"/>
      <c r="HS100" s="47"/>
      <c r="HT100" s="47"/>
      <c r="HU100" s="47"/>
      <c r="HV100" s="47"/>
      <c r="HW100" s="47"/>
      <c r="HX100" s="47"/>
      <c r="HY100" s="47"/>
      <c r="HZ100" s="47"/>
      <c r="IA100" s="47"/>
      <c r="IB100" s="47"/>
    </row>
    <row r="101" spans="1:236" s="1" customFormat="1" ht="40.5">
      <c r="A101" s="12"/>
      <c r="B101" s="13" t="s">
        <v>284</v>
      </c>
      <c r="C101" s="26">
        <v>6</v>
      </c>
      <c r="D101" s="13" t="s">
        <v>364</v>
      </c>
      <c r="E101" s="13" t="s">
        <v>82</v>
      </c>
      <c r="F101" s="13">
        <v>2021.4</v>
      </c>
      <c r="G101" s="13">
        <v>2021.11</v>
      </c>
      <c r="H101" s="13" t="s">
        <v>365</v>
      </c>
      <c r="I101" s="13" t="s">
        <v>23</v>
      </c>
      <c r="J101" s="13" t="s">
        <v>310</v>
      </c>
      <c r="K101" s="13" t="s">
        <v>308</v>
      </c>
      <c r="L101" s="13" t="s">
        <v>284</v>
      </c>
      <c r="M101" s="13" t="s">
        <v>289</v>
      </c>
      <c r="N101" s="33">
        <v>40</v>
      </c>
      <c r="O101" s="13" t="s">
        <v>366</v>
      </c>
      <c r="P101" s="13" t="s">
        <v>291</v>
      </c>
      <c r="Q101" s="13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47"/>
      <c r="BZ101" s="47"/>
      <c r="CA101" s="47"/>
      <c r="CB101" s="47"/>
      <c r="CC101" s="47"/>
      <c r="CD101" s="47"/>
      <c r="CE101" s="47"/>
      <c r="CF101" s="47"/>
      <c r="CG101" s="47"/>
      <c r="CH101" s="47"/>
      <c r="CI101" s="47"/>
      <c r="CJ101" s="47"/>
      <c r="CK101" s="47"/>
      <c r="CL101" s="47"/>
      <c r="CM101" s="47"/>
      <c r="CN101" s="47"/>
      <c r="CO101" s="47"/>
      <c r="CP101" s="47"/>
      <c r="CQ101" s="47"/>
      <c r="CR101" s="47"/>
      <c r="CS101" s="47"/>
      <c r="CT101" s="47"/>
      <c r="CU101" s="47"/>
      <c r="CV101" s="47"/>
      <c r="CW101" s="47"/>
      <c r="CX101" s="47"/>
      <c r="CY101" s="47"/>
      <c r="CZ101" s="47"/>
      <c r="DA101" s="47"/>
      <c r="DB101" s="47"/>
      <c r="DC101" s="47"/>
      <c r="DD101" s="47"/>
      <c r="DE101" s="47"/>
      <c r="DF101" s="47"/>
      <c r="DG101" s="47"/>
      <c r="DH101" s="47"/>
      <c r="DI101" s="47"/>
      <c r="DJ101" s="47"/>
      <c r="DK101" s="47"/>
      <c r="DL101" s="47"/>
      <c r="DM101" s="47"/>
      <c r="DN101" s="47"/>
      <c r="DO101" s="47"/>
      <c r="DP101" s="47"/>
      <c r="DQ101" s="47"/>
      <c r="DR101" s="47"/>
      <c r="DS101" s="47"/>
      <c r="DT101" s="47"/>
      <c r="DU101" s="47"/>
      <c r="DV101" s="47"/>
      <c r="DW101" s="47"/>
      <c r="DX101" s="47"/>
      <c r="DY101" s="47"/>
      <c r="DZ101" s="47"/>
      <c r="EA101" s="47"/>
      <c r="EB101" s="47"/>
      <c r="EC101" s="47"/>
      <c r="ED101" s="47"/>
      <c r="EE101" s="47"/>
      <c r="EF101" s="47"/>
      <c r="EG101" s="47"/>
      <c r="EH101" s="47"/>
      <c r="EI101" s="47"/>
      <c r="EJ101" s="47"/>
      <c r="EK101" s="47"/>
      <c r="EL101" s="47"/>
      <c r="EM101" s="47"/>
      <c r="EN101" s="47"/>
      <c r="EO101" s="47"/>
      <c r="EP101" s="47"/>
      <c r="EQ101" s="47"/>
      <c r="ER101" s="47"/>
      <c r="ES101" s="47"/>
      <c r="ET101" s="47"/>
      <c r="EU101" s="47"/>
      <c r="EV101" s="47"/>
      <c r="EW101" s="47"/>
      <c r="EX101" s="47"/>
      <c r="EY101" s="47"/>
      <c r="EZ101" s="47"/>
      <c r="FA101" s="47"/>
      <c r="FB101" s="47"/>
      <c r="FC101" s="47"/>
      <c r="FD101" s="47"/>
      <c r="FE101" s="47"/>
      <c r="FF101" s="47"/>
      <c r="FG101" s="47"/>
      <c r="FH101" s="47"/>
      <c r="FI101" s="47"/>
      <c r="FJ101" s="47"/>
      <c r="FK101" s="47"/>
      <c r="FL101" s="47"/>
      <c r="FM101" s="47"/>
      <c r="FN101" s="47"/>
      <c r="FO101" s="47"/>
      <c r="FP101" s="47"/>
      <c r="FQ101" s="47"/>
      <c r="FR101" s="47"/>
      <c r="FS101" s="47"/>
      <c r="FT101" s="47"/>
      <c r="FU101" s="47"/>
      <c r="FV101" s="47"/>
      <c r="FW101" s="47"/>
      <c r="FX101" s="47"/>
      <c r="FY101" s="47"/>
      <c r="FZ101" s="47"/>
      <c r="GA101" s="47"/>
      <c r="GB101" s="47"/>
      <c r="GC101" s="47"/>
      <c r="GD101" s="47"/>
      <c r="GE101" s="47"/>
      <c r="GF101" s="47"/>
      <c r="GG101" s="47"/>
      <c r="GH101" s="47"/>
      <c r="GI101" s="47"/>
      <c r="GJ101" s="47"/>
      <c r="GK101" s="47"/>
      <c r="GL101" s="47"/>
      <c r="GM101" s="47"/>
      <c r="GN101" s="47"/>
      <c r="GO101" s="47"/>
      <c r="GP101" s="47"/>
      <c r="GQ101" s="47"/>
      <c r="GR101" s="47"/>
      <c r="GS101" s="47"/>
      <c r="GT101" s="47"/>
      <c r="GU101" s="47"/>
      <c r="GV101" s="47"/>
      <c r="GW101" s="47"/>
      <c r="GX101" s="47"/>
      <c r="GY101" s="47"/>
      <c r="GZ101" s="47"/>
      <c r="HA101" s="47"/>
      <c r="HB101" s="47"/>
      <c r="HC101" s="47"/>
      <c r="HD101" s="47"/>
      <c r="HE101" s="47"/>
      <c r="HF101" s="47"/>
      <c r="HG101" s="47"/>
      <c r="HH101" s="47"/>
      <c r="HI101" s="47"/>
      <c r="HJ101" s="47"/>
      <c r="HK101" s="47"/>
      <c r="HL101" s="47"/>
      <c r="HM101" s="47"/>
      <c r="HN101" s="47"/>
      <c r="HO101" s="47"/>
      <c r="HP101" s="47"/>
      <c r="HQ101" s="47"/>
      <c r="HR101" s="47"/>
      <c r="HS101" s="47"/>
      <c r="HT101" s="47"/>
      <c r="HU101" s="47"/>
      <c r="HV101" s="47"/>
      <c r="HW101" s="47"/>
      <c r="HX101" s="47"/>
      <c r="HY101" s="47"/>
      <c r="HZ101" s="47"/>
      <c r="IA101" s="47"/>
      <c r="IB101" s="47"/>
    </row>
    <row r="102" spans="1:236" s="1" customFormat="1" ht="40.5">
      <c r="A102" s="12"/>
      <c r="B102" s="13" t="s">
        <v>284</v>
      </c>
      <c r="C102" s="26">
        <v>7</v>
      </c>
      <c r="D102" s="13" t="s">
        <v>367</v>
      </c>
      <c r="E102" s="13" t="s">
        <v>82</v>
      </c>
      <c r="F102" s="13">
        <v>2021.3</v>
      </c>
      <c r="G102" s="13">
        <v>2021.12</v>
      </c>
      <c r="H102" s="13" t="s">
        <v>368</v>
      </c>
      <c r="I102" s="13" t="s">
        <v>23</v>
      </c>
      <c r="J102" s="13" t="s">
        <v>308</v>
      </c>
      <c r="K102" s="13" t="s">
        <v>308</v>
      </c>
      <c r="L102" s="13" t="s">
        <v>284</v>
      </c>
      <c r="M102" s="13" t="s">
        <v>289</v>
      </c>
      <c r="N102" s="33">
        <v>50</v>
      </c>
      <c r="O102" s="13" t="s">
        <v>369</v>
      </c>
      <c r="P102" s="13" t="s">
        <v>291</v>
      </c>
      <c r="Q102" s="13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47"/>
      <c r="BZ102" s="47"/>
      <c r="CA102" s="47"/>
      <c r="CB102" s="47"/>
      <c r="CC102" s="47"/>
      <c r="CD102" s="47"/>
      <c r="CE102" s="47"/>
      <c r="CF102" s="47"/>
      <c r="CG102" s="47"/>
      <c r="CH102" s="47"/>
      <c r="CI102" s="47"/>
      <c r="CJ102" s="47"/>
      <c r="CK102" s="47"/>
      <c r="CL102" s="47"/>
      <c r="CM102" s="47"/>
      <c r="CN102" s="47"/>
      <c r="CO102" s="47"/>
      <c r="CP102" s="47"/>
      <c r="CQ102" s="47"/>
      <c r="CR102" s="47"/>
      <c r="CS102" s="47"/>
      <c r="CT102" s="47"/>
      <c r="CU102" s="47"/>
      <c r="CV102" s="47"/>
      <c r="CW102" s="47"/>
      <c r="CX102" s="47"/>
      <c r="CY102" s="47"/>
      <c r="CZ102" s="47"/>
      <c r="DA102" s="47"/>
      <c r="DB102" s="47"/>
      <c r="DC102" s="47"/>
      <c r="DD102" s="47"/>
      <c r="DE102" s="47"/>
      <c r="DF102" s="47"/>
      <c r="DG102" s="47"/>
      <c r="DH102" s="47"/>
      <c r="DI102" s="47"/>
      <c r="DJ102" s="47"/>
      <c r="DK102" s="47"/>
      <c r="DL102" s="47"/>
      <c r="DM102" s="47"/>
      <c r="DN102" s="47"/>
      <c r="DO102" s="47"/>
      <c r="DP102" s="47"/>
      <c r="DQ102" s="47"/>
      <c r="DR102" s="47"/>
      <c r="DS102" s="47"/>
      <c r="DT102" s="47"/>
      <c r="DU102" s="47"/>
      <c r="DV102" s="47"/>
      <c r="DW102" s="47"/>
      <c r="DX102" s="47"/>
      <c r="DY102" s="47"/>
      <c r="DZ102" s="47"/>
      <c r="EA102" s="47"/>
      <c r="EB102" s="47"/>
      <c r="EC102" s="47"/>
      <c r="ED102" s="47"/>
      <c r="EE102" s="47"/>
      <c r="EF102" s="47"/>
      <c r="EG102" s="47"/>
      <c r="EH102" s="47"/>
      <c r="EI102" s="47"/>
      <c r="EJ102" s="47"/>
      <c r="EK102" s="47"/>
      <c r="EL102" s="47"/>
      <c r="EM102" s="47"/>
      <c r="EN102" s="47"/>
      <c r="EO102" s="47"/>
      <c r="EP102" s="47"/>
      <c r="EQ102" s="47"/>
      <c r="ER102" s="47"/>
      <c r="ES102" s="47"/>
      <c r="ET102" s="47"/>
      <c r="EU102" s="47"/>
      <c r="EV102" s="47"/>
      <c r="EW102" s="47"/>
      <c r="EX102" s="47"/>
      <c r="EY102" s="47"/>
      <c r="EZ102" s="47"/>
      <c r="FA102" s="47"/>
      <c r="FB102" s="47"/>
      <c r="FC102" s="47"/>
      <c r="FD102" s="47"/>
      <c r="FE102" s="47"/>
      <c r="FF102" s="47"/>
      <c r="FG102" s="47"/>
      <c r="FH102" s="47"/>
      <c r="FI102" s="47"/>
      <c r="FJ102" s="47"/>
      <c r="FK102" s="47"/>
      <c r="FL102" s="47"/>
      <c r="FM102" s="47"/>
      <c r="FN102" s="47"/>
      <c r="FO102" s="47"/>
      <c r="FP102" s="47"/>
      <c r="FQ102" s="47"/>
      <c r="FR102" s="47"/>
      <c r="FS102" s="47"/>
      <c r="FT102" s="47"/>
      <c r="FU102" s="47"/>
      <c r="FV102" s="47"/>
      <c r="FW102" s="47"/>
      <c r="FX102" s="47"/>
      <c r="FY102" s="47"/>
      <c r="FZ102" s="47"/>
      <c r="GA102" s="47"/>
      <c r="GB102" s="47"/>
      <c r="GC102" s="47"/>
      <c r="GD102" s="47"/>
      <c r="GE102" s="47"/>
      <c r="GF102" s="47"/>
      <c r="GG102" s="47"/>
      <c r="GH102" s="47"/>
      <c r="GI102" s="47"/>
      <c r="GJ102" s="47"/>
      <c r="GK102" s="47"/>
      <c r="GL102" s="47"/>
      <c r="GM102" s="47"/>
      <c r="GN102" s="47"/>
      <c r="GO102" s="47"/>
      <c r="GP102" s="47"/>
      <c r="GQ102" s="47"/>
      <c r="GR102" s="47"/>
      <c r="GS102" s="47"/>
      <c r="GT102" s="47"/>
      <c r="GU102" s="47"/>
      <c r="GV102" s="47"/>
      <c r="GW102" s="47"/>
      <c r="GX102" s="47"/>
      <c r="GY102" s="47"/>
      <c r="GZ102" s="47"/>
      <c r="HA102" s="47"/>
      <c r="HB102" s="47"/>
      <c r="HC102" s="47"/>
      <c r="HD102" s="47"/>
      <c r="HE102" s="47"/>
      <c r="HF102" s="47"/>
      <c r="HG102" s="47"/>
      <c r="HH102" s="47"/>
      <c r="HI102" s="47"/>
      <c r="HJ102" s="47"/>
      <c r="HK102" s="47"/>
      <c r="HL102" s="47"/>
      <c r="HM102" s="47"/>
      <c r="HN102" s="47"/>
      <c r="HO102" s="47"/>
      <c r="HP102" s="47"/>
      <c r="HQ102" s="47"/>
      <c r="HR102" s="47"/>
      <c r="HS102" s="47"/>
      <c r="HT102" s="47"/>
      <c r="HU102" s="47"/>
      <c r="HV102" s="47"/>
      <c r="HW102" s="47"/>
      <c r="HX102" s="47"/>
      <c r="HY102" s="47"/>
      <c r="HZ102" s="47"/>
      <c r="IA102" s="47"/>
      <c r="IB102" s="47"/>
    </row>
    <row r="103" spans="1:236" s="1" customFormat="1" ht="40.5">
      <c r="A103" s="12"/>
      <c r="B103" s="13" t="s">
        <v>284</v>
      </c>
      <c r="C103" s="26">
        <v>8</v>
      </c>
      <c r="D103" s="13" t="s">
        <v>370</v>
      </c>
      <c r="E103" s="13" t="s">
        <v>82</v>
      </c>
      <c r="F103" s="22" t="s">
        <v>297</v>
      </c>
      <c r="G103" s="22" t="s">
        <v>245</v>
      </c>
      <c r="H103" s="13" t="s">
        <v>371</v>
      </c>
      <c r="I103" s="13" t="s">
        <v>23</v>
      </c>
      <c r="J103" s="13" t="s">
        <v>315</v>
      </c>
      <c r="K103" s="13" t="s">
        <v>315</v>
      </c>
      <c r="L103" s="13" t="s">
        <v>284</v>
      </c>
      <c r="M103" s="13" t="s">
        <v>289</v>
      </c>
      <c r="N103" s="33">
        <v>70</v>
      </c>
      <c r="O103" s="13" t="s">
        <v>372</v>
      </c>
      <c r="P103" s="13" t="s">
        <v>291</v>
      </c>
      <c r="Q103" s="13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47"/>
      <c r="BZ103" s="47"/>
      <c r="CA103" s="47"/>
      <c r="CB103" s="47"/>
      <c r="CC103" s="47"/>
      <c r="CD103" s="47"/>
      <c r="CE103" s="47"/>
      <c r="CF103" s="47"/>
      <c r="CG103" s="47"/>
      <c r="CH103" s="47"/>
      <c r="CI103" s="47"/>
      <c r="CJ103" s="47"/>
      <c r="CK103" s="47"/>
      <c r="CL103" s="47"/>
      <c r="CM103" s="47"/>
      <c r="CN103" s="47"/>
      <c r="CO103" s="47"/>
      <c r="CP103" s="47"/>
      <c r="CQ103" s="47"/>
      <c r="CR103" s="47"/>
      <c r="CS103" s="47"/>
      <c r="CT103" s="47"/>
      <c r="CU103" s="47"/>
      <c r="CV103" s="47"/>
      <c r="CW103" s="47"/>
      <c r="CX103" s="47"/>
      <c r="CY103" s="47"/>
      <c r="CZ103" s="47"/>
      <c r="DA103" s="47"/>
      <c r="DB103" s="47"/>
      <c r="DC103" s="47"/>
      <c r="DD103" s="47"/>
      <c r="DE103" s="47"/>
      <c r="DF103" s="47"/>
      <c r="DG103" s="47"/>
      <c r="DH103" s="47"/>
      <c r="DI103" s="47"/>
      <c r="DJ103" s="47"/>
      <c r="DK103" s="47"/>
      <c r="DL103" s="47"/>
      <c r="DM103" s="47"/>
      <c r="DN103" s="47"/>
      <c r="DO103" s="47"/>
      <c r="DP103" s="47"/>
      <c r="DQ103" s="47"/>
      <c r="DR103" s="47"/>
      <c r="DS103" s="47"/>
      <c r="DT103" s="47"/>
      <c r="DU103" s="47"/>
      <c r="DV103" s="47"/>
      <c r="DW103" s="47"/>
      <c r="DX103" s="47"/>
      <c r="DY103" s="47"/>
      <c r="DZ103" s="47"/>
      <c r="EA103" s="47"/>
      <c r="EB103" s="47"/>
      <c r="EC103" s="47"/>
      <c r="ED103" s="47"/>
      <c r="EE103" s="47"/>
      <c r="EF103" s="47"/>
      <c r="EG103" s="47"/>
      <c r="EH103" s="47"/>
      <c r="EI103" s="47"/>
      <c r="EJ103" s="47"/>
      <c r="EK103" s="47"/>
      <c r="EL103" s="47"/>
      <c r="EM103" s="47"/>
      <c r="EN103" s="47"/>
      <c r="EO103" s="47"/>
      <c r="EP103" s="47"/>
      <c r="EQ103" s="47"/>
      <c r="ER103" s="47"/>
      <c r="ES103" s="47"/>
      <c r="ET103" s="47"/>
      <c r="EU103" s="47"/>
      <c r="EV103" s="47"/>
      <c r="EW103" s="47"/>
      <c r="EX103" s="47"/>
      <c r="EY103" s="47"/>
      <c r="EZ103" s="47"/>
      <c r="FA103" s="47"/>
      <c r="FB103" s="47"/>
      <c r="FC103" s="47"/>
      <c r="FD103" s="47"/>
      <c r="FE103" s="47"/>
      <c r="FF103" s="47"/>
      <c r="FG103" s="47"/>
      <c r="FH103" s="47"/>
      <c r="FI103" s="47"/>
      <c r="FJ103" s="47"/>
      <c r="FK103" s="47"/>
      <c r="FL103" s="47"/>
      <c r="FM103" s="47"/>
      <c r="FN103" s="47"/>
      <c r="FO103" s="47"/>
      <c r="FP103" s="47"/>
      <c r="FQ103" s="47"/>
      <c r="FR103" s="47"/>
      <c r="FS103" s="47"/>
      <c r="FT103" s="47"/>
      <c r="FU103" s="47"/>
      <c r="FV103" s="47"/>
      <c r="FW103" s="47"/>
      <c r="FX103" s="47"/>
      <c r="FY103" s="47"/>
      <c r="FZ103" s="47"/>
      <c r="GA103" s="47"/>
      <c r="GB103" s="47"/>
      <c r="GC103" s="47"/>
      <c r="GD103" s="47"/>
      <c r="GE103" s="47"/>
      <c r="GF103" s="47"/>
      <c r="GG103" s="47"/>
      <c r="GH103" s="47"/>
      <c r="GI103" s="47"/>
      <c r="GJ103" s="47"/>
      <c r="GK103" s="47"/>
      <c r="GL103" s="47"/>
      <c r="GM103" s="47"/>
      <c r="GN103" s="47"/>
      <c r="GO103" s="47"/>
      <c r="GP103" s="47"/>
      <c r="GQ103" s="47"/>
      <c r="GR103" s="47"/>
      <c r="GS103" s="47"/>
      <c r="GT103" s="47"/>
      <c r="GU103" s="47"/>
      <c r="GV103" s="47"/>
      <c r="GW103" s="47"/>
      <c r="GX103" s="47"/>
      <c r="GY103" s="47"/>
      <c r="GZ103" s="47"/>
      <c r="HA103" s="47"/>
      <c r="HB103" s="47"/>
      <c r="HC103" s="47"/>
      <c r="HD103" s="47"/>
      <c r="HE103" s="47"/>
      <c r="HF103" s="47"/>
      <c r="HG103" s="47"/>
      <c r="HH103" s="47"/>
      <c r="HI103" s="47"/>
      <c r="HJ103" s="47"/>
      <c r="HK103" s="47"/>
      <c r="HL103" s="47"/>
      <c r="HM103" s="47"/>
      <c r="HN103" s="47"/>
      <c r="HO103" s="47"/>
      <c r="HP103" s="47"/>
      <c r="HQ103" s="47"/>
      <c r="HR103" s="47"/>
      <c r="HS103" s="47"/>
      <c r="HT103" s="47"/>
      <c r="HU103" s="47"/>
      <c r="HV103" s="47"/>
      <c r="HW103" s="47"/>
      <c r="HX103" s="47"/>
      <c r="HY103" s="47"/>
      <c r="HZ103" s="47"/>
      <c r="IA103" s="47"/>
      <c r="IB103" s="47"/>
    </row>
    <row r="104" spans="1:236" s="1" customFormat="1" ht="40.5">
      <c r="A104" s="12"/>
      <c r="B104" s="13" t="s">
        <v>284</v>
      </c>
      <c r="C104" s="26">
        <v>9</v>
      </c>
      <c r="D104" s="13" t="s">
        <v>373</v>
      </c>
      <c r="E104" s="13" t="s">
        <v>82</v>
      </c>
      <c r="F104" s="22" t="s">
        <v>297</v>
      </c>
      <c r="G104" s="22" t="s">
        <v>245</v>
      </c>
      <c r="H104" s="13" t="s">
        <v>374</v>
      </c>
      <c r="I104" s="13" t="s">
        <v>102</v>
      </c>
      <c r="J104" s="13" t="s">
        <v>315</v>
      </c>
      <c r="K104" s="13" t="s">
        <v>315</v>
      </c>
      <c r="L104" s="13" t="s">
        <v>284</v>
      </c>
      <c r="M104" s="13" t="s">
        <v>289</v>
      </c>
      <c r="N104" s="33">
        <v>30</v>
      </c>
      <c r="O104" s="13" t="s">
        <v>372</v>
      </c>
      <c r="P104" s="13" t="s">
        <v>291</v>
      </c>
      <c r="Q104" s="13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47"/>
      <c r="BZ104" s="47"/>
      <c r="CA104" s="47"/>
      <c r="CB104" s="47"/>
      <c r="CC104" s="47"/>
      <c r="CD104" s="47"/>
      <c r="CE104" s="47"/>
      <c r="CF104" s="47"/>
      <c r="CG104" s="47"/>
      <c r="CH104" s="47"/>
      <c r="CI104" s="47"/>
      <c r="CJ104" s="47"/>
      <c r="CK104" s="47"/>
      <c r="CL104" s="47"/>
      <c r="CM104" s="47"/>
      <c r="CN104" s="47"/>
      <c r="CO104" s="47"/>
      <c r="CP104" s="47"/>
      <c r="CQ104" s="47"/>
      <c r="CR104" s="47"/>
      <c r="CS104" s="47"/>
      <c r="CT104" s="47"/>
      <c r="CU104" s="47"/>
      <c r="CV104" s="47"/>
      <c r="CW104" s="47"/>
      <c r="CX104" s="47"/>
      <c r="CY104" s="47"/>
      <c r="CZ104" s="47"/>
      <c r="DA104" s="47"/>
      <c r="DB104" s="47"/>
      <c r="DC104" s="47"/>
      <c r="DD104" s="47"/>
      <c r="DE104" s="47"/>
      <c r="DF104" s="47"/>
      <c r="DG104" s="47"/>
      <c r="DH104" s="47"/>
      <c r="DI104" s="47"/>
      <c r="DJ104" s="47"/>
      <c r="DK104" s="47"/>
      <c r="DL104" s="47"/>
      <c r="DM104" s="47"/>
      <c r="DN104" s="47"/>
      <c r="DO104" s="47"/>
      <c r="DP104" s="47"/>
      <c r="DQ104" s="47"/>
      <c r="DR104" s="47"/>
      <c r="DS104" s="47"/>
      <c r="DT104" s="47"/>
      <c r="DU104" s="47"/>
      <c r="DV104" s="47"/>
      <c r="DW104" s="47"/>
      <c r="DX104" s="47"/>
      <c r="DY104" s="47"/>
      <c r="DZ104" s="47"/>
      <c r="EA104" s="47"/>
      <c r="EB104" s="47"/>
      <c r="EC104" s="47"/>
      <c r="ED104" s="47"/>
      <c r="EE104" s="47"/>
      <c r="EF104" s="47"/>
      <c r="EG104" s="47"/>
      <c r="EH104" s="47"/>
      <c r="EI104" s="47"/>
      <c r="EJ104" s="47"/>
      <c r="EK104" s="47"/>
      <c r="EL104" s="47"/>
      <c r="EM104" s="47"/>
      <c r="EN104" s="47"/>
      <c r="EO104" s="47"/>
      <c r="EP104" s="47"/>
      <c r="EQ104" s="47"/>
      <c r="ER104" s="47"/>
      <c r="ES104" s="47"/>
      <c r="ET104" s="47"/>
      <c r="EU104" s="47"/>
      <c r="EV104" s="47"/>
      <c r="EW104" s="47"/>
      <c r="EX104" s="47"/>
      <c r="EY104" s="47"/>
      <c r="EZ104" s="47"/>
      <c r="FA104" s="47"/>
      <c r="FB104" s="47"/>
      <c r="FC104" s="47"/>
      <c r="FD104" s="47"/>
      <c r="FE104" s="47"/>
      <c r="FF104" s="47"/>
      <c r="FG104" s="47"/>
      <c r="FH104" s="47"/>
      <c r="FI104" s="47"/>
      <c r="FJ104" s="47"/>
      <c r="FK104" s="47"/>
      <c r="FL104" s="47"/>
      <c r="FM104" s="47"/>
      <c r="FN104" s="47"/>
      <c r="FO104" s="47"/>
      <c r="FP104" s="47"/>
      <c r="FQ104" s="47"/>
      <c r="FR104" s="47"/>
      <c r="FS104" s="47"/>
      <c r="FT104" s="47"/>
      <c r="FU104" s="47"/>
      <c r="FV104" s="47"/>
      <c r="FW104" s="47"/>
      <c r="FX104" s="47"/>
      <c r="FY104" s="47"/>
      <c r="FZ104" s="47"/>
      <c r="GA104" s="47"/>
      <c r="GB104" s="47"/>
      <c r="GC104" s="47"/>
      <c r="GD104" s="47"/>
      <c r="GE104" s="47"/>
      <c r="GF104" s="47"/>
      <c r="GG104" s="47"/>
      <c r="GH104" s="47"/>
      <c r="GI104" s="47"/>
      <c r="GJ104" s="47"/>
      <c r="GK104" s="47"/>
      <c r="GL104" s="47"/>
      <c r="GM104" s="47"/>
      <c r="GN104" s="47"/>
      <c r="GO104" s="47"/>
      <c r="GP104" s="47"/>
      <c r="GQ104" s="47"/>
      <c r="GR104" s="47"/>
      <c r="GS104" s="47"/>
      <c r="GT104" s="47"/>
      <c r="GU104" s="47"/>
      <c r="GV104" s="47"/>
      <c r="GW104" s="47"/>
      <c r="GX104" s="47"/>
      <c r="GY104" s="47"/>
      <c r="GZ104" s="47"/>
      <c r="HA104" s="47"/>
      <c r="HB104" s="47"/>
      <c r="HC104" s="47"/>
      <c r="HD104" s="47"/>
      <c r="HE104" s="47"/>
      <c r="HF104" s="47"/>
      <c r="HG104" s="47"/>
      <c r="HH104" s="47"/>
      <c r="HI104" s="47"/>
      <c r="HJ104" s="47"/>
      <c r="HK104" s="47"/>
      <c r="HL104" s="47"/>
      <c r="HM104" s="47"/>
      <c r="HN104" s="47"/>
      <c r="HO104" s="47"/>
      <c r="HP104" s="47"/>
      <c r="HQ104" s="47"/>
      <c r="HR104" s="47"/>
      <c r="HS104" s="47"/>
      <c r="HT104" s="47"/>
      <c r="HU104" s="47"/>
      <c r="HV104" s="47"/>
      <c r="HW104" s="47"/>
      <c r="HX104" s="47"/>
      <c r="HY104" s="47"/>
      <c r="HZ104" s="47"/>
      <c r="IA104" s="47"/>
      <c r="IB104" s="47"/>
    </row>
    <row r="105" spans="1:17" s="1" customFormat="1" ht="40.5">
      <c r="A105" s="12"/>
      <c r="B105" s="13" t="s">
        <v>284</v>
      </c>
      <c r="C105" s="26">
        <v>10</v>
      </c>
      <c r="D105" s="13" t="s">
        <v>362</v>
      </c>
      <c r="E105" s="13" t="s">
        <v>82</v>
      </c>
      <c r="F105" s="13">
        <v>2021.4</v>
      </c>
      <c r="G105" s="13">
        <v>2021.11</v>
      </c>
      <c r="H105" s="13" t="s">
        <v>363</v>
      </c>
      <c r="I105" s="13" t="s">
        <v>23</v>
      </c>
      <c r="J105" s="13" t="s">
        <v>375</v>
      </c>
      <c r="K105" s="13" t="s">
        <v>323</v>
      </c>
      <c r="L105" s="13" t="s">
        <v>284</v>
      </c>
      <c r="M105" s="13" t="s">
        <v>289</v>
      </c>
      <c r="N105" s="33">
        <v>8</v>
      </c>
      <c r="O105" s="13" t="s">
        <v>302</v>
      </c>
      <c r="P105" s="13" t="s">
        <v>291</v>
      </c>
      <c r="Q105" s="13"/>
    </row>
    <row r="106" spans="1:17" s="1" customFormat="1" ht="24" customHeight="1">
      <c r="A106" s="12"/>
      <c r="B106" s="28" t="s">
        <v>61</v>
      </c>
      <c r="C106" s="28">
        <v>10</v>
      </c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45">
        <f>SUM(N96:N105)</f>
        <v>981</v>
      </c>
      <c r="O106" s="28"/>
      <c r="P106" s="28"/>
      <c r="Q106" s="13"/>
    </row>
    <row r="107" spans="1:17" s="1" customFormat="1" ht="24.75" customHeight="1">
      <c r="A107" s="13" t="s">
        <v>61</v>
      </c>
      <c r="B107" s="13"/>
      <c r="C107" s="13">
        <f>SUM(C106+C95+C26+C25+C20+C19+C11+C10)</f>
        <v>91</v>
      </c>
      <c r="D107" s="13"/>
      <c r="E107" s="22"/>
      <c r="F107" s="13"/>
      <c r="G107" s="13"/>
      <c r="H107" s="22"/>
      <c r="I107" s="13"/>
      <c r="J107" s="22"/>
      <c r="K107" s="13"/>
      <c r="L107" s="13"/>
      <c r="M107" s="13"/>
      <c r="N107" s="39">
        <f>SUM(N106+N26+N95+N25+N20+N19+N11+N10)</f>
        <v>6098.24</v>
      </c>
      <c r="O107" s="22"/>
      <c r="P107" s="13"/>
      <c r="Q107" s="13"/>
    </row>
  </sheetData>
  <sheetProtection/>
  <mergeCells count="90">
    <mergeCell ref="A1:P1"/>
    <mergeCell ref="A2:Q2"/>
    <mergeCell ref="R6:IB6"/>
    <mergeCell ref="R23:IB23"/>
    <mergeCell ref="R32:IB32"/>
    <mergeCell ref="R33:IB33"/>
    <mergeCell ref="R34:IB34"/>
    <mergeCell ref="R60:IB60"/>
    <mergeCell ref="R66:IB66"/>
    <mergeCell ref="R67:IB67"/>
    <mergeCell ref="R68:IB68"/>
    <mergeCell ref="R69:IB69"/>
    <mergeCell ref="R74:IB74"/>
    <mergeCell ref="R75:IB75"/>
    <mergeCell ref="R76:IB76"/>
    <mergeCell ref="R77:IB77"/>
    <mergeCell ref="R98:IB98"/>
    <mergeCell ref="R99:IB99"/>
    <mergeCell ref="A4:A10"/>
    <mergeCell ref="A11:A12"/>
    <mergeCell ref="A13:A19"/>
    <mergeCell ref="A20:A21"/>
    <mergeCell ref="A22:A25"/>
    <mergeCell ref="A26:A27"/>
    <mergeCell ref="A28:A95"/>
    <mergeCell ref="A96:A106"/>
    <mergeCell ref="B52:B53"/>
    <mergeCell ref="B54:B55"/>
    <mergeCell ref="B56:B57"/>
    <mergeCell ref="B58:B59"/>
    <mergeCell ref="C52:C53"/>
    <mergeCell ref="C54:C55"/>
    <mergeCell ref="C56:C57"/>
    <mergeCell ref="C58:C59"/>
    <mergeCell ref="D52:D53"/>
    <mergeCell ref="D54:D55"/>
    <mergeCell ref="D56:D57"/>
    <mergeCell ref="D58:D59"/>
    <mergeCell ref="E52:E53"/>
    <mergeCell ref="E54:E55"/>
    <mergeCell ref="E56:E57"/>
    <mergeCell ref="E58:E59"/>
    <mergeCell ref="F52:F53"/>
    <mergeCell ref="F54:F55"/>
    <mergeCell ref="F56:F57"/>
    <mergeCell ref="F58:F59"/>
    <mergeCell ref="G52:G53"/>
    <mergeCell ref="G54:G55"/>
    <mergeCell ref="G56:G57"/>
    <mergeCell ref="G58:G59"/>
    <mergeCell ref="H52:H53"/>
    <mergeCell ref="H54:H55"/>
    <mergeCell ref="H56:H57"/>
    <mergeCell ref="H58:H59"/>
    <mergeCell ref="I52:I53"/>
    <mergeCell ref="I54:I55"/>
    <mergeCell ref="I56:I57"/>
    <mergeCell ref="I58:I59"/>
    <mergeCell ref="J52:J53"/>
    <mergeCell ref="J54:J55"/>
    <mergeCell ref="J56:J57"/>
    <mergeCell ref="J58:J59"/>
    <mergeCell ref="K52:K53"/>
    <mergeCell ref="K54:K55"/>
    <mergeCell ref="K56:K57"/>
    <mergeCell ref="K58:K59"/>
    <mergeCell ref="L52:L53"/>
    <mergeCell ref="L54:L55"/>
    <mergeCell ref="L56:L57"/>
    <mergeCell ref="L58:L59"/>
    <mergeCell ref="M52:M53"/>
    <mergeCell ref="M54:M55"/>
    <mergeCell ref="M56:M57"/>
    <mergeCell ref="M58:M59"/>
    <mergeCell ref="N52:N53"/>
    <mergeCell ref="N54:N55"/>
    <mergeCell ref="N56:N57"/>
    <mergeCell ref="N58:N59"/>
    <mergeCell ref="O52:O53"/>
    <mergeCell ref="O54:O55"/>
    <mergeCell ref="O56:O57"/>
    <mergeCell ref="O58:O59"/>
    <mergeCell ref="P52:P53"/>
    <mergeCell ref="P54:P55"/>
    <mergeCell ref="P56:P57"/>
    <mergeCell ref="P58:P59"/>
    <mergeCell ref="Q52:Q53"/>
    <mergeCell ref="Q54:Q55"/>
    <mergeCell ref="Q56:Q57"/>
    <mergeCell ref="Q58:Q59"/>
  </mergeCells>
  <printOptions/>
  <pageMargins left="0.75" right="0.75" top="0.15694444444444444" bottom="0.2361111111111111" header="0.07847222222222222" footer="0.11805555555555555"/>
  <pageSetup fitToWidth="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凤梨罐头</cp:lastModifiedBy>
  <dcterms:created xsi:type="dcterms:W3CDTF">2019-10-15T08:21:51Z</dcterms:created>
  <dcterms:modified xsi:type="dcterms:W3CDTF">2021-01-20T02:26:59Z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