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 tabRatio="964" activeTab="5"/>
  </bookViews>
  <sheets>
    <sheet name="大道山" sheetId="1" r:id="rId1"/>
    <sheet name="东坑" sheetId="2" r:id="rId2"/>
    <sheet name="福塘" sheetId="3" r:id="rId3"/>
    <sheet name="郭村" sheetId="4" r:id="rId4"/>
    <sheet name="翰林" sheetId="5" r:id="rId5"/>
    <sheet name="和丰" sheetId="7" r:id="rId6"/>
    <sheet name="和丰坪" sheetId="6" r:id="rId7"/>
    <sheet name="红星" sheetId="8" r:id="rId8"/>
    <sheet name="后华" sheetId="9" r:id="rId9"/>
    <sheet name="华坑" sheetId="10" r:id="rId10"/>
    <sheet name="建成" sheetId="11" r:id="rId11"/>
    <sheet name="金岭" sheetId="12" r:id="rId12"/>
    <sheet name="金山" sheetId="13" r:id="rId13"/>
    <sheet name="良元" sheetId="14" r:id="rId14"/>
    <sheet name="上华" sheetId="15" r:id="rId15"/>
    <sheet name="上太" sheetId="16" r:id="rId16"/>
    <sheet name="宋京" sheetId="17" r:id="rId17"/>
    <sheet name="太山崎" sheetId="18" r:id="rId18"/>
    <sheet name="温镇" sheetId="19" r:id="rId19"/>
    <sheet name="许思坑" sheetId="20" r:id="rId20"/>
    <sheet name="玉田" sheetId="21" r:id="rId21"/>
    <sheet name="周田" sheetId="22" r:id="rId22"/>
  </sheets>
  <definedNames>
    <definedName name="_xlnm._FilterDatabase" localSheetId="0" hidden="1">大道山!$A$2:$M$80</definedName>
    <definedName name="_xlnm._FilterDatabase" localSheetId="1" hidden="1">东坑!$A$1:$M$354</definedName>
    <definedName name="_xlnm._FilterDatabase" localSheetId="2" hidden="1">福塘!$A$1:$M$467</definedName>
    <definedName name="_xlnm._FilterDatabase" localSheetId="3" hidden="1">郭村!$A$1:$M$133</definedName>
    <definedName name="_xlnm._FilterDatabase" localSheetId="4" hidden="1">翰林!$A$1:$M$143</definedName>
    <definedName name="_xlnm._FilterDatabase" localSheetId="5" hidden="1">和丰!$A$1:$M$135</definedName>
    <definedName name="_xlnm._FilterDatabase" localSheetId="6" hidden="1">和丰坪!$A$1:$M$199</definedName>
    <definedName name="_xlnm._FilterDatabase" localSheetId="7" hidden="1">红星!$A$1:$M$191</definedName>
    <definedName name="_xlnm._FilterDatabase" localSheetId="8" hidden="1">后华!$A$1:$M$133</definedName>
    <definedName name="_xlnm._FilterDatabase" localSheetId="9" hidden="1">华坑!$A$1:$M$248</definedName>
    <definedName name="_xlnm._FilterDatabase" localSheetId="10" hidden="1">建成!$A$1:$M$118</definedName>
    <definedName name="_xlnm._FilterDatabase" localSheetId="11" hidden="1">金岭!$A$1:$M$114</definedName>
    <definedName name="_xlnm._FilterDatabase" localSheetId="12" hidden="1">金山!$A$1:$M$165</definedName>
  </definedNames>
  <calcPr calcId="144525"/>
</workbook>
</file>

<file path=xl/sharedStrings.xml><?xml version="1.0" encoding="utf-8"?>
<sst xmlns="http://schemas.openxmlformats.org/spreadsheetml/2006/main" count="21592" uniqueCount="4573">
  <si>
    <t>大田县均溪镇大道山村水稻种植保险投保人情况明细表</t>
  </si>
  <si>
    <t>单位保险金额：500元/亩              保险费率：3%          单位保险费：15元/亩</t>
  </si>
  <si>
    <t>单位：亩、元</t>
  </si>
  <si>
    <t>序号</t>
  </si>
  <si>
    <t>种植户主</t>
  </si>
  <si>
    <t>身份证号码</t>
  </si>
  <si>
    <t>一卡通</t>
  </si>
  <si>
    <t>电话</t>
  </si>
  <si>
    <t>水稻种植面积</t>
  </si>
  <si>
    <t>地段名称</t>
  </si>
  <si>
    <t>自缴保费</t>
  </si>
  <si>
    <t>总保费</t>
  </si>
  <si>
    <t>备 注</t>
  </si>
  <si>
    <t>早稻</t>
  </si>
  <si>
    <t>中稻</t>
  </si>
  <si>
    <t>晚稻</t>
  </si>
  <si>
    <t>合计</t>
  </si>
  <si>
    <t>郑永仁</t>
  </si>
  <si>
    <t>35042519**********</t>
  </si>
  <si>
    <t>62218405***********</t>
  </si>
  <si>
    <t>132********</t>
  </si>
  <si>
    <t>洋头岬</t>
  </si>
  <si>
    <t>郑联库</t>
  </si>
  <si>
    <t>郑占校</t>
  </si>
  <si>
    <t>134********</t>
  </si>
  <si>
    <t>郑占春</t>
  </si>
  <si>
    <t>136********</t>
  </si>
  <si>
    <t>范稳使</t>
  </si>
  <si>
    <t>138********</t>
  </si>
  <si>
    <t>郑占来</t>
  </si>
  <si>
    <t>严桂妹</t>
  </si>
  <si>
    <t>131********</t>
  </si>
  <si>
    <t>郑占勇</t>
  </si>
  <si>
    <t>郑永镇</t>
  </si>
  <si>
    <t>139********</t>
  </si>
  <si>
    <t>郑永左</t>
  </si>
  <si>
    <t>郑占首</t>
  </si>
  <si>
    <t>郑联安</t>
  </si>
  <si>
    <t>135********</t>
  </si>
  <si>
    <t>林爱华</t>
  </si>
  <si>
    <t>郑占奎</t>
  </si>
  <si>
    <t>137********</t>
  </si>
  <si>
    <t>郑联福</t>
  </si>
  <si>
    <t>郑占爱</t>
  </si>
  <si>
    <t>133********</t>
  </si>
  <si>
    <t>郑联灶</t>
  </si>
  <si>
    <t>郑联智</t>
  </si>
  <si>
    <t>严金桂</t>
  </si>
  <si>
    <t>郑占清</t>
  </si>
  <si>
    <t>郑永游</t>
  </si>
  <si>
    <t>郑占友</t>
  </si>
  <si>
    <t>郑占乾</t>
  </si>
  <si>
    <t>郑联喜</t>
  </si>
  <si>
    <t>郑占育</t>
  </si>
  <si>
    <t>郑占格</t>
  </si>
  <si>
    <t>郑永张</t>
  </si>
  <si>
    <t>郑占超</t>
  </si>
  <si>
    <t>郑占政</t>
  </si>
  <si>
    <t>郑联永</t>
  </si>
  <si>
    <t>郑占漂</t>
  </si>
  <si>
    <t>郑占乐</t>
  </si>
  <si>
    <t>严新娥</t>
  </si>
  <si>
    <t>郑联造</t>
  </si>
  <si>
    <t>郑占开</t>
  </si>
  <si>
    <t>郑占辉</t>
  </si>
  <si>
    <t>郑永良</t>
  </si>
  <si>
    <t>郑占仕</t>
  </si>
  <si>
    <t>郑占址</t>
  </si>
  <si>
    <t>郑占科</t>
  </si>
  <si>
    <t>郑联光</t>
  </si>
  <si>
    <t>郑占顺</t>
  </si>
  <si>
    <t>郑占画</t>
  </si>
  <si>
    <t>郑联尧</t>
  </si>
  <si>
    <t>郑联地</t>
  </si>
  <si>
    <t>郑联锦</t>
  </si>
  <si>
    <t>郑占阳</t>
  </si>
  <si>
    <t>郑占选</t>
  </si>
  <si>
    <t>郑永在</t>
  </si>
  <si>
    <t>郑联双</t>
  </si>
  <si>
    <t>郑永夏</t>
  </si>
  <si>
    <t>郑占训</t>
  </si>
  <si>
    <t>郑占池</t>
  </si>
  <si>
    <t>郑占满</t>
  </si>
  <si>
    <t>郑占斗</t>
  </si>
  <si>
    <t>郑联达</t>
  </si>
  <si>
    <t>郑永炬</t>
  </si>
  <si>
    <t>郑占本</t>
  </si>
  <si>
    <t>郑联桔</t>
  </si>
  <si>
    <t>郑永堘</t>
  </si>
  <si>
    <t>郑占省</t>
  </si>
  <si>
    <t>郑永善</t>
  </si>
  <si>
    <t>郑占委</t>
  </si>
  <si>
    <t>郑联洪</t>
  </si>
  <si>
    <t>郑占养</t>
  </si>
  <si>
    <t>郑占城</t>
  </si>
  <si>
    <t>范秀花</t>
  </si>
  <si>
    <t>郑占彩</t>
  </si>
  <si>
    <t>郑占泉</t>
  </si>
  <si>
    <t>郑联泽</t>
  </si>
  <si>
    <t>郑占炼</t>
  </si>
  <si>
    <t>郑联禧</t>
  </si>
  <si>
    <t>郑联煜</t>
  </si>
  <si>
    <t>郑春丽</t>
  </si>
  <si>
    <t>大田县均溪镇东坑村水稻种植保险投保人情况明细表</t>
  </si>
  <si>
    <t>郑善明</t>
  </si>
  <si>
    <t>后岭岬</t>
  </si>
  <si>
    <t>郑善栗</t>
  </si>
  <si>
    <t>郑承侄</t>
  </si>
  <si>
    <t>郑善庆</t>
  </si>
  <si>
    <t>郑善德</t>
  </si>
  <si>
    <t>郑朝富</t>
  </si>
  <si>
    <t>郑承作</t>
  </si>
  <si>
    <t>郑善池</t>
  </si>
  <si>
    <t>郑善锦</t>
  </si>
  <si>
    <t>郑善钡</t>
  </si>
  <si>
    <t>郑善劳</t>
  </si>
  <si>
    <t>郑善群</t>
  </si>
  <si>
    <t>郑善朝</t>
  </si>
  <si>
    <t>郑善坤</t>
  </si>
  <si>
    <t>郑善宜</t>
  </si>
  <si>
    <t>郑善宁</t>
  </si>
  <si>
    <t>郑善典</t>
  </si>
  <si>
    <t>杨细钦</t>
  </si>
  <si>
    <t>郑善烟</t>
  </si>
  <si>
    <t>郑朝结</t>
  </si>
  <si>
    <t>郑善铸</t>
  </si>
  <si>
    <t>郑善铃</t>
  </si>
  <si>
    <t>郑承强</t>
  </si>
  <si>
    <t>郑承正</t>
  </si>
  <si>
    <t>郑品莲</t>
  </si>
  <si>
    <t>郑春叶</t>
  </si>
  <si>
    <t>郑善杏</t>
  </si>
  <si>
    <t>郑承财</t>
  </si>
  <si>
    <t>郑承校</t>
  </si>
  <si>
    <t>柳幼花</t>
  </si>
  <si>
    <t>郑善垦</t>
  </si>
  <si>
    <t>刘风娥</t>
  </si>
  <si>
    <t>陈娥瑛</t>
  </si>
  <si>
    <t>郑承钟</t>
  </si>
  <si>
    <t>郑承画</t>
  </si>
  <si>
    <t>郑承兰</t>
  </si>
  <si>
    <t>郑承士</t>
  </si>
  <si>
    <t>郑文天</t>
  </si>
  <si>
    <t>郑文升</t>
  </si>
  <si>
    <t>郑瑞楂</t>
  </si>
  <si>
    <t>张赛娥</t>
  </si>
  <si>
    <t>郑祥建</t>
  </si>
  <si>
    <t>郑祥慈</t>
  </si>
  <si>
    <t>郑文茂</t>
  </si>
  <si>
    <t>林大妹</t>
  </si>
  <si>
    <t>郑良卯</t>
  </si>
  <si>
    <t>郑良炯</t>
  </si>
  <si>
    <t>郑良炬</t>
  </si>
  <si>
    <t>郑承青</t>
  </si>
  <si>
    <t>郑先知</t>
  </si>
  <si>
    <t>郑新花</t>
  </si>
  <si>
    <t>郑先同</t>
  </si>
  <si>
    <t>郑文境</t>
  </si>
  <si>
    <t>郑文教</t>
  </si>
  <si>
    <t>郑先庭</t>
  </si>
  <si>
    <t>郑先潘</t>
  </si>
  <si>
    <t>郑先现</t>
  </si>
  <si>
    <t>郑先向</t>
  </si>
  <si>
    <t>郑先浩</t>
  </si>
  <si>
    <t>郑先雄</t>
  </si>
  <si>
    <t>郑先幼</t>
  </si>
  <si>
    <t>郑先灿</t>
  </si>
  <si>
    <t>郑庭椰</t>
  </si>
  <si>
    <t>郑文潜</t>
  </si>
  <si>
    <t>郑文贺</t>
  </si>
  <si>
    <t>郑文派</t>
  </si>
  <si>
    <t>郑文会</t>
  </si>
  <si>
    <t>郑仁纯</t>
  </si>
  <si>
    <t>郑先焦</t>
  </si>
  <si>
    <t>郑先界</t>
  </si>
  <si>
    <t>郑先尾</t>
  </si>
  <si>
    <t>郑先栗</t>
  </si>
  <si>
    <t>郑先坛</t>
  </si>
  <si>
    <t>郑庭坂</t>
  </si>
  <si>
    <t>郑先位</t>
  </si>
  <si>
    <t>郑先概</t>
  </si>
  <si>
    <t>郑庭相</t>
  </si>
  <si>
    <t>郑庭壮</t>
  </si>
  <si>
    <t>郑先仪</t>
  </si>
  <si>
    <t>郑先厝</t>
  </si>
  <si>
    <t>郑先烂</t>
  </si>
  <si>
    <t>郑文彬</t>
  </si>
  <si>
    <t>郑先居</t>
  </si>
  <si>
    <t>郑仁务</t>
  </si>
  <si>
    <t>郑占谋</t>
  </si>
  <si>
    <t>郑占昌</t>
  </si>
  <si>
    <t>郑班全</t>
  </si>
  <si>
    <t>郑班面</t>
  </si>
  <si>
    <t>郑占庚</t>
  </si>
  <si>
    <t>郑祥武</t>
  </si>
  <si>
    <t>郑占述</t>
  </si>
  <si>
    <t>郑占坪</t>
  </si>
  <si>
    <t>郑占库</t>
  </si>
  <si>
    <t>郑先夸</t>
  </si>
  <si>
    <t>郑占壮</t>
  </si>
  <si>
    <t>郑占国</t>
  </si>
  <si>
    <t>郑班乾</t>
  </si>
  <si>
    <t>郑班双</t>
  </si>
  <si>
    <t>郑班亮</t>
  </si>
  <si>
    <t>郑钟瓜</t>
  </si>
  <si>
    <t>郑桂叶</t>
  </si>
  <si>
    <t>郑钟休</t>
  </si>
  <si>
    <t>郑先来</t>
  </si>
  <si>
    <t>郑先周</t>
  </si>
  <si>
    <t>郑班财</t>
  </si>
  <si>
    <t>郑班呈</t>
  </si>
  <si>
    <t>郑班稳</t>
  </si>
  <si>
    <t>郑钟庭</t>
  </si>
  <si>
    <t>郑班江</t>
  </si>
  <si>
    <t>郑班测</t>
  </si>
  <si>
    <t>郑班贤</t>
  </si>
  <si>
    <t>郑钟柒</t>
  </si>
  <si>
    <t>郑钟邦</t>
  </si>
  <si>
    <t>陈秀珠</t>
  </si>
  <si>
    <t>郑占红</t>
  </si>
  <si>
    <t>郑仁秀</t>
  </si>
  <si>
    <t>郑仁荣</t>
  </si>
  <si>
    <t>郑先榜</t>
  </si>
  <si>
    <t>郑朝党</t>
  </si>
  <si>
    <t>郑善韶</t>
  </si>
  <si>
    <t>郑善靠</t>
  </si>
  <si>
    <t>郑良本</t>
  </si>
  <si>
    <t>郑良乾</t>
  </si>
  <si>
    <t>郑班延</t>
  </si>
  <si>
    <t>郑班建</t>
  </si>
  <si>
    <t>郑良财</t>
  </si>
  <si>
    <t>郑占朗</t>
  </si>
  <si>
    <t>郑占朔</t>
  </si>
  <si>
    <t>郑祥钗</t>
  </si>
  <si>
    <t>郑占士</t>
  </si>
  <si>
    <t>郑占堂</t>
  </si>
  <si>
    <t>郑善良</t>
  </si>
  <si>
    <t>郑祥情</t>
  </si>
  <si>
    <t>郑占瓦</t>
  </si>
  <si>
    <t>郑占平</t>
  </si>
  <si>
    <t>郑祥活</t>
  </si>
  <si>
    <t>郑占军</t>
  </si>
  <si>
    <t>郑占批</t>
  </si>
  <si>
    <t>郑占果</t>
  </si>
  <si>
    <t>周卿香</t>
  </si>
  <si>
    <t>郑祥焕</t>
  </si>
  <si>
    <t>郑占师</t>
  </si>
  <si>
    <t>郑占贤</t>
  </si>
  <si>
    <t>郑祥领</t>
  </si>
  <si>
    <t>郑祥顺</t>
  </si>
  <si>
    <t>郑祥程</t>
  </si>
  <si>
    <t>郑祥联</t>
  </si>
  <si>
    <t>郑志鹏</t>
  </si>
  <si>
    <t>郑志博</t>
  </si>
  <si>
    <t>郑祥芬</t>
  </si>
  <si>
    <t>郑祥垤</t>
  </si>
  <si>
    <t>郑祥发</t>
  </si>
  <si>
    <t>郑祥极</t>
  </si>
  <si>
    <t>郑瑞库</t>
  </si>
  <si>
    <t>郑祥柿</t>
  </si>
  <si>
    <t>郑祥谋</t>
  </si>
  <si>
    <t>郑占宝</t>
  </si>
  <si>
    <t>郑占宙</t>
  </si>
  <si>
    <t>郑祥篡</t>
  </si>
  <si>
    <t>郑瑞苹</t>
  </si>
  <si>
    <t>林巧叶</t>
  </si>
  <si>
    <t>刘双文</t>
  </si>
  <si>
    <t>郑善鸿</t>
  </si>
  <si>
    <t>郑善芽</t>
  </si>
  <si>
    <t>周文桂</t>
  </si>
  <si>
    <t>郑善友</t>
  </si>
  <si>
    <t>郑仁贤</t>
  </si>
  <si>
    <t>郑春妹</t>
  </si>
  <si>
    <t>郑先池</t>
  </si>
  <si>
    <t>郑文书</t>
  </si>
  <si>
    <t>郑仁锡</t>
  </si>
  <si>
    <t>郑仁项</t>
  </si>
  <si>
    <t>郑祥群</t>
  </si>
  <si>
    <t>郑善贡</t>
  </si>
  <si>
    <t>郑善算</t>
  </si>
  <si>
    <t>郑占孝</t>
  </si>
  <si>
    <t>郑占治</t>
  </si>
  <si>
    <t>郑先湖</t>
  </si>
  <si>
    <t>郑承敏</t>
  </si>
  <si>
    <t>郑先温</t>
  </si>
  <si>
    <t>郑先劳</t>
  </si>
  <si>
    <t>郑占堡</t>
  </si>
  <si>
    <t>郑占块</t>
  </si>
  <si>
    <t>郑玉金</t>
  </si>
  <si>
    <t>郑承竹</t>
  </si>
  <si>
    <t>郑承松</t>
  </si>
  <si>
    <t>郑承智</t>
  </si>
  <si>
    <t>郑承双</t>
  </si>
  <si>
    <t>郑占鲁</t>
  </si>
  <si>
    <t>郑祥秋</t>
  </si>
  <si>
    <t>郑祥串</t>
  </si>
  <si>
    <t>郑占木</t>
  </si>
  <si>
    <t>郑仕实</t>
  </si>
  <si>
    <t>郑文笔</t>
  </si>
  <si>
    <t>郑祥煌</t>
  </si>
  <si>
    <t>郑占容</t>
  </si>
  <si>
    <t>郑祥轩</t>
  </si>
  <si>
    <t>郑祥迪</t>
  </si>
  <si>
    <t>郑祥礼</t>
  </si>
  <si>
    <t>郑瑞钦</t>
  </si>
  <si>
    <t>郑占土</t>
  </si>
  <si>
    <t>郑承钱</t>
  </si>
  <si>
    <t>郑班水</t>
  </si>
  <si>
    <t>郑占坤</t>
  </si>
  <si>
    <t>郑占冬</t>
  </si>
  <si>
    <t>郑善学</t>
  </si>
  <si>
    <t>郑善科</t>
  </si>
  <si>
    <t>郑承珠</t>
  </si>
  <si>
    <t>郑善古</t>
  </si>
  <si>
    <t>郑承魁</t>
  </si>
  <si>
    <t>郑承柒</t>
  </si>
  <si>
    <t>郑朝焚</t>
  </si>
  <si>
    <t>郑钟营</t>
  </si>
  <si>
    <t>郑占寨</t>
  </si>
  <si>
    <t>郑钟万</t>
  </si>
  <si>
    <t>杨美香</t>
  </si>
  <si>
    <t>郑占发</t>
  </si>
  <si>
    <t>郑先坻</t>
  </si>
  <si>
    <t>郑占兴</t>
  </si>
  <si>
    <t>郑祥榆</t>
  </si>
  <si>
    <t>郑祥芝</t>
  </si>
  <si>
    <t>郑祥艮</t>
  </si>
  <si>
    <t>周彩桂</t>
  </si>
  <si>
    <t>陈桂秀</t>
  </si>
  <si>
    <t>郑善源</t>
  </si>
  <si>
    <t>郑祥梯</t>
  </si>
  <si>
    <t>郑占取</t>
  </si>
  <si>
    <t>郑占考</t>
  </si>
  <si>
    <t>郑占钊</t>
  </si>
  <si>
    <t>郑祥板</t>
  </si>
  <si>
    <t>郑占庄</t>
  </si>
  <si>
    <t>郑占奖</t>
  </si>
  <si>
    <t>郑占蒲</t>
  </si>
  <si>
    <t>郑占夸</t>
  </si>
  <si>
    <t>郑占圪</t>
  </si>
  <si>
    <t>郑彩凤</t>
  </si>
  <si>
    <t>郑占淮</t>
  </si>
  <si>
    <t>郑宜在</t>
  </si>
  <si>
    <t>郑承捌</t>
  </si>
  <si>
    <t>郑钟探</t>
  </si>
  <si>
    <t>郑占麟</t>
  </si>
  <si>
    <t>郑占厚</t>
  </si>
  <si>
    <t>郑祥锴</t>
  </si>
  <si>
    <t>郑祥美</t>
  </si>
  <si>
    <t>郑祥塔</t>
  </si>
  <si>
    <t>郑占金</t>
  </si>
  <si>
    <t>郑占祥</t>
  </si>
  <si>
    <t>郑钟洪</t>
  </si>
  <si>
    <t>郑占和</t>
  </si>
  <si>
    <t>曾银秀</t>
  </si>
  <si>
    <t>范明琴</t>
  </si>
  <si>
    <t>杨桂香</t>
  </si>
  <si>
    <t>郑钟响</t>
  </si>
  <si>
    <t>郑占杨</t>
  </si>
  <si>
    <t>郑占汉</t>
  </si>
  <si>
    <t>郑占彪</t>
  </si>
  <si>
    <t>郑瑞美</t>
  </si>
  <si>
    <t>郑钟严</t>
  </si>
  <si>
    <t>郑占圣</t>
  </si>
  <si>
    <t>郑占前</t>
  </si>
  <si>
    <t>郑占语</t>
  </si>
  <si>
    <t>郑占蒋</t>
  </si>
  <si>
    <t>郑钟伦</t>
  </si>
  <si>
    <t>郑占次</t>
  </si>
  <si>
    <t>郑六三</t>
  </si>
  <si>
    <t>郑钟满</t>
  </si>
  <si>
    <t>郑钟蒲</t>
  </si>
  <si>
    <t>郑占湘</t>
  </si>
  <si>
    <t>李大使</t>
  </si>
  <si>
    <t>郑祥序</t>
  </si>
  <si>
    <t>郑占活</t>
  </si>
  <si>
    <t>郑钟尾</t>
  </si>
  <si>
    <t>郑祥物</t>
  </si>
  <si>
    <t>郑占翠</t>
  </si>
  <si>
    <t>郑占波</t>
  </si>
  <si>
    <t>郑祥旺</t>
  </si>
  <si>
    <t>郑占樟</t>
  </si>
  <si>
    <t>郑祥赴</t>
  </si>
  <si>
    <t>周琴文</t>
  </si>
  <si>
    <t>郑占堘</t>
  </si>
  <si>
    <t>郑先进</t>
  </si>
  <si>
    <t>郑占桂</t>
  </si>
  <si>
    <t>郑壹翔</t>
  </si>
  <si>
    <t>郑祥斌</t>
  </si>
  <si>
    <t>郑占鳌</t>
  </si>
  <si>
    <t>郑占忠</t>
  </si>
  <si>
    <t>郑玉春</t>
  </si>
  <si>
    <t>郑钟想</t>
  </si>
  <si>
    <t>郑占栽</t>
  </si>
  <si>
    <t>郑占珠</t>
  </si>
  <si>
    <t>郑班艮</t>
  </si>
  <si>
    <t>郑占善</t>
  </si>
  <si>
    <t>郑占易</t>
  </si>
  <si>
    <t>郑占甲</t>
  </si>
  <si>
    <t>郑班余</t>
  </si>
  <si>
    <t>郑先耐</t>
  </si>
  <si>
    <t>郑先泽</t>
  </si>
  <si>
    <t>郑占林</t>
  </si>
  <si>
    <t>郑占岁</t>
  </si>
  <si>
    <t>郑占孩</t>
  </si>
  <si>
    <t>周桂凤</t>
  </si>
  <si>
    <t>茅金叶</t>
  </si>
  <si>
    <t>刘美琴</t>
  </si>
  <si>
    <t>郑占初</t>
  </si>
  <si>
    <t>郑占亨</t>
  </si>
  <si>
    <t>郑娟秀</t>
  </si>
  <si>
    <t>郑班维</t>
  </si>
  <si>
    <t>郑班宦</t>
  </si>
  <si>
    <t>郑班祥</t>
  </si>
  <si>
    <t>郑班助</t>
  </si>
  <si>
    <t>郑班球</t>
  </si>
  <si>
    <t>郑班生</t>
  </si>
  <si>
    <t>郑占松</t>
  </si>
  <si>
    <t>周新玉</t>
  </si>
  <si>
    <t>郑占罴</t>
  </si>
  <si>
    <t>郑占棣</t>
  </si>
  <si>
    <t>郑占泼</t>
  </si>
  <si>
    <t>郑占胜</t>
  </si>
  <si>
    <t>李美使</t>
  </si>
  <si>
    <t>郑钟暖</t>
  </si>
  <si>
    <t>郑先发</t>
  </si>
  <si>
    <t>郑占塍</t>
  </si>
  <si>
    <t>郑先佃</t>
  </si>
  <si>
    <t>郑占件</t>
  </si>
  <si>
    <t>郑占穗</t>
  </si>
  <si>
    <t>郑占喜</t>
  </si>
  <si>
    <t>郑先满</t>
  </si>
  <si>
    <t>郑先读</t>
  </si>
  <si>
    <t>郑先巢</t>
  </si>
  <si>
    <t>郑先河</t>
  </si>
  <si>
    <t>杨珍玉</t>
  </si>
  <si>
    <t>郑占涪</t>
  </si>
  <si>
    <t>郑占毅</t>
  </si>
  <si>
    <t>郑祥湖</t>
  </si>
  <si>
    <t>郑占同</t>
  </si>
  <si>
    <t>郑占香</t>
  </si>
  <si>
    <t>郑占起</t>
  </si>
  <si>
    <t>郑占榜</t>
  </si>
  <si>
    <t>郑先辉</t>
  </si>
  <si>
    <t>林仁英</t>
  </si>
  <si>
    <t>郑占沣</t>
  </si>
  <si>
    <t>郑祥烁</t>
  </si>
  <si>
    <t>周秀金</t>
  </si>
  <si>
    <t>刘细英</t>
  </si>
  <si>
    <t>大田县均溪镇福塘村水稻种植保险投保人情况明细表</t>
  </si>
  <si>
    <t>吴行鲁</t>
  </si>
  <si>
    <t>石坑</t>
  </si>
  <si>
    <t>陈世伍</t>
  </si>
  <si>
    <t>陈志开</t>
  </si>
  <si>
    <t>陈志保</t>
  </si>
  <si>
    <t>陈群荣</t>
  </si>
  <si>
    <t>陈元马</t>
  </si>
  <si>
    <t>林新桂</t>
  </si>
  <si>
    <t>陈上国</t>
  </si>
  <si>
    <t>范宝卿</t>
  </si>
  <si>
    <t>吴五二</t>
  </si>
  <si>
    <t>陈连珍</t>
  </si>
  <si>
    <t>陈连笑</t>
  </si>
  <si>
    <t>陈连日</t>
  </si>
  <si>
    <t>陈金地</t>
  </si>
  <si>
    <t>陈友悌</t>
  </si>
  <si>
    <t>陈金再</t>
  </si>
  <si>
    <t>陈首高</t>
  </si>
  <si>
    <t>陈首友</t>
  </si>
  <si>
    <t>陈首二</t>
  </si>
  <si>
    <t>陈首荣</t>
  </si>
  <si>
    <t>陈首请</t>
  </si>
  <si>
    <t>陈元一</t>
  </si>
  <si>
    <t>陈元立</t>
  </si>
  <si>
    <t>陈元陛</t>
  </si>
  <si>
    <t>陈继一</t>
  </si>
  <si>
    <t>陈连双</t>
  </si>
  <si>
    <t>陈连钢</t>
  </si>
  <si>
    <t>陈连续</t>
  </si>
  <si>
    <t>陈志明</t>
  </si>
  <si>
    <t>陈志鸿</t>
  </si>
  <si>
    <t>陈志团</t>
  </si>
  <si>
    <t>陈首栋</t>
  </si>
  <si>
    <t>陈连友</t>
  </si>
  <si>
    <t>范清文</t>
  </si>
  <si>
    <t>陈真卿</t>
  </si>
  <si>
    <t>范淑莲</t>
  </si>
  <si>
    <t>陈兴营</t>
  </si>
  <si>
    <t>郑有灿</t>
  </si>
  <si>
    <t>陈光彩</t>
  </si>
  <si>
    <t>陈三六</t>
  </si>
  <si>
    <t>陈元进</t>
  </si>
  <si>
    <t>陈元情</t>
  </si>
  <si>
    <t>陈三八</t>
  </si>
  <si>
    <t>张良岳</t>
  </si>
  <si>
    <t>陈兴林</t>
  </si>
  <si>
    <t>陈兴明</t>
  </si>
  <si>
    <t>张良乖</t>
  </si>
  <si>
    <t>陈上元</t>
  </si>
  <si>
    <t>陈兴意</t>
  </si>
  <si>
    <t>陈兴铂</t>
  </si>
  <si>
    <t>陈继星</t>
  </si>
  <si>
    <t>陈继法</t>
  </si>
  <si>
    <t>陈继德</t>
  </si>
  <si>
    <t>陈上准</t>
  </si>
  <si>
    <t>陈元土</t>
  </si>
  <si>
    <t>陈克实</t>
  </si>
  <si>
    <t>陈克配</t>
  </si>
  <si>
    <t>陈上涛</t>
  </si>
  <si>
    <t>陈上贤</t>
  </si>
  <si>
    <t>陈美花</t>
  </si>
  <si>
    <t>陈上登</t>
  </si>
  <si>
    <t>陈兴谦</t>
  </si>
  <si>
    <t>陈美料</t>
  </si>
  <si>
    <t>陈美贤</t>
  </si>
  <si>
    <t>林凤龙</t>
  </si>
  <si>
    <t>陈元九</t>
  </si>
  <si>
    <t>陈上汉</t>
  </si>
  <si>
    <t>陈上鑫</t>
  </si>
  <si>
    <t>陈钦蓉</t>
  </si>
  <si>
    <t>陈连木</t>
  </si>
  <si>
    <t>陈连三</t>
  </si>
  <si>
    <t>陈首雷</t>
  </si>
  <si>
    <t>陈兴塔</t>
  </si>
  <si>
    <t>陈兴标</t>
  </si>
  <si>
    <t>吴行堂</t>
  </si>
  <si>
    <t>陈美要</t>
  </si>
  <si>
    <t>陈上纲</t>
  </si>
  <si>
    <t>陈兴铃</t>
  </si>
  <si>
    <t>陈天命</t>
  </si>
  <si>
    <t>陈秉坤</t>
  </si>
  <si>
    <t>陈焕章</t>
  </si>
  <si>
    <t>陈首新</t>
  </si>
  <si>
    <t>陈培章</t>
  </si>
  <si>
    <t>陈秉章</t>
  </si>
  <si>
    <t>陈洪章</t>
  </si>
  <si>
    <t>周淑真</t>
  </si>
  <si>
    <t>陈琪章</t>
  </si>
  <si>
    <t>陈子夸</t>
  </si>
  <si>
    <t>陈占七</t>
  </si>
  <si>
    <t>陈鹏程</t>
  </si>
  <si>
    <t>陈兴伟</t>
  </si>
  <si>
    <t>陈智远</t>
  </si>
  <si>
    <t>陈元斗</t>
  </si>
  <si>
    <t>吴兴跃</t>
  </si>
  <si>
    <t>陈发起</t>
  </si>
  <si>
    <t>陈天章</t>
  </si>
  <si>
    <t>陈秀香</t>
  </si>
  <si>
    <t>陈上球</t>
  </si>
  <si>
    <t>陈上添</t>
  </si>
  <si>
    <t>陈兴怀</t>
  </si>
  <si>
    <t>陈兴造</t>
  </si>
  <si>
    <t>陈兴计</t>
  </si>
  <si>
    <t>陈兴县</t>
  </si>
  <si>
    <t>陈正田</t>
  </si>
  <si>
    <t>陈正安</t>
  </si>
  <si>
    <t>陈正告</t>
  </si>
  <si>
    <t>陈正钟</t>
  </si>
  <si>
    <t>陈正灶</t>
  </si>
  <si>
    <t>陈元洪</t>
  </si>
  <si>
    <t>陈正路</t>
  </si>
  <si>
    <t>陈首将</t>
  </si>
  <si>
    <t>陈元楚</t>
  </si>
  <si>
    <t>陈元春</t>
  </si>
  <si>
    <t>陈元鸿</t>
  </si>
  <si>
    <t>陈元群</t>
  </si>
  <si>
    <t>陈元昌</t>
  </si>
  <si>
    <t>陈首城</t>
  </si>
  <si>
    <t>陈元堂</t>
  </si>
  <si>
    <t>陈元代</t>
  </si>
  <si>
    <t>陈元洋</t>
  </si>
  <si>
    <t>陈元波</t>
  </si>
  <si>
    <t>陈元首</t>
  </si>
  <si>
    <t>陈元林</t>
  </si>
  <si>
    <t>陈梨章</t>
  </si>
  <si>
    <t>陈元爱</t>
  </si>
  <si>
    <t>陈元添</t>
  </si>
  <si>
    <t>陈兴快</t>
  </si>
  <si>
    <t>陈庆章</t>
  </si>
  <si>
    <t>陈叶英</t>
  </si>
  <si>
    <t>陈细使</t>
  </si>
  <si>
    <t>田晓燕</t>
  </si>
  <si>
    <t>陈占北</t>
  </si>
  <si>
    <t>陈首墩</t>
  </si>
  <si>
    <t>陈级章</t>
  </si>
  <si>
    <t>陈首川</t>
  </si>
  <si>
    <t>陈首辉</t>
  </si>
  <si>
    <t>陈民裔</t>
  </si>
  <si>
    <t>余锦秀</t>
  </si>
  <si>
    <t>陈首智</t>
  </si>
  <si>
    <t>陈华章</t>
  </si>
  <si>
    <t>陈清文</t>
  </si>
  <si>
    <t>陈元赏</t>
  </si>
  <si>
    <t>陈占西</t>
  </si>
  <si>
    <t>陈四七</t>
  </si>
  <si>
    <t>陈元军</t>
  </si>
  <si>
    <t>陈五一</t>
  </si>
  <si>
    <t>陈首圳</t>
  </si>
  <si>
    <t>陈兴壮</t>
  </si>
  <si>
    <t>陈莲华</t>
  </si>
  <si>
    <t>陈双月</t>
  </si>
  <si>
    <t>林丽英</t>
  </si>
  <si>
    <t>陈首此</t>
  </si>
  <si>
    <t>陈占南</t>
  </si>
  <si>
    <t>陈元兑</t>
  </si>
  <si>
    <t>陈兴抄</t>
  </si>
  <si>
    <t>陈秉味</t>
  </si>
  <si>
    <t>陈首杰</t>
  </si>
  <si>
    <t>陈首茜</t>
  </si>
  <si>
    <t>陈六二</t>
  </si>
  <si>
    <t>陈克元</t>
  </si>
  <si>
    <t>陈美尾</t>
  </si>
  <si>
    <t>陈美栽</t>
  </si>
  <si>
    <t>范美玉</t>
  </si>
  <si>
    <t>陈兴生</t>
  </si>
  <si>
    <t>陈双美</t>
  </si>
  <si>
    <t>陈奇平</t>
  </si>
  <si>
    <t>陈美伦</t>
  </si>
  <si>
    <t>陈新美</t>
  </si>
  <si>
    <t>陈上科</t>
  </si>
  <si>
    <t>陈美该</t>
  </si>
  <si>
    <t>陈兴盛</t>
  </si>
  <si>
    <t>陈兴佰</t>
  </si>
  <si>
    <t>陈兴场</t>
  </si>
  <si>
    <t>林明春</t>
  </si>
  <si>
    <t>陈上林</t>
  </si>
  <si>
    <t>张金凤</t>
  </si>
  <si>
    <t>林华玉</t>
  </si>
  <si>
    <t>郭吉英</t>
  </si>
  <si>
    <t>陈有海</t>
  </si>
  <si>
    <t>陈士草</t>
  </si>
  <si>
    <t>陈士茂</t>
  </si>
  <si>
    <t>陈士林</t>
  </si>
  <si>
    <t>陈连群</t>
  </si>
  <si>
    <t>陈克绍</t>
  </si>
  <si>
    <t>陈上忠</t>
  </si>
  <si>
    <t>陈有胖</t>
  </si>
  <si>
    <t>陈有桂</t>
  </si>
  <si>
    <t>陈有信</t>
  </si>
  <si>
    <t>陈美昌</t>
  </si>
  <si>
    <t>陈生友</t>
  </si>
  <si>
    <t>陈连塘</t>
  </si>
  <si>
    <t>陈生才</t>
  </si>
  <si>
    <t>陈士联</t>
  </si>
  <si>
    <t>陈连飞</t>
  </si>
  <si>
    <t>陈士近</t>
  </si>
  <si>
    <t>陈士冰</t>
  </si>
  <si>
    <t>林加庆</t>
  </si>
  <si>
    <t>林加益</t>
  </si>
  <si>
    <t>林玉成</t>
  </si>
  <si>
    <t>陈志英</t>
  </si>
  <si>
    <t>陈友章</t>
  </si>
  <si>
    <t>陈有务</t>
  </si>
  <si>
    <t>陈生坚</t>
  </si>
  <si>
    <t>陈兴域</t>
  </si>
  <si>
    <t>陈有枝</t>
  </si>
  <si>
    <t>陈生平</t>
  </si>
  <si>
    <t>陈首北</t>
  </si>
  <si>
    <t>陈克魁</t>
  </si>
  <si>
    <t>范美春</t>
  </si>
  <si>
    <t>范美使</t>
  </si>
  <si>
    <t>陈上祝</t>
  </si>
  <si>
    <t>陈生超</t>
  </si>
  <si>
    <t>陈首灶</t>
  </si>
  <si>
    <t>陈首立</t>
  </si>
  <si>
    <t>陈连幸</t>
  </si>
  <si>
    <t>陈元校</t>
  </si>
  <si>
    <t>陈首涣</t>
  </si>
  <si>
    <t>陈金实</t>
  </si>
  <si>
    <t>陈佳锛</t>
  </si>
  <si>
    <t>范美花</t>
  </si>
  <si>
    <t>张美花</t>
  </si>
  <si>
    <t>陈志烁</t>
  </si>
  <si>
    <t>陈继师</t>
  </si>
  <si>
    <t>陈连建</t>
  </si>
  <si>
    <t>陈金库</t>
  </si>
  <si>
    <t>陈连走</t>
  </si>
  <si>
    <t>陈连代</t>
  </si>
  <si>
    <t>杜桂梅</t>
  </si>
  <si>
    <t>陈世多</t>
  </si>
  <si>
    <t>陈良友</t>
  </si>
  <si>
    <t>陈有彬</t>
  </si>
  <si>
    <t>林金梅</t>
  </si>
  <si>
    <t>陈有国</t>
  </si>
  <si>
    <t>陈生军</t>
  </si>
  <si>
    <t>陈生蓬</t>
  </si>
  <si>
    <t>陈如寿</t>
  </si>
  <si>
    <t>陈克斌</t>
  </si>
  <si>
    <t>陈光辉</t>
  </si>
  <si>
    <t>陈启发</t>
  </si>
  <si>
    <t>陈月秀</t>
  </si>
  <si>
    <t>陈志超</t>
  </si>
  <si>
    <t>陈六四</t>
  </si>
  <si>
    <t>陈连林</t>
  </si>
  <si>
    <t>陈连占</t>
  </si>
  <si>
    <t>陈连美</t>
  </si>
  <si>
    <t>陈火添</t>
  </si>
  <si>
    <t>陈金绪</t>
  </si>
  <si>
    <t>陈金添</t>
  </si>
  <si>
    <t>陈继添</t>
  </si>
  <si>
    <t>陈兴读</t>
  </si>
  <si>
    <t>童雪兰</t>
  </si>
  <si>
    <t>陈美筹</t>
  </si>
  <si>
    <t>曾细卿</t>
  </si>
  <si>
    <t>陈布英</t>
  </si>
  <si>
    <t>陈飞虎</t>
  </si>
  <si>
    <t>陈志方</t>
  </si>
  <si>
    <t>陈明花</t>
  </si>
  <si>
    <t>陈志平</t>
  </si>
  <si>
    <t>陈兴早</t>
  </si>
  <si>
    <t>杨彩花</t>
  </si>
  <si>
    <t>陈有庚</t>
  </si>
  <si>
    <t>陈庆铸</t>
  </si>
  <si>
    <t>陈志钟</t>
  </si>
  <si>
    <t>陈兴袍</t>
  </si>
  <si>
    <t>陈佳龙</t>
  </si>
  <si>
    <t>陈上得</t>
  </si>
  <si>
    <t>陈有冰</t>
  </si>
  <si>
    <t>陈有切</t>
  </si>
  <si>
    <t>陈有记</t>
  </si>
  <si>
    <t>陈上明</t>
  </si>
  <si>
    <t>陈兴初</t>
  </si>
  <si>
    <t>陈金秒</t>
  </si>
  <si>
    <t>陈有灯</t>
  </si>
  <si>
    <t>陈金统</t>
  </si>
  <si>
    <t>陈美维</t>
  </si>
  <si>
    <t>陈英英</t>
  </si>
  <si>
    <t>陈金驾</t>
  </si>
  <si>
    <t>陈有敬</t>
  </si>
  <si>
    <t>苏美珠</t>
  </si>
  <si>
    <t>陈大妹</t>
  </si>
  <si>
    <t>林起全</t>
  </si>
  <si>
    <t>陈上伟</t>
  </si>
  <si>
    <t>陈有进</t>
  </si>
  <si>
    <t>林起富</t>
  </si>
  <si>
    <t>林进和</t>
  </si>
  <si>
    <t>陈有柯</t>
  </si>
  <si>
    <t>陈有耀</t>
  </si>
  <si>
    <t>陈有贤</t>
  </si>
  <si>
    <t>陈上起</t>
  </si>
  <si>
    <t>陈实章</t>
  </si>
  <si>
    <t>陈壹章</t>
  </si>
  <si>
    <t>陈兴族</t>
  </si>
  <si>
    <t>陈三一</t>
  </si>
  <si>
    <t>陈秉文</t>
  </si>
  <si>
    <t>陈天喜</t>
  </si>
  <si>
    <t>陈继忠</t>
  </si>
  <si>
    <t>范桂壮</t>
  </si>
  <si>
    <t>陈志壮</t>
  </si>
  <si>
    <t>曾天晶</t>
  </si>
  <si>
    <t>曾德云</t>
  </si>
  <si>
    <t>曾德森</t>
  </si>
  <si>
    <t>曾加万</t>
  </si>
  <si>
    <t>曾加强</t>
  </si>
  <si>
    <t>曾万通</t>
  </si>
  <si>
    <t>曾祥呼</t>
  </si>
  <si>
    <t>曾祥堍</t>
  </si>
  <si>
    <t>曾万炎</t>
  </si>
  <si>
    <t>曾万才</t>
  </si>
  <si>
    <t>曾祥锋</t>
  </si>
  <si>
    <t>曾繁美</t>
  </si>
  <si>
    <t>曾祥群</t>
  </si>
  <si>
    <t>曾祥迭</t>
  </si>
  <si>
    <t>曾祥日</t>
  </si>
  <si>
    <t>曾令革</t>
  </si>
  <si>
    <t>曾万买</t>
  </si>
  <si>
    <t>曾万健</t>
  </si>
  <si>
    <t>曾文增</t>
  </si>
  <si>
    <t>曾德俊</t>
  </si>
  <si>
    <t>曾新春</t>
  </si>
  <si>
    <t>曾起林</t>
  </si>
  <si>
    <t>曾三五</t>
  </si>
  <si>
    <t>曾三八</t>
  </si>
  <si>
    <t>曾万坦</t>
  </si>
  <si>
    <t>曾四七</t>
  </si>
  <si>
    <t>曾起亮</t>
  </si>
  <si>
    <t>曾祥耋</t>
  </si>
  <si>
    <t>曾万灿</t>
  </si>
  <si>
    <t>曾万致</t>
  </si>
  <si>
    <t>曾万正</t>
  </si>
  <si>
    <t>曾元让</t>
  </si>
  <si>
    <t>曾万代</t>
  </si>
  <si>
    <t>曾万道</t>
  </si>
  <si>
    <t>曾元有</t>
  </si>
  <si>
    <t>曾祥报</t>
  </si>
  <si>
    <t>曾祥杰</t>
  </si>
  <si>
    <t>曾祥秋</t>
  </si>
  <si>
    <t>曾起园</t>
  </si>
  <si>
    <t>曾万选</t>
  </si>
  <si>
    <t>曾起仁</t>
  </si>
  <si>
    <t>李其宗</t>
  </si>
  <si>
    <t>李其雕</t>
  </si>
  <si>
    <t>李其秋</t>
  </si>
  <si>
    <t>李其文</t>
  </si>
  <si>
    <t>李其昌</t>
  </si>
  <si>
    <t>李其泽</t>
  </si>
  <si>
    <t>李其伟</t>
  </si>
  <si>
    <t>范莲梅</t>
  </si>
  <si>
    <t>李其珍</t>
  </si>
  <si>
    <t>乐兴加</t>
  </si>
  <si>
    <t>乐兴谦</t>
  </si>
  <si>
    <t>乐兴代</t>
  </si>
  <si>
    <t>乐兴初</t>
  </si>
  <si>
    <t>乐兴鲁</t>
  </si>
  <si>
    <t>乐兴途</t>
  </si>
  <si>
    <t>乐兴楂</t>
  </si>
  <si>
    <t>吴荣姬</t>
  </si>
  <si>
    <t>乐文江</t>
  </si>
  <si>
    <t>乐文敲</t>
  </si>
  <si>
    <t>乐文笔</t>
  </si>
  <si>
    <t>乐兴才</t>
  </si>
  <si>
    <t>乐全妹</t>
  </si>
  <si>
    <t>乐兴周</t>
  </si>
  <si>
    <t>乐四三</t>
  </si>
  <si>
    <t>乐兴旺</t>
  </si>
  <si>
    <t>李其彬</t>
  </si>
  <si>
    <t>陈美雄</t>
  </si>
  <si>
    <t>陈三省</t>
  </si>
  <si>
    <t>陈克祝</t>
  </si>
  <si>
    <t>陈美智</t>
  </si>
  <si>
    <t>陈养章</t>
  </si>
  <si>
    <t>陈美局</t>
  </si>
  <si>
    <t>陈美壹</t>
  </si>
  <si>
    <t>陈元功</t>
  </si>
  <si>
    <t>陈双章</t>
  </si>
  <si>
    <t>陈克耀</t>
  </si>
  <si>
    <t>陈奇超</t>
  </si>
  <si>
    <t>陈英俊</t>
  </si>
  <si>
    <t>陈美石</t>
  </si>
  <si>
    <t>陈美批</t>
  </si>
  <si>
    <t>陈兴疆</t>
  </si>
  <si>
    <t>陈元建</t>
  </si>
  <si>
    <t>陈上戟</t>
  </si>
  <si>
    <t>陈兴恳</t>
  </si>
  <si>
    <t>陈美抽</t>
  </si>
  <si>
    <t>陈荣章</t>
  </si>
  <si>
    <t>陈法章</t>
  </si>
  <si>
    <t>陈元年</t>
  </si>
  <si>
    <t>陈美产</t>
  </si>
  <si>
    <t>陈首领</t>
  </si>
  <si>
    <t>陈首张</t>
  </si>
  <si>
    <t>陈首勇</t>
  </si>
  <si>
    <t>杨园月</t>
  </si>
  <si>
    <t>陈志初</t>
  </si>
  <si>
    <t>陈庆丰</t>
  </si>
  <si>
    <t>陈兴土</t>
  </si>
  <si>
    <t>陈其壮</t>
  </si>
  <si>
    <t>连春玲</t>
  </si>
  <si>
    <t>陈上寿</t>
  </si>
  <si>
    <t>陈上有</t>
  </si>
  <si>
    <t>陈志发</t>
  </si>
  <si>
    <t>陈兴本</t>
  </si>
  <si>
    <t>陈兴万</t>
  </si>
  <si>
    <t>陈上园</t>
  </si>
  <si>
    <t>陈兴权</t>
  </si>
  <si>
    <t>陈继二</t>
  </si>
  <si>
    <t>陈六七</t>
  </si>
  <si>
    <t>陈志营</t>
  </si>
  <si>
    <t>陈继伍</t>
  </si>
  <si>
    <t>陈继六</t>
  </si>
  <si>
    <t>陈承辉</t>
  </si>
  <si>
    <t>丁美月</t>
  </si>
  <si>
    <t>曾万凎</t>
  </si>
  <si>
    <t>曾祥铜</t>
  </si>
  <si>
    <t>曾祥焕</t>
  </si>
  <si>
    <t>陈淑贞</t>
  </si>
  <si>
    <t>曾万添</t>
  </si>
  <si>
    <t>曾元派</t>
  </si>
  <si>
    <t>曾繁语</t>
  </si>
  <si>
    <t>曾繁注</t>
  </si>
  <si>
    <t>曾起伟</t>
  </si>
  <si>
    <t>范翠兰</t>
  </si>
  <si>
    <t>陈世奇</t>
  </si>
  <si>
    <t>陈启炯</t>
  </si>
  <si>
    <t>陈世笔</t>
  </si>
  <si>
    <t>陈世纸</t>
  </si>
  <si>
    <t>陈长吉</t>
  </si>
  <si>
    <t>陈长智</t>
  </si>
  <si>
    <t>陈长火</t>
  </si>
  <si>
    <t>林桂兰</t>
  </si>
  <si>
    <t>陈世椿</t>
  </si>
  <si>
    <t>郭有使</t>
  </si>
  <si>
    <t>苏文英</t>
  </si>
  <si>
    <t>苏文治</t>
  </si>
  <si>
    <t>曾起东</t>
  </si>
  <si>
    <t>曾起茂</t>
  </si>
  <si>
    <t>曾万宝</t>
  </si>
  <si>
    <t>曾元应</t>
  </si>
  <si>
    <t>曾万雄</t>
  </si>
  <si>
    <t>曾建明</t>
  </si>
  <si>
    <t>曾万宜</t>
  </si>
  <si>
    <t>陈雪花</t>
  </si>
  <si>
    <t>曾繁着</t>
  </si>
  <si>
    <t>曾祥丁</t>
  </si>
  <si>
    <t>曾万辉</t>
  </si>
  <si>
    <t>曾万壁</t>
  </si>
  <si>
    <t>曾万光</t>
  </si>
  <si>
    <t>曾万全</t>
  </si>
  <si>
    <t>曾祥钟</t>
  </si>
  <si>
    <t>曾万溪</t>
  </si>
  <si>
    <t>曾繁在</t>
  </si>
  <si>
    <t>陈淑华</t>
  </si>
  <si>
    <t>曾令场</t>
  </si>
  <si>
    <t>曾起快</t>
  </si>
  <si>
    <t>陈秀妹</t>
  </si>
  <si>
    <t>陈志赏</t>
  </si>
  <si>
    <t>陈首大</t>
  </si>
  <si>
    <t>陈国鹏</t>
  </si>
  <si>
    <t>曾令池</t>
  </si>
  <si>
    <t>陈继烨</t>
  </si>
  <si>
    <t>大田县均溪镇郭村村水稻种植保险投保人情况明细表</t>
  </si>
  <si>
    <t>柳祖光</t>
  </si>
  <si>
    <t>十八垵</t>
  </si>
  <si>
    <t>柳国梁</t>
  </si>
  <si>
    <t>柳国枝</t>
  </si>
  <si>
    <t>柳国旺</t>
  </si>
  <si>
    <t>柳四五</t>
  </si>
  <si>
    <t>柳祖爱</t>
  </si>
  <si>
    <t>柳国全</t>
  </si>
  <si>
    <t>柳千胤</t>
  </si>
  <si>
    <t>柳千溪</t>
  </si>
  <si>
    <t>柳祖夏</t>
  </si>
  <si>
    <t>柳祖泉</t>
  </si>
  <si>
    <t>柳千里</t>
  </si>
  <si>
    <t>柳书调</t>
  </si>
  <si>
    <t>柳书炳</t>
  </si>
  <si>
    <t>柳千群</t>
  </si>
  <si>
    <t>范金珠</t>
  </si>
  <si>
    <t>李清煌</t>
  </si>
  <si>
    <t>柳书土</t>
  </si>
  <si>
    <t>柳传毅</t>
  </si>
  <si>
    <t>柳书秋</t>
  </si>
  <si>
    <t>柳书全</t>
  </si>
  <si>
    <t>柳书地</t>
  </si>
  <si>
    <t>柳传永</t>
  </si>
  <si>
    <t>柳书东</t>
  </si>
  <si>
    <t>柳传尧</t>
  </si>
  <si>
    <t>柳书炼</t>
  </si>
  <si>
    <t>汪诗亮</t>
  </si>
  <si>
    <t>柳书添</t>
  </si>
  <si>
    <t>柳传根</t>
  </si>
  <si>
    <t>柳传欢</t>
  </si>
  <si>
    <t>柳传城</t>
  </si>
  <si>
    <t>柳传桃</t>
  </si>
  <si>
    <t>柳国清</t>
  </si>
  <si>
    <t>柳四六</t>
  </si>
  <si>
    <t>柳书平</t>
  </si>
  <si>
    <t>柳国家</t>
  </si>
  <si>
    <t>柳国强</t>
  </si>
  <si>
    <t>柳书湧</t>
  </si>
  <si>
    <t>柳国庆</t>
  </si>
  <si>
    <t>柳传建</t>
  </si>
  <si>
    <t>柳传耀</t>
  </si>
  <si>
    <t>柳国祥</t>
  </si>
  <si>
    <t>李天香</t>
  </si>
  <si>
    <t>柳传录</t>
  </si>
  <si>
    <t>柳传玉</t>
  </si>
  <si>
    <t>柳千席</t>
  </si>
  <si>
    <t>柳传荣</t>
  </si>
  <si>
    <t>柳书返</t>
  </si>
  <si>
    <t>柳传焕</t>
  </si>
  <si>
    <t>柳传田</t>
  </si>
  <si>
    <t>柳传团</t>
  </si>
  <si>
    <t>柳书火</t>
  </si>
  <si>
    <t>柳传灿</t>
  </si>
  <si>
    <t>杨宜野</t>
  </si>
  <si>
    <t>严华丰</t>
  </si>
  <si>
    <t>杨养才</t>
  </si>
  <si>
    <t>严千思</t>
  </si>
  <si>
    <t>杨六二</t>
  </si>
  <si>
    <t>郑日森</t>
  </si>
  <si>
    <t>严华信</t>
  </si>
  <si>
    <t>游广岸</t>
  </si>
  <si>
    <t>游荣科</t>
  </si>
  <si>
    <t>游荣传</t>
  </si>
  <si>
    <t>游广炉</t>
  </si>
  <si>
    <t>游兴养</t>
  </si>
  <si>
    <t>游广华</t>
  </si>
  <si>
    <t>游广玉</t>
  </si>
  <si>
    <t>游兴杰</t>
  </si>
  <si>
    <t>游荣熠</t>
  </si>
  <si>
    <t>游兴煌</t>
  </si>
  <si>
    <t>杨振德</t>
  </si>
  <si>
    <t>杨宜光</t>
  </si>
  <si>
    <t>杨宜鳌</t>
  </si>
  <si>
    <t>游兴全</t>
  </si>
  <si>
    <t>杨宜培</t>
  </si>
  <si>
    <t>游兴东</t>
  </si>
  <si>
    <t>游兴焕</t>
  </si>
  <si>
    <t>涂宜堡</t>
  </si>
  <si>
    <t>游兴水</t>
  </si>
  <si>
    <t>杨养楷</t>
  </si>
  <si>
    <t>游兴功</t>
  </si>
  <si>
    <t>杨宜银</t>
  </si>
  <si>
    <t>柳传园</t>
  </si>
  <si>
    <t>柳传霖</t>
  </si>
  <si>
    <t>李克善</t>
  </si>
  <si>
    <t>李守旺</t>
  </si>
  <si>
    <t>李克杰</t>
  </si>
  <si>
    <t>李克武</t>
  </si>
  <si>
    <t>李克洪</t>
  </si>
  <si>
    <t>李勤培</t>
  </si>
  <si>
    <t>李守贵</t>
  </si>
  <si>
    <t>李克灿</t>
  </si>
  <si>
    <t>李守社</t>
  </si>
  <si>
    <t>李克得</t>
  </si>
  <si>
    <t>李克森</t>
  </si>
  <si>
    <t>李勤镜</t>
  </si>
  <si>
    <t>李勤泵</t>
  </si>
  <si>
    <t>陈世谦</t>
  </si>
  <si>
    <t>李勤万</t>
  </si>
  <si>
    <t>陈世队</t>
  </si>
  <si>
    <t>李克双</t>
  </si>
  <si>
    <t>陈世再</t>
  </si>
  <si>
    <t>李克耀</t>
  </si>
  <si>
    <t>李勤文</t>
  </si>
  <si>
    <t>陈世棕</t>
  </si>
  <si>
    <t>李勤攀</t>
  </si>
  <si>
    <t>李勤塘</t>
  </si>
  <si>
    <t>李勤加</t>
  </si>
  <si>
    <t>李克链</t>
  </si>
  <si>
    <t>李勤海</t>
  </si>
  <si>
    <t>李克岗</t>
  </si>
  <si>
    <t>柳清香</t>
  </si>
  <si>
    <t>游广坤</t>
  </si>
  <si>
    <t>游兴宗</t>
  </si>
  <si>
    <t>游兴藩</t>
  </si>
  <si>
    <t>游兴信</t>
  </si>
  <si>
    <t>游兴隆</t>
  </si>
  <si>
    <t>游兴社</t>
  </si>
  <si>
    <t>李秀清</t>
  </si>
  <si>
    <t>游广厚</t>
  </si>
  <si>
    <t>游兴怀</t>
  </si>
  <si>
    <t>游广利</t>
  </si>
  <si>
    <t>游广峰</t>
  </si>
  <si>
    <t>游广星</t>
  </si>
  <si>
    <t>游兴仁</t>
  </si>
  <si>
    <t>游七十</t>
  </si>
  <si>
    <t>游广营</t>
  </si>
  <si>
    <t>大田县均溪镇翰林村水稻种植保险投保人情况明细表</t>
  </si>
  <si>
    <t>周兰花</t>
  </si>
  <si>
    <t>坂头</t>
  </si>
  <si>
    <t>刘仁凤</t>
  </si>
  <si>
    <t>李克胜</t>
  </si>
  <si>
    <t>李克代</t>
  </si>
  <si>
    <t>李勤陈</t>
  </si>
  <si>
    <t>李勤提</t>
  </si>
  <si>
    <t>李克山</t>
  </si>
  <si>
    <t>李勤炳</t>
  </si>
  <si>
    <t>李勤宪</t>
  </si>
  <si>
    <t>李勤念</t>
  </si>
  <si>
    <t>李守汇</t>
  </si>
  <si>
    <t>李勤围</t>
  </si>
  <si>
    <t>李克樟</t>
  </si>
  <si>
    <t>李守烂</t>
  </si>
  <si>
    <t>李克创</t>
  </si>
  <si>
    <t>李勤校</t>
  </si>
  <si>
    <t>李勤布</t>
  </si>
  <si>
    <t>李克墙</t>
  </si>
  <si>
    <t>李克课</t>
  </si>
  <si>
    <t>李克习</t>
  </si>
  <si>
    <t>李克满</t>
  </si>
  <si>
    <t>李克奋</t>
  </si>
  <si>
    <t>李勤优</t>
  </si>
  <si>
    <t>李勤冬</t>
  </si>
  <si>
    <t>李克榜</t>
  </si>
  <si>
    <t>李克陶</t>
  </si>
  <si>
    <t>李守等</t>
  </si>
  <si>
    <t>李守恢</t>
  </si>
  <si>
    <t>李勤真</t>
  </si>
  <si>
    <t>郑娇英</t>
  </si>
  <si>
    <t>蔡珍文</t>
  </si>
  <si>
    <t>李勤春</t>
  </si>
  <si>
    <t>李勤现</t>
  </si>
  <si>
    <t>李勤作</t>
  </si>
  <si>
    <t>李克栽</t>
  </si>
  <si>
    <t>李克敬</t>
  </si>
  <si>
    <t>李克河</t>
  </si>
  <si>
    <t>李克宣</t>
  </si>
  <si>
    <t>李克策</t>
  </si>
  <si>
    <t>李克松</t>
  </si>
  <si>
    <t>李克开</t>
  </si>
  <si>
    <t>李克广</t>
  </si>
  <si>
    <t>李克荫</t>
  </si>
  <si>
    <t>李克永</t>
  </si>
  <si>
    <t>李克琴</t>
  </si>
  <si>
    <t>李克堂</t>
  </si>
  <si>
    <t>李克美</t>
  </si>
  <si>
    <t>李勤朝</t>
  </si>
  <si>
    <t>李勤来</t>
  </si>
  <si>
    <t>李克茶</t>
  </si>
  <si>
    <t>李克城</t>
  </si>
  <si>
    <t>李勤极</t>
  </si>
  <si>
    <t>李勤富</t>
  </si>
  <si>
    <t>李勤爱</t>
  </si>
  <si>
    <t>李桂梅</t>
  </si>
  <si>
    <t>李克炼</t>
  </si>
  <si>
    <t>李勤构</t>
  </si>
  <si>
    <t>颜淑琴</t>
  </si>
  <si>
    <t>李勤梁</t>
  </si>
  <si>
    <t>李克起</t>
  </si>
  <si>
    <t>李克犁</t>
  </si>
  <si>
    <t>李克拔</t>
  </si>
  <si>
    <t>李勤墩</t>
  </si>
  <si>
    <t>李勤光</t>
  </si>
  <si>
    <t>连桂秀</t>
  </si>
  <si>
    <t>李勤寮</t>
  </si>
  <si>
    <t>李克团</t>
  </si>
  <si>
    <t>李勤炉</t>
  </si>
  <si>
    <t>李克佳</t>
  </si>
  <si>
    <t>李克火</t>
  </si>
  <si>
    <t>李勤洋</t>
  </si>
  <si>
    <t>李克设</t>
  </si>
  <si>
    <t>李勤尾</t>
  </si>
  <si>
    <t>李克坤</t>
  </si>
  <si>
    <t>李克盛</t>
  </si>
  <si>
    <t>李承丙</t>
  </si>
  <si>
    <t>李勤隆</t>
  </si>
  <si>
    <t>李四三</t>
  </si>
  <si>
    <t>李克芽</t>
  </si>
  <si>
    <t>李克明</t>
  </si>
  <si>
    <t>李克平</t>
  </si>
  <si>
    <t>李克盘</t>
  </si>
  <si>
    <t>李勤办</t>
  </si>
  <si>
    <t>李克伯</t>
  </si>
  <si>
    <t>李克迎</t>
  </si>
  <si>
    <t>李守登</t>
  </si>
  <si>
    <t>李克衍</t>
  </si>
  <si>
    <t>李克殿</t>
  </si>
  <si>
    <t>李克强</t>
  </si>
  <si>
    <t>李勤概</t>
  </si>
  <si>
    <t>李克陆</t>
  </si>
  <si>
    <t>李克棍</t>
  </si>
  <si>
    <t>李克猴</t>
  </si>
  <si>
    <t>李克市</t>
  </si>
  <si>
    <t>李守全</t>
  </si>
  <si>
    <t>李守好</t>
  </si>
  <si>
    <t>李守志</t>
  </si>
  <si>
    <t>李守盟</t>
  </si>
  <si>
    <t>范梅香</t>
  </si>
  <si>
    <t>李淑金</t>
  </si>
  <si>
    <t>李勤德</t>
  </si>
  <si>
    <t>李克昌</t>
  </si>
  <si>
    <t>李勤群</t>
  </si>
  <si>
    <t>李勤将</t>
  </si>
  <si>
    <t>李勤安</t>
  </si>
  <si>
    <t>李勤学</t>
  </si>
  <si>
    <t>李克派</t>
  </si>
  <si>
    <t>李勤坡</t>
  </si>
  <si>
    <t>李克帅</t>
  </si>
  <si>
    <t>李克香</t>
  </si>
  <si>
    <t>李勤相</t>
  </si>
  <si>
    <t>李勤俭</t>
  </si>
  <si>
    <t>李克聪</t>
  </si>
  <si>
    <t>李克堆</t>
  </si>
  <si>
    <t>李勤镇</t>
  </si>
  <si>
    <t>李克伟</t>
  </si>
  <si>
    <t>李七五</t>
  </si>
  <si>
    <t>李序审</t>
  </si>
  <si>
    <t>李克科</t>
  </si>
  <si>
    <t>李克党</t>
  </si>
  <si>
    <t>范卿文</t>
  </si>
  <si>
    <t>李勤辉</t>
  </si>
  <si>
    <t>李勤筑</t>
  </si>
  <si>
    <t>周添花</t>
  </si>
  <si>
    <t>李勤普</t>
  </si>
  <si>
    <t>李勤和</t>
  </si>
  <si>
    <t>李勤棋</t>
  </si>
  <si>
    <t>李克岬</t>
  </si>
  <si>
    <t>李五十</t>
  </si>
  <si>
    <t>李克成</t>
  </si>
  <si>
    <t>李克枰</t>
  </si>
  <si>
    <t>李勤场</t>
  </si>
  <si>
    <t>林秀梅</t>
  </si>
  <si>
    <t>李勤谦</t>
  </si>
  <si>
    <t>李勤奋</t>
  </si>
  <si>
    <t>李五四</t>
  </si>
  <si>
    <t>大田县均溪镇和丰村水稻种植保险投保人情况明细表</t>
  </si>
  <si>
    <t>周有利</t>
  </si>
  <si>
    <t>下车坂</t>
  </si>
  <si>
    <t>周有顺</t>
  </si>
  <si>
    <t>周善古</t>
  </si>
  <si>
    <t>周善蒂</t>
  </si>
  <si>
    <t>周庆寨</t>
  </si>
  <si>
    <t>周庆鹊</t>
  </si>
  <si>
    <t>周善霄</t>
  </si>
  <si>
    <t>周有孝</t>
  </si>
  <si>
    <t>周五一</t>
  </si>
  <si>
    <t>周庆安</t>
  </si>
  <si>
    <t>周庆烧</t>
  </si>
  <si>
    <t>周善砂</t>
  </si>
  <si>
    <t>周庆达</t>
  </si>
  <si>
    <t>周庆治</t>
  </si>
  <si>
    <t>周庆操</t>
  </si>
  <si>
    <t>周庆际</t>
  </si>
  <si>
    <t>周庆论</t>
  </si>
  <si>
    <t>周庆砚</t>
  </si>
  <si>
    <t>周庆众</t>
  </si>
  <si>
    <t>周首土</t>
  </si>
  <si>
    <t>周有烹</t>
  </si>
  <si>
    <t>周调俊</t>
  </si>
  <si>
    <t>周调敢</t>
  </si>
  <si>
    <t>周调买</t>
  </si>
  <si>
    <t>周调专</t>
  </si>
  <si>
    <t>周调光</t>
  </si>
  <si>
    <t>周调礼</t>
  </si>
  <si>
    <t>周调殿</t>
  </si>
  <si>
    <t>周调衍</t>
  </si>
  <si>
    <t>周调翼</t>
  </si>
  <si>
    <t>周调品</t>
  </si>
  <si>
    <t>周调对</t>
  </si>
  <si>
    <t>周调慰</t>
  </si>
  <si>
    <t>周调城</t>
  </si>
  <si>
    <t>周首芳</t>
  </si>
  <si>
    <t>周首樟</t>
  </si>
  <si>
    <t>周调接</t>
  </si>
  <si>
    <t>周调乾</t>
  </si>
  <si>
    <t>周首武</t>
  </si>
  <si>
    <t>周调锻</t>
  </si>
  <si>
    <t>周调壮</t>
  </si>
  <si>
    <t>周调椆</t>
  </si>
  <si>
    <t>周调籽</t>
  </si>
  <si>
    <t>周源</t>
  </si>
  <si>
    <t>周调修</t>
  </si>
  <si>
    <t>周调格</t>
  </si>
  <si>
    <t>周调体</t>
  </si>
  <si>
    <t>周和进</t>
  </si>
  <si>
    <t>周和保</t>
  </si>
  <si>
    <t>周调戥</t>
  </si>
  <si>
    <t>周首全</t>
  </si>
  <si>
    <t>周首称</t>
  </si>
  <si>
    <t>周首业</t>
  </si>
  <si>
    <t>周和拥</t>
  </si>
  <si>
    <t>周和念</t>
  </si>
  <si>
    <t>周调阳</t>
  </si>
  <si>
    <t>周首娶</t>
  </si>
  <si>
    <t>周调顺</t>
  </si>
  <si>
    <t>周调军</t>
  </si>
  <si>
    <t>周调江</t>
  </si>
  <si>
    <t>周调松</t>
  </si>
  <si>
    <t>周调代</t>
  </si>
  <si>
    <t>周调次</t>
  </si>
  <si>
    <t>周调坂</t>
  </si>
  <si>
    <t>周调泼</t>
  </si>
  <si>
    <t>周首正</t>
  </si>
  <si>
    <t>周首敬</t>
  </si>
  <si>
    <t>周调文</t>
  </si>
  <si>
    <t>周首田</t>
  </si>
  <si>
    <t>周调来</t>
  </si>
  <si>
    <t>周调洋</t>
  </si>
  <si>
    <t>周首禄</t>
  </si>
  <si>
    <t>周首珍</t>
  </si>
  <si>
    <t>周首同</t>
  </si>
  <si>
    <t>周调志</t>
  </si>
  <si>
    <t>周调颂</t>
  </si>
  <si>
    <t>周调植</t>
  </si>
  <si>
    <t>周调师</t>
  </si>
  <si>
    <t>周调荣</t>
  </si>
  <si>
    <t>周调弛</t>
  </si>
  <si>
    <t>周调林</t>
  </si>
  <si>
    <t>周调彩</t>
  </si>
  <si>
    <t>连秀叶</t>
  </si>
  <si>
    <t>周庆梳</t>
  </si>
  <si>
    <t>周庆伍</t>
  </si>
  <si>
    <t>周庆港</t>
  </si>
  <si>
    <t>周有茂</t>
  </si>
  <si>
    <t>周庆溢</t>
  </si>
  <si>
    <t>周和善</t>
  </si>
  <si>
    <t>周恢动</t>
  </si>
  <si>
    <t>周调立</t>
  </si>
  <si>
    <t>周调取</t>
  </si>
  <si>
    <t>郑美玉</t>
  </si>
  <si>
    <t>周调石</t>
  </si>
  <si>
    <t>周调盛</t>
  </si>
  <si>
    <t>周调赍</t>
  </si>
  <si>
    <t>周调旺</t>
  </si>
  <si>
    <t>周调孝</t>
  </si>
  <si>
    <t>周调杜</t>
  </si>
  <si>
    <t>周兴油</t>
  </si>
  <si>
    <t>周实际</t>
  </si>
  <si>
    <t>周实椿</t>
  </si>
  <si>
    <t>周实慧</t>
  </si>
  <si>
    <t>周永镇</t>
  </si>
  <si>
    <t>周实宝</t>
  </si>
  <si>
    <t>周有喜</t>
  </si>
  <si>
    <t>周有珍</t>
  </si>
  <si>
    <t>周有蹀</t>
  </si>
  <si>
    <t>周有桥</t>
  </si>
  <si>
    <t>周仲拥</t>
  </si>
  <si>
    <t>周和贵</t>
  </si>
  <si>
    <t>周和楼</t>
  </si>
  <si>
    <t>周实胜</t>
  </si>
  <si>
    <t>周有取</t>
  </si>
  <si>
    <t>周仲呆</t>
  </si>
  <si>
    <t>周仲景</t>
  </si>
  <si>
    <t>周仲肯</t>
  </si>
  <si>
    <t>周有奖</t>
  </si>
  <si>
    <t>周有份</t>
  </si>
  <si>
    <t>周仲墩</t>
  </si>
  <si>
    <t>周仲礼</t>
  </si>
  <si>
    <t>周仲军</t>
  </si>
  <si>
    <t>周善格</t>
  </si>
  <si>
    <t>周仲丰</t>
  </si>
  <si>
    <t>周仲琴</t>
  </si>
  <si>
    <t>周仲具</t>
  </si>
  <si>
    <t>周仲永</t>
  </si>
  <si>
    <t>周善讨</t>
  </si>
  <si>
    <t>周善水</t>
  </si>
  <si>
    <t>周庆梓</t>
  </si>
  <si>
    <t>周庆概</t>
  </si>
  <si>
    <t>周庆丑</t>
  </si>
  <si>
    <t>周仲壮</t>
  </si>
  <si>
    <t>周仲程</t>
  </si>
  <si>
    <t>郑兰香</t>
  </si>
  <si>
    <t>周有芳</t>
  </si>
  <si>
    <t>周善堦</t>
  </si>
  <si>
    <t>周庆樵</t>
  </si>
  <si>
    <t>周善山</t>
  </si>
  <si>
    <t>周有健</t>
  </si>
  <si>
    <t>周有科</t>
  </si>
  <si>
    <t>周庆兵</t>
  </si>
  <si>
    <t>周庆敏</t>
  </si>
  <si>
    <t>周庆垮</t>
  </si>
  <si>
    <t>周庆圩</t>
  </si>
  <si>
    <t>周庆潭</t>
  </si>
  <si>
    <t>郑银花</t>
  </si>
  <si>
    <t>周庆棠</t>
  </si>
  <si>
    <t>周善道</t>
  </si>
  <si>
    <t>周庆座</t>
  </si>
  <si>
    <t>周庆丰</t>
  </si>
  <si>
    <t>周庆贺</t>
  </si>
  <si>
    <t>周庆雕</t>
  </si>
  <si>
    <t>周善府</t>
  </si>
  <si>
    <t>周有权</t>
  </si>
  <si>
    <t>周有用</t>
  </si>
  <si>
    <t>周庆垒</t>
  </si>
  <si>
    <t>黄仪良</t>
  </si>
  <si>
    <t>周庆现</t>
  </si>
  <si>
    <t>周有坂</t>
  </si>
  <si>
    <t>周庆火</t>
  </si>
  <si>
    <t>周有报</t>
  </si>
  <si>
    <t>周有梅</t>
  </si>
  <si>
    <t>周有意</t>
  </si>
  <si>
    <t>周庆璋</t>
  </si>
  <si>
    <t>周庆拔</t>
  </si>
  <si>
    <t>周庆坎</t>
  </si>
  <si>
    <t>连秀容</t>
  </si>
  <si>
    <t>柳香莲</t>
  </si>
  <si>
    <t>周善棣</t>
  </si>
  <si>
    <t>周善砖</t>
  </si>
  <si>
    <t>周善前</t>
  </si>
  <si>
    <t>周善流</t>
  </si>
  <si>
    <t>周善练</t>
  </si>
  <si>
    <t>周七五</t>
  </si>
  <si>
    <t>周彩龙</t>
  </si>
  <si>
    <t>周庆祥</t>
  </si>
  <si>
    <t>周有都</t>
  </si>
  <si>
    <t>周彩明</t>
  </si>
  <si>
    <t>林美梅</t>
  </si>
  <si>
    <t>周有盛</t>
  </si>
  <si>
    <t>周仲耿</t>
  </si>
  <si>
    <t>周仲栋</t>
  </si>
  <si>
    <t>周有竹</t>
  </si>
  <si>
    <t>蔡传英</t>
  </si>
  <si>
    <t>周仲松</t>
  </si>
  <si>
    <t>周永章</t>
  </si>
  <si>
    <t>周仲舜</t>
  </si>
  <si>
    <t>周仲秋</t>
  </si>
  <si>
    <t>周仲清</t>
  </si>
  <si>
    <t>周仲古</t>
  </si>
  <si>
    <t>周仲伍</t>
  </si>
  <si>
    <t>周仲炽</t>
  </si>
  <si>
    <t>周仲华</t>
  </si>
  <si>
    <t>周瑞垒</t>
  </si>
  <si>
    <t>周仲彪</t>
  </si>
  <si>
    <t>周善法</t>
  </si>
  <si>
    <t>周仲旺</t>
  </si>
  <si>
    <t>周仲灿</t>
  </si>
  <si>
    <t>大田县均溪镇和丰坪村水稻种植保险投保人情况明细表</t>
  </si>
  <si>
    <t>后垄</t>
  </si>
  <si>
    <t>周高焕</t>
  </si>
  <si>
    <t>周和森</t>
  </si>
  <si>
    <t>周高云</t>
  </si>
  <si>
    <t>周荣来</t>
  </si>
  <si>
    <t>周和佶</t>
  </si>
  <si>
    <t>周调喜</t>
  </si>
  <si>
    <t>周学促</t>
  </si>
  <si>
    <t>周荣锦</t>
  </si>
  <si>
    <t>刘美珠</t>
  </si>
  <si>
    <t>周荣科</t>
  </si>
  <si>
    <t>周调混</t>
  </si>
  <si>
    <t>周学全</t>
  </si>
  <si>
    <t>周荣登</t>
  </si>
  <si>
    <t>周登楼</t>
  </si>
  <si>
    <t>周有椿</t>
  </si>
  <si>
    <t>周占树</t>
  </si>
  <si>
    <t>郑珠花</t>
  </si>
  <si>
    <t>周调坵</t>
  </si>
  <si>
    <t>周占梅</t>
  </si>
  <si>
    <t>周有请</t>
  </si>
  <si>
    <t>周联串</t>
  </si>
  <si>
    <t>周联汉</t>
  </si>
  <si>
    <t>周学会</t>
  </si>
  <si>
    <t>周京林</t>
  </si>
  <si>
    <t>杨美琴</t>
  </si>
  <si>
    <t>周宗求</t>
  </si>
  <si>
    <t>柳银秀</t>
  </si>
  <si>
    <t>李清娥</t>
  </si>
  <si>
    <t>周调柏</t>
  </si>
  <si>
    <t>周赞广</t>
  </si>
  <si>
    <t>周和权</t>
  </si>
  <si>
    <t>周士肯</t>
  </si>
  <si>
    <t>周善明</t>
  </si>
  <si>
    <t>周同厂</t>
  </si>
  <si>
    <t>周和营</t>
  </si>
  <si>
    <t>周青朋</t>
  </si>
  <si>
    <t>周高清</t>
  </si>
  <si>
    <t>周占祥</t>
  </si>
  <si>
    <t>周雪梅</t>
  </si>
  <si>
    <t>周彩泉</t>
  </si>
  <si>
    <t>周高升</t>
  </si>
  <si>
    <t>周和谐</t>
  </si>
  <si>
    <t>李美香</t>
  </si>
  <si>
    <t>周青文</t>
  </si>
  <si>
    <t>周善湖</t>
  </si>
  <si>
    <t>周调在</t>
  </si>
  <si>
    <t>周和仁</t>
  </si>
  <si>
    <t>郑仙文</t>
  </si>
  <si>
    <t>周调墘</t>
  </si>
  <si>
    <t>周调杰</t>
  </si>
  <si>
    <t>周调向</t>
  </si>
  <si>
    <t>周调栽</t>
  </si>
  <si>
    <t>周调起</t>
  </si>
  <si>
    <t>周同文</t>
  </si>
  <si>
    <t>周和喜</t>
  </si>
  <si>
    <t>周高魁</t>
  </si>
  <si>
    <t>周调镇</t>
  </si>
  <si>
    <t>周高华</t>
  </si>
  <si>
    <t>周有迁</t>
  </si>
  <si>
    <t>周同标</t>
  </si>
  <si>
    <t>周同舜</t>
  </si>
  <si>
    <t>郑珍珠</t>
  </si>
  <si>
    <t>周调良</t>
  </si>
  <si>
    <t>周同川</t>
  </si>
  <si>
    <t>周调远</t>
  </si>
  <si>
    <t>周六三</t>
  </si>
  <si>
    <t>周调加</t>
  </si>
  <si>
    <t>周宗选</t>
  </si>
  <si>
    <t>周有材</t>
  </si>
  <si>
    <t>周青相</t>
  </si>
  <si>
    <t>周兴看</t>
  </si>
  <si>
    <t>周京杠</t>
  </si>
  <si>
    <t>周占高</t>
  </si>
  <si>
    <t>周彩钖</t>
  </si>
  <si>
    <t>周克壮</t>
  </si>
  <si>
    <t>周克昌</t>
  </si>
  <si>
    <t>周青桥</t>
  </si>
  <si>
    <t>周占銮</t>
  </si>
  <si>
    <t>周青灿</t>
  </si>
  <si>
    <t>周善增</t>
  </si>
  <si>
    <t>周彩塔</t>
  </si>
  <si>
    <t>邱永派</t>
  </si>
  <si>
    <t>邱永清</t>
  </si>
  <si>
    <t>邱永浩</t>
  </si>
  <si>
    <t>邱仕炳</t>
  </si>
  <si>
    <t>周善海</t>
  </si>
  <si>
    <t>周新纳</t>
  </si>
  <si>
    <t>邱永温</t>
  </si>
  <si>
    <t>周兴境</t>
  </si>
  <si>
    <t>周兴贡</t>
  </si>
  <si>
    <t>周善炕</t>
  </si>
  <si>
    <t>周彩薄</t>
  </si>
  <si>
    <t>周彩梯</t>
  </si>
  <si>
    <t>周占海</t>
  </si>
  <si>
    <t>周调堆</t>
  </si>
  <si>
    <t>周调汉</t>
  </si>
  <si>
    <t>周青会</t>
  </si>
  <si>
    <t>周调爱</t>
  </si>
  <si>
    <t>周占黎</t>
  </si>
  <si>
    <t>周永添</t>
  </si>
  <si>
    <t>周调土</t>
  </si>
  <si>
    <t>周调藩</t>
  </si>
  <si>
    <t>周调波</t>
  </si>
  <si>
    <t>周和堤</t>
  </si>
  <si>
    <t>周调雄</t>
  </si>
  <si>
    <t>周调昌</t>
  </si>
  <si>
    <t>周调伍</t>
  </si>
  <si>
    <t>周调金</t>
  </si>
  <si>
    <t>周和助</t>
  </si>
  <si>
    <t>周调驰</t>
  </si>
  <si>
    <t>周调深</t>
  </si>
  <si>
    <t>周调查</t>
  </si>
  <si>
    <t>周和德</t>
  </si>
  <si>
    <t>周调怀</t>
  </si>
  <si>
    <t>周调镜</t>
  </si>
  <si>
    <t>周调派</t>
  </si>
  <si>
    <t>周调斌</t>
  </si>
  <si>
    <t>周荣语</t>
  </si>
  <si>
    <t>周荣棣</t>
  </si>
  <si>
    <t>周调勇</t>
  </si>
  <si>
    <t>周学本</t>
  </si>
  <si>
    <t>周调依</t>
  </si>
  <si>
    <t>周高辉</t>
  </si>
  <si>
    <t>周荣昌</t>
  </si>
  <si>
    <t>周京壮</t>
  </si>
  <si>
    <t>周宗枝</t>
  </si>
  <si>
    <t>周调埜</t>
  </si>
  <si>
    <t>李守棚</t>
  </si>
  <si>
    <t>周调继</t>
  </si>
  <si>
    <t>周荣添</t>
  </si>
  <si>
    <t>周和强</t>
  </si>
  <si>
    <t>周仲域</t>
  </si>
  <si>
    <t>周高城</t>
  </si>
  <si>
    <t>杨赛兰</t>
  </si>
  <si>
    <t>周占理</t>
  </si>
  <si>
    <t>周占装</t>
  </si>
  <si>
    <t>周占堆</t>
  </si>
  <si>
    <t>周有煌</t>
  </si>
  <si>
    <t>周和录</t>
  </si>
  <si>
    <t>周高颂</t>
  </si>
  <si>
    <t>郑新珠</t>
  </si>
  <si>
    <t>周青高</t>
  </si>
  <si>
    <t>周调录</t>
  </si>
  <si>
    <t>周调火</t>
  </si>
  <si>
    <t>苏彩凤</t>
  </si>
  <si>
    <t>周同现</t>
  </si>
  <si>
    <t>周启布</t>
  </si>
  <si>
    <t>周调培</t>
  </si>
  <si>
    <t>周高奖</t>
  </si>
  <si>
    <t>邱仕炉</t>
  </si>
  <si>
    <t>周淑琴</t>
  </si>
  <si>
    <t>周青渠</t>
  </si>
  <si>
    <t>周青堦</t>
  </si>
  <si>
    <t>杨细桂</t>
  </si>
  <si>
    <t>周仕发</t>
  </si>
  <si>
    <t>周青极</t>
  </si>
  <si>
    <t>周阿乐</t>
  </si>
  <si>
    <t>周青强</t>
  </si>
  <si>
    <t>周占尾</t>
  </si>
  <si>
    <t>周彩炽</t>
  </si>
  <si>
    <t>周彩嵩</t>
  </si>
  <si>
    <t>周和创</t>
  </si>
  <si>
    <t>周和胜</t>
  </si>
  <si>
    <t>周和当</t>
  </si>
  <si>
    <t>杨赐玉</t>
  </si>
  <si>
    <t>周才武</t>
  </si>
  <si>
    <t>周调端</t>
  </si>
  <si>
    <t>周和桔</t>
  </si>
  <si>
    <t>周和琴</t>
  </si>
  <si>
    <t>周和古</t>
  </si>
  <si>
    <t>周同胜</t>
  </si>
  <si>
    <t>周调省</t>
  </si>
  <si>
    <t>周和明</t>
  </si>
  <si>
    <t>周彩柳</t>
  </si>
  <si>
    <t>周士埕</t>
  </si>
  <si>
    <t>杨香花</t>
  </si>
  <si>
    <t>周高级</t>
  </si>
  <si>
    <t>温桂丹</t>
  </si>
  <si>
    <t>周调儿</t>
  </si>
  <si>
    <t>周和庆</t>
  </si>
  <si>
    <t>周联嘹</t>
  </si>
  <si>
    <t>周宗桢</t>
  </si>
  <si>
    <t>周荣光</t>
  </si>
  <si>
    <t>周同发</t>
  </si>
  <si>
    <t>大田县均溪镇红星村水稻种植保险投保人情况明细表</t>
  </si>
  <si>
    <t>后坂</t>
  </si>
  <si>
    <t>范明德</t>
  </si>
  <si>
    <t>张登晟</t>
  </si>
  <si>
    <t>范玉梅</t>
  </si>
  <si>
    <t>陈秀莲</t>
  </si>
  <si>
    <t>杨善壁</t>
  </si>
  <si>
    <t>范庭龙</t>
  </si>
  <si>
    <t>田首有</t>
  </si>
  <si>
    <t>柳建华</t>
  </si>
  <si>
    <t>范承继</t>
  </si>
  <si>
    <t>张志墩</t>
  </si>
  <si>
    <t>范应铭</t>
  </si>
  <si>
    <t>范雅群</t>
  </si>
  <si>
    <t>杜光斌</t>
  </si>
  <si>
    <t>肖淑真</t>
  </si>
  <si>
    <t>田守八</t>
  </si>
  <si>
    <t>郑双胜</t>
  </si>
  <si>
    <t>吴尊道</t>
  </si>
  <si>
    <t>张开淦</t>
  </si>
  <si>
    <t>大田县均溪镇后华村水稻种植保险投保人情况明细表</t>
  </si>
  <si>
    <t>张钦珠</t>
  </si>
  <si>
    <t>下洋</t>
  </si>
  <si>
    <t>严培春</t>
  </si>
  <si>
    <t>严开春</t>
  </si>
  <si>
    <t>严蔑春</t>
  </si>
  <si>
    <t>严盛春</t>
  </si>
  <si>
    <t>严昭龙</t>
  </si>
  <si>
    <t>严昭彭</t>
  </si>
  <si>
    <t>严昭木</t>
  </si>
  <si>
    <t>严序烧</t>
  </si>
  <si>
    <t>严锦福</t>
  </si>
  <si>
    <t>严序团</t>
  </si>
  <si>
    <t>严裕春</t>
  </si>
  <si>
    <t>严基春</t>
  </si>
  <si>
    <t>严贯春</t>
  </si>
  <si>
    <t>严坵春</t>
  </si>
  <si>
    <t>严序全</t>
  </si>
  <si>
    <t>严序丰</t>
  </si>
  <si>
    <t>严序加</t>
  </si>
  <si>
    <t>严锦焕</t>
  </si>
  <si>
    <t>严锦超</t>
  </si>
  <si>
    <t>严算春</t>
  </si>
  <si>
    <t>严登春</t>
  </si>
  <si>
    <t>严淼春</t>
  </si>
  <si>
    <t>严昭让</t>
  </si>
  <si>
    <t>严铿春</t>
  </si>
  <si>
    <t>严耿春</t>
  </si>
  <si>
    <t>严泼春</t>
  </si>
  <si>
    <t>严贤春</t>
  </si>
  <si>
    <t>严城春</t>
  </si>
  <si>
    <t>严接春</t>
  </si>
  <si>
    <t>严正春</t>
  </si>
  <si>
    <t>严序炊</t>
  </si>
  <si>
    <t>杨长春</t>
  </si>
  <si>
    <t>严昭暖</t>
  </si>
  <si>
    <t>严泉春</t>
  </si>
  <si>
    <t>郑秀香</t>
  </si>
  <si>
    <t>严联春</t>
  </si>
  <si>
    <t>严序晋</t>
  </si>
  <si>
    <t>严鳌春</t>
  </si>
  <si>
    <t>严志群</t>
  </si>
  <si>
    <t>严志藤</t>
  </si>
  <si>
    <t>严千军</t>
  </si>
  <si>
    <t>严裕友</t>
  </si>
  <si>
    <t>严多烂</t>
  </si>
  <si>
    <t>严多炯</t>
  </si>
  <si>
    <t>严多烤</t>
  </si>
  <si>
    <t>严裕章</t>
  </si>
  <si>
    <t>严伟民</t>
  </si>
  <si>
    <t>严濂民</t>
  </si>
  <si>
    <t>严淑贞</t>
  </si>
  <si>
    <t>严裕耀</t>
  </si>
  <si>
    <t>严月春</t>
  </si>
  <si>
    <t>严振帮</t>
  </si>
  <si>
    <t>严志喜</t>
  </si>
  <si>
    <t>严成锻</t>
  </si>
  <si>
    <t>严志造</t>
  </si>
  <si>
    <t>严裕存</t>
  </si>
  <si>
    <t>周淑花</t>
  </si>
  <si>
    <t>严森春</t>
  </si>
  <si>
    <t>严振动</t>
  </si>
  <si>
    <t>严湖春</t>
  </si>
  <si>
    <t>严志雄</t>
  </si>
  <si>
    <t>严志活</t>
  </si>
  <si>
    <t>严志长</t>
  </si>
  <si>
    <t>严志圭</t>
  </si>
  <si>
    <t>严世荣</t>
  </si>
  <si>
    <t>严明花</t>
  </si>
  <si>
    <t>严千信</t>
  </si>
  <si>
    <t>严华墙</t>
  </si>
  <si>
    <t>严慧民</t>
  </si>
  <si>
    <t>严炬民</t>
  </si>
  <si>
    <t>严华起</t>
  </si>
  <si>
    <t>严华智</t>
  </si>
  <si>
    <t>周兰珠</t>
  </si>
  <si>
    <t>严千贤</t>
  </si>
  <si>
    <t>严千敬</t>
  </si>
  <si>
    <t>严振发</t>
  </si>
  <si>
    <t>杨新珠</t>
  </si>
  <si>
    <t>严志占</t>
  </si>
  <si>
    <t>严千里</t>
  </si>
  <si>
    <t>严华教</t>
  </si>
  <si>
    <t>严千快</t>
  </si>
  <si>
    <t>严千文</t>
  </si>
  <si>
    <t>严千秋</t>
  </si>
  <si>
    <t>严千堤</t>
  </si>
  <si>
    <t>严志瑶</t>
  </si>
  <si>
    <t>严志相</t>
  </si>
  <si>
    <t>严志炯</t>
  </si>
  <si>
    <t>王秀兰</t>
  </si>
  <si>
    <t>严千礼</t>
  </si>
  <si>
    <t>严华扣</t>
  </si>
  <si>
    <t>严千熙</t>
  </si>
  <si>
    <t>严铁民</t>
  </si>
  <si>
    <t>严昌用</t>
  </si>
  <si>
    <t>严千江</t>
  </si>
  <si>
    <t>严千增</t>
  </si>
  <si>
    <t>严競民</t>
  </si>
  <si>
    <t>严昌垓</t>
  </si>
  <si>
    <t>严多箱</t>
  </si>
  <si>
    <t>严多票</t>
  </si>
  <si>
    <t>严多木</t>
  </si>
  <si>
    <t>严千炎</t>
  </si>
  <si>
    <t>杨细月</t>
  </si>
  <si>
    <t>严裕传</t>
  </si>
  <si>
    <t>严志民</t>
  </si>
  <si>
    <t>严志洁</t>
  </si>
  <si>
    <t>严志城</t>
  </si>
  <si>
    <t>严志坦</t>
  </si>
  <si>
    <t>严志池</t>
  </si>
  <si>
    <t>严志丰</t>
  </si>
  <si>
    <t>严志记</t>
  </si>
  <si>
    <t>严千双</t>
  </si>
  <si>
    <t>严千朝</t>
  </si>
  <si>
    <t>严千山</t>
  </si>
  <si>
    <t>严华欣</t>
  </si>
  <si>
    <t>严华记</t>
  </si>
  <si>
    <t>严千齐</t>
  </si>
  <si>
    <t>严千继</t>
  </si>
  <si>
    <t>严巧珠</t>
  </si>
  <si>
    <t>严新秀</t>
  </si>
  <si>
    <t>杨淑娥</t>
  </si>
  <si>
    <t>丁幼玉</t>
  </si>
  <si>
    <t>严振雷</t>
  </si>
  <si>
    <t>张首英</t>
  </si>
  <si>
    <t>周卿娥</t>
  </si>
  <si>
    <t>严千溪</t>
  </si>
  <si>
    <t>严千土</t>
  </si>
  <si>
    <t>严银英</t>
  </si>
  <si>
    <t>严昭耀</t>
  </si>
  <si>
    <t>严履永</t>
  </si>
  <si>
    <t>林开远</t>
  </si>
  <si>
    <t>柳明香</t>
  </si>
  <si>
    <t>严志训</t>
  </si>
  <si>
    <t>严志向</t>
  </si>
  <si>
    <t>严志仕</t>
  </si>
  <si>
    <t>严志煌</t>
  </si>
  <si>
    <t>周和裕</t>
  </si>
  <si>
    <t>周调玕</t>
  </si>
  <si>
    <t>周调瑾</t>
  </si>
  <si>
    <t>周调毕</t>
  </si>
  <si>
    <t>周调球</t>
  </si>
  <si>
    <t>周调建</t>
  </si>
  <si>
    <t>周善统</t>
  </si>
  <si>
    <t>严莲花</t>
  </si>
  <si>
    <t>周和均</t>
  </si>
  <si>
    <t>周和社</t>
  </si>
  <si>
    <t>周调栋</t>
  </si>
  <si>
    <t>周调高</t>
  </si>
  <si>
    <t>周和诗</t>
  </si>
  <si>
    <t>周和礼</t>
  </si>
  <si>
    <t>周和传</t>
  </si>
  <si>
    <t>周和家</t>
  </si>
  <si>
    <t>周和美</t>
  </si>
  <si>
    <t>严千岁</t>
  </si>
  <si>
    <t>严千库</t>
  </si>
  <si>
    <t>严堡春</t>
  </si>
  <si>
    <t>严昭恭</t>
  </si>
  <si>
    <t>严千斗</t>
  </si>
  <si>
    <t>严千操</t>
  </si>
  <si>
    <t>严千现</t>
  </si>
  <si>
    <t>严千和</t>
  </si>
  <si>
    <t>严千鸿</t>
  </si>
  <si>
    <t>严华令</t>
  </si>
  <si>
    <t>严千年</t>
  </si>
  <si>
    <t>严千坚</t>
  </si>
  <si>
    <t>严千堘</t>
  </si>
  <si>
    <t>严千泉</t>
  </si>
  <si>
    <t>严千明</t>
  </si>
  <si>
    <t>严昭强</t>
  </si>
  <si>
    <t>严华俊</t>
  </si>
  <si>
    <t>严千呈</t>
  </si>
  <si>
    <t>严华求</t>
  </si>
  <si>
    <t>严华琳</t>
  </si>
  <si>
    <t>严华瑞</t>
  </si>
  <si>
    <t>严华璋</t>
  </si>
  <si>
    <t>严华珍</t>
  </si>
  <si>
    <t>严志情</t>
  </si>
  <si>
    <t>严千满</t>
  </si>
  <si>
    <t>严千钞</t>
  </si>
  <si>
    <t>严千钿</t>
  </si>
  <si>
    <t>严千层</t>
  </si>
  <si>
    <t>严志溪</t>
  </si>
  <si>
    <t>严志根</t>
  </si>
  <si>
    <t>严志道</t>
  </si>
  <si>
    <t>严六四</t>
  </si>
  <si>
    <t>严华辉</t>
  </si>
  <si>
    <t>严千新</t>
  </si>
  <si>
    <t>严千银</t>
  </si>
  <si>
    <t>严千川</t>
  </si>
  <si>
    <t>严千座</t>
  </si>
  <si>
    <t>严多旗</t>
  </si>
  <si>
    <t>严志远</t>
  </si>
  <si>
    <t>温月英</t>
  </si>
  <si>
    <t>周和祥</t>
  </si>
  <si>
    <t>大田县均溪镇华坑村水稻种植保险投保人情况明细表</t>
  </si>
  <si>
    <t>丁宜钦</t>
  </si>
  <si>
    <t>坑里</t>
  </si>
  <si>
    <t>丁宜廖</t>
  </si>
  <si>
    <t>丁宜重</t>
  </si>
  <si>
    <t>丁宜相</t>
  </si>
  <si>
    <t>林章钎</t>
  </si>
  <si>
    <t>林兴标</t>
  </si>
  <si>
    <t>林兴坤</t>
  </si>
  <si>
    <t>林章池</t>
  </si>
  <si>
    <t>林章柳</t>
  </si>
  <si>
    <t>林章坐</t>
  </si>
  <si>
    <t>林章溪</t>
  </si>
  <si>
    <t>林兴树</t>
  </si>
  <si>
    <t>严新香</t>
  </si>
  <si>
    <t>林旺建</t>
  </si>
  <si>
    <t>林旺再</t>
  </si>
  <si>
    <t>林旺高</t>
  </si>
  <si>
    <t>林章文</t>
  </si>
  <si>
    <t>林章增</t>
  </si>
  <si>
    <t>林章票</t>
  </si>
  <si>
    <t>林章校</t>
  </si>
  <si>
    <t>林章主</t>
  </si>
  <si>
    <t>林章庞</t>
  </si>
  <si>
    <t>林兴楷</t>
  </si>
  <si>
    <t>林兴步</t>
  </si>
  <si>
    <t>林兴栋</t>
  </si>
  <si>
    <t>林兴祝</t>
  </si>
  <si>
    <t>林兴链</t>
  </si>
  <si>
    <t>廖欧妹</t>
  </si>
  <si>
    <t>张序球</t>
  </si>
  <si>
    <t>张序焘</t>
  </si>
  <si>
    <t>张序暖</t>
  </si>
  <si>
    <t>张序辉</t>
  </si>
  <si>
    <t>张序烈</t>
  </si>
  <si>
    <t>张序浩</t>
  </si>
  <si>
    <t>严昭圮</t>
  </si>
  <si>
    <t>丁其秀</t>
  </si>
  <si>
    <t>丁宜庆</t>
  </si>
  <si>
    <t>林章堆</t>
  </si>
  <si>
    <t>林章格</t>
  </si>
  <si>
    <t>林彬</t>
  </si>
  <si>
    <t>林章泉</t>
  </si>
  <si>
    <t>林章木</t>
  </si>
  <si>
    <t>林兴良</t>
  </si>
  <si>
    <t>林兴潭</t>
  </si>
  <si>
    <t>林文凰</t>
  </si>
  <si>
    <t>林兴生</t>
  </si>
  <si>
    <t>张有沄</t>
  </si>
  <si>
    <t>丁其武</t>
  </si>
  <si>
    <t>林兴出</t>
  </si>
  <si>
    <t>丁宜友</t>
  </si>
  <si>
    <t>丁宜燕</t>
  </si>
  <si>
    <t>丁宜藩</t>
  </si>
  <si>
    <t>张序旭</t>
  </si>
  <si>
    <t>张序柳</t>
  </si>
  <si>
    <t>张序东</t>
  </si>
  <si>
    <t>林兴立</t>
  </si>
  <si>
    <t>林兴棋</t>
  </si>
  <si>
    <t>林章波</t>
  </si>
  <si>
    <t>林章珍</t>
  </si>
  <si>
    <t>张序清</t>
  </si>
  <si>
    <t>张序雨</t>
  </si>
  <si>
    <t>张序瞬</t>
  </si>
  <si>
    <t>张序峰</t>
  </si>
  <si>
    <t>张有追</t>
  </si>
  <si>
    <t>张序亮</t>
  </si>
  <si>
    <t>张序查</t>
  </si>
  <si>
    <t>林秀花</t>
  </si>
  <si>
    <t>严杜春</t>
  </si>
  <si>
    <t>严光春</t>
  </si>
  <si>
    <t>林兴隆</t>
  </si>
  <si>
    <t>陈卿华</t>
  </si>
  <si>
    <t>严占堘</t>
  </si>
  <si>
    <t>严千湖</t>
  </si>
  <si>
    <t>严千坵</t>
  </si>
  <si>
    <t>严占炯</t>
  </si>
  <si>
    <t>严志柳</t>
  </si>
  <si>
    <t>严千烈</t>
  </si>
  <si>
    <t>严千辉</t>
  </si>
  <si>
    <t>严千发</t>
  </si>
  <si>
    <t>严长森</t>
  </si>
  <si>
    <t>严长寿</t>
  </si>
  <si>
    <t>严占泉</t>
  </si>
  <si>
    <t>严登文</t>
  </si>
  <si>
    <t>严垂强</t>
  </si>
  <si>
    <t>严千洲</t>
  </si>
  <si>
    <t>严占城</t>
  </si>
  <si>
    <t>严千南</t>
  </si>
  <si>
    <t>严名潭</t>
  </si>
  <si>
    <t>严垂地</t>
  </si>
  <si>
    <t>严功志</t>
  </si>
  <si>
    <t>严建旺</t>
  </si>
  <si>
    <t>严名簿</t>
  </si>
  <si>
    <t>严长棉</t>
  </si>
  <si>
    <t>严建国</t>
  </si>
  <si>
    <t>严建家</t>
  </si>
  <si>
    <t>严建财</t>
  </si>
  <si>
    <t>严长抗</t>
  </si>
  <si>
    <t>严占芬</t>
  </si>
  <si>
    <t>郑兴木</t>
  </si>
  <si>
    <t>严占瑞</t>
  </si>
  <si>
    <t>严发壮</t>
  </si>
  <si>
    <t>严淑琴</t>
  </si>
  <si>
    <t>郑香桂</t>
  </si>
  <si>
    <t>严照德</t>
  </si>
  <si>
    <t>严勤春</t>
  </si>
  <si>
    <t>严福春</t>
  </si>
  <si>
    <t>严逢春</t>
  </si>
  <si>
    <t>严满春</t>
  </si>
  <si>
    <t>严美春</t>
  </si>
  <si>
    <t>严垂玲</t>
  </si>
  <si>
    <t>严垂伟</t>
  </si>
  <si>
    <t>严玉芳</t>
  </si>
  <si>
    <t>严名群</t>
  </si>
  <si>
    <t>严名高</t>
  </si>
  <si>
    <t>郑先水</t>
  </si>
  <si>
    <t>严永伍</t>
  </si>
  <si>
    <t>严永长</t>
  </si>
  <si>
    <t>严永育</t>
  </si>
  <si>
    <t>严永存</t>
  </si>
  <si>
    <t>严建民</t>
  </si>
  <si>
    <t>严建富</t>
  </si>
  <si>
    <t>严建光</t>
  </si>
  <si>
    <t>林钦文</t>
  </si>
  <si>
    <t>严修春</t>
  </si>
  <si>
    <t>严垒春</t>
  </si>
  <si>
    <t>严名才</t>
  </si>
  <si>
    <t>严千聪</t>
  </si>
  <si>
    <t>严千命</t>
  </si>
  <si>
    <t>严千庆</t>
  </si>
  <si>
    <t>张淑华</t>
  </si>
  <si>
    <t>丁其占</t>
  </si>
  <si>
    <t>丁其世</t>
  </si>
  <si>
    <t>丁丽娟</t>
  </si>
  <si>
    <t>丁其寿</t>
  </si>
  <si>
    <t>丁其明</t>
  </si>
  <si>
    <t>丁宜朝</t>
  </si>
  <si>
    <t>严权春</t>
  </si>
  <si>
    <t>严松春</t>
  </si>
  <si>
    <t>严格春</t>
  </si>
  <si>
    <t>严流春</t>
  </si>
  <si>
    <t>严长春</t>
  </si>
  <si>
    <t>严序游</t>
  </si>
  <si>
    <t>严昭进</t>
  </si>
  <si>
    <t>严灶春</t>
  </si>
  <si>
    <t>严烟春</t>
  </si>
  <si>
    <t>严序棠</t>
  </si>
  <si>
    <t>严序坚</t>
  </si>
  <si>
    <t>严序耀</t>
  </si>
  <si>
    <t>严先春</t>
  </si>
  <si>
    <t>严化春</t>
  </si>
  <si>
    <t>严柳春</t>
  </si>
  <si>
    <t>严星春</t>
  </si>
  <si>
    <t>严庆春</t>
  </si>
  <si>
    <t>严昭广</t>
  </si>
  <si>
    <t>严昭宜</t>
  </si>
  <si>
    <t>严昭垂</t>
  </si>
  <si>
    <t>丁家球</t>
  </si>
  <si>
    <t>温使金</t>
  </si>
  <si>
    <t>丁其才</t>
  </si>
  <si>
    <t>严序镇</t>
  </si>
  <si>
    <t>严序秋</t>
  </si>
  <si>
    <t>严占务</t>
  </si>
  <si>
    <t>严占吉</t>
  </si>
  <si>
    <t>严占露</t>
  </si>
  <si>
    <t>严友春</t>
  </si>
  <si>
    <t>谢生坐</t>
  </si>
  <si>
    <t>严细琴</t>
  </si>
  <si>
    <t>郑文源</t>
  </si>
  <si>
    <t>温梅花</t>
  </si>
  <si>
    <t>严占明</t>
  </si>
  <si>
    <t>严占超</t>
  </si>
  <si>
    <t>严占波</t>
  </si>
  <si>
    <t>严占春</t>
  </si>
  <si>
    <t>严占五</t>
  </si>
  <si>
    <t>严占六</t>
  </si>
  <si>
    <t>严钦春</t>
  </si>
  <si>
    <t>严序火</t>
  </si>
  <si>
    <t>严序选</t>
  </si>
  <si>
    <t>严占宾</t>
  </si>
  <si>
    <t>严占发</t>
  </si>
  <si>
    <t>严序圳</t>
  </si>
  <si>
    <t>严魁标</t>
  </si>
  <si>
    <t>严占水</t>
  </si>
  <si>
    <t>严魁营</t>
  </si>
  <si>
    <t>丁家泽</t>
  </si>
  <si>
    <t>丁家洲</t>
  </si>
  <si>
    <t>严占榴</t>
  </si>
  <si>
    <t>严占潮</t>
  </si>
  <si>
    <t>严茂春</t>
  </si>
  <si>
    <t>严芳春</t>
  </si>
  <si>
    <t>严清春</t>
  </si>
  <si>
    <t>丁家平</t>
  </si>
  <si>
    <t>丁其雄</t>
  </si>
  <si>
    <t>丁其勇</t>
  </si>
  <si>
    <t>严序洲</t>
  </si>
  <si>
    <t>严占装</t>
  </si>
  <si>
    <t>严占垣</t>
  </si>
  <si>
    <t>严千金</t>
  </si>
  <si>
    <t>严占泽</t>
  </si>
  <si>
    <t>严序安</t>
  </si>
  <si>
    <t>严序雷</t>
  </si>
  <si>
    <t>严楂春</t>
  </si>
  <si>
    <t>严序城</t>
  </si>
  <si>
    <t>严占林</t>
  </si>
  <si>
    <t>丁家齐</t>
  </si>
  <si>
    <t>严千宏</t>
  </si>
  <si>
    <t>大田县均溪镇建成村水稻种植保险投保人情况明细表</t>
  </si>
  <si>
    <t>柳传庆</t>
  </si>
  <si>
    <t>岭后</t>
  </si>
  <si>
    <t>柳书在</t>
  </si>
  <si>
    <t>柳承江</t>
  </si>
  <si>
    <t>柳承春</t>
  </si>
  <si>
    <t>柳朝永</t>
  </si>
  <si>
    <t>柳开灼</t>
  </si>
  <si>
    <t>柳祖尧</t>
  </si>
  <si>
    <t>周美珠</t>
  </si>
  <si>
    <t>柳祖理</t>
  </si>
  <si>
    <t>柳祖敬</t>
  </si>
  <si>
    <t>柳承次</t>
  </si>
  <si>
    <t>柳古传</t>
  </si>
  <si>
    <t>柳书呤</t>
  </si>
  <si>
    <t>柳祖植</t>
  </si>
  <si>
    <t>柳香春</t>
  </si>
  <si>
    <t>柳书经</t>
  </si>
  <si>
    <t>柳传齐</t>
  </si>
  <si>
    <t>柳传棋</t>
  </si>
  <si>
    <t>柳祖从</t>
  </si>
  <si>
    <t>温美娥</t>
  </si>
  <si>
    <t>柳祖基</t>
  </si>
  <si>
    <t>范秀妹</t>
  </si>
  <si>
    <t>陈连花</t>
  </si>
  <si>
    <t>柳祖容</t>
  </si>
  <si>
    <t>柳祖快</t>
  </si>
  <si>
    <t>柳祖烧</t>
  </si>
  <si>
    <t>柳传祯</t>
  </si>
  <si>
    <t>柳百财</t>
  </si>
  <si>
    <t>柳开平</t>
  </si>
  <si>
    <t>柳开奖</t>
  </si>
  <si>
    <t>柳德择</t>
  </si>
  <si>
    <t>柳书坛</t>
  </si>
  <si>
    <t>柳德墩</t>
  </si>
  <si>
    <t>柳百泉</t>
  </si>
  <si>
    <t>柳百笃</t>
  </si>
  <si>
    <t>柳书练</t>
  </si>
  <si>
    <t>柳书达</t>
  </si>
  <si>
    <t>柳书铭</t>
  </si>
  <si>
    <t>柳书情</t>
  </si>
  <si>
    <t>柳七十</t>
  </si>
  <si>
    <t>柳德坵</t>
  </si>
  <si>
    <t>柳德墙</t>
  </si>
  <si>
    <t>柳德雄</t>
  </si>
  <si>
    <t>柳树辽</t>
  </si>
  <si>
    <t>柳树林</t>
  </si>
  <si>
    <t>柳古焕</t>
  </si>
  <si>
    <t>柳五八</t>
  </si>
  <si>
    <t>柳书广</t>
  </si>
  <si>
    <t>柳书标</t>
  </si>
  <si>
    <t>柳古和</t>
  </si>
  <si>
    <t>柳书烟</t>
  </si>
  <si>
    <t>柳书圳</t>
  </si>
  <si>
    <t>柳开场</t>
  </si>
  <si>
    <t>柳开汗</t>
  </si>
  <si>
    <t>柳书民</t>
  </si>
  <si>
    <t>柳书浩</t>
  </si>
  <si>
    <t>柳传太</t>
  </si>
  <si>
    <t>柳古对</t>
  </si>
  <si>
    <t>柳书杰</t>
  </si>
  <si>
    <t>柳书川</t>
  </si>
  <si>
    <t>柳四二</t>
  </si>
  <si>
    <t>柳建红</t>
  </si>
  <si>
    <t>柳古全</t>
  </si>
  <si>
    <t>柳书卖</t>
  </si>
  <si>
    <t>柳传贵</t>
  </si>
  <si>
    <t>柳传叔</t>
  </si>
  <si>
    <t>柳传辽</t>
  </si>
  <si>
    <t>柳古田</t>
  </si>
  <si>
    <t>柳书显</t>
  </si>
  <si>
    <t>柳书丰</t>
  </si>
  <si>
    <t>柳传利</t>
  </si>
  <si>
    <t>柳六一</t>
  </si>
  <si>
    <t>柳书监</t>
  </si>
  <si>
    <t>柳书坤</t>
  </si>
  <si>
    <t>柳书埕</t>
  </si>
  <si>
    <t>严叶华</t>
  </si>
  <si>
    <t>柳传宁</t>
  </si>
  <si>
    <t>柳书堤</t>
  </si>
  <si>
    <t>柳书圪</t>
  </si>
  <si>
    <t>柳六三</t>
  </si>
  <si>
    <t>柳书穗</t>
  </si>
  <si>
    <t>柳传国</t>
  </si>
  <si>
    <t>柳传海</t>
  </si>
  <si>
    <t>柳古乃</t>
  </si>
  <si>
    <t>柳朝友</t>
  </si>
  <si>
    <t>柳书画</t>
  </si>
  <si>
    <t>柳朝火</t>
  </si>
  <si>
    <t>柳朝田</t>
  </si>
  <si>
    <t>柳朝周</t>
  </si>
  <si>
    <t>柳树鑫</t>
  </si>
  <si>
    <t>柳古温</t>
  </si>
  <si>
    <t>柳古橡</t>
  </si>
  <si>
    <t>柳书珍</t>
  </si>
  <si>
    <t>杨秀琴</t>
  </si>
  <si>
    <t>柳开丰</t>
  </si>
  <si>
    <t>柳朝语</t>
  </si>
  <si>
    <t>柳书球</t>
  </si>
  <si>
    <t>周冬花</t>
  </si>
  <si>
    <t>柳传高</t>
  </si>
  <si>
    <t>柳代船</t>
  </si>
  <si>
    <t>柳代汾</t>
  </si>
  <si>
    <t>柳开同</t>
  </si>
  <si>
    <t>柳朝秋</t>
  </si>
  <si>
    <t>柳百强</t>
  </si>
  <si>
    <t>柳古样</t>
  </si>
  <si>
    <t>杨细卿</t>
  </si>
  <si>
    <t>柳书明</t>
  </si>
  <si>
    <t>柳朝土</t>
  </si>
  <si>
    <t>柳桂香</t>
  </si>
  <si>
    <t>柳百桐</t>
  </si>
  <si>
    <t>柳百年</t>
  </si>
  <si>
    <t>柳百福</t>
  </si>
  <si>
    <t>柳百瑞</t>
  </si>
  <si>
    <t>周桂琴</t>
  </si>
  <si>
    <t>柳百济</t>
  </si>
  <si>
    <t>柳树说</t>
  </si>
  <si>
    <t>柳书装</t>
  </si>
  <si>
    <t>柳书孙</t>
  </si>
  <si>
    <t>柳书瑞</t>
  </si>
  <si>
    <t>柳古立</t>
  </si>
  <si>
    <t>柳树山</t>
  </si>
  <si>
    <t>柳百地</t>
  </si>
  <si>
    <t>周宝冬</t>
  </si>
  <si>
    <t>柳进镇</t>
  </si>
  <si>
    <t>柳百堘</t>
  </si>
  <si>
    <t>柳古谊</t>
  </si>
  <si>
    <t>柳百进</t>
  </si>
  <si>
    <t>柳书煌</t>
  </si>
  <si>
    <t>柳书毛</t>
  </si>
  <si>
    <t>柳书炬</t>
  </si>
  <si>
    <t>柳传查</t>
  </si>
  <si>
    <t>吴瑞香</t>
  </si>
  <si>
    <t>柳开留</t>
  </si>
  <si>
    <t>柳树种</t>
  </si>
  <si>
    <t>柳开现</t>
  </si>
  <si>
    <t>柳树溪</t>
  </si>
  <si>
    <t>柳树淦</t>
  </si>
  <si>
    <t>严梅香</t>
  </si>
  <si>
    <t>柳百光</t>
  </si>
  <si>
    <t>柳代忠</t>
  </si>
  <si>
    <t>柳树清</t>
  </si>
  <si>
    <t>柳开坵</t>
  </si>
  <si>
    <t>柳传涛</t>
  </si>
  <si>
    <t>柳书挑</t>
  </si>
  <si>
    <t>柳百水</t>
  </si>
  <si>
    <t>柳树斗</t>
  </si>
  <si>
    <t>柳代派</t>
  </si>
  <si>
    <t>杨青全</t>
  </si>
  <si>
    <t>柳古聂</t>
  </si>
  <si>
    <t>柳百梦</t>
  </si>
  <si>
    <t>柳书江</t>
  </si>
  <si>
    <t>柳书智</t>
  </si>
  <si>
    <t>柳百炼</t>
  </si>
  <si>
    <t>柳书琴</t>
  </si>
  <si>
    <t>柳书固</t>
  </si>
  <si>
    <t>柳枝瑞</t>
  </si>
  <si>
    <t>柳开展</t>
  </si>
  <si>
    <t>柳树界</t>
  </si>
  <si>
    <t>柳开佳</t>
  </si>
  <si>
    <t>柳开通</t>
  </si>
  <si>
    <t>大田县均溪镇金岭村水稻种植保险投保人情况明细表</t>
  </si>
  <si>
    <t>陈桂香</t>
  </si>
  <si>
    <t>后洋</t>
  </si>
  <si>
    <t>陈开长</t>
  </si>
  <si>
    <t>余振科</t>
  </si>
  <si>
    <t>余振策</t>
  </si>
  <si>
    <t>余振哲</t>
  </si>
  <si>
    <t>余奕凑</t>
  </si>
  <si>
    <t>余振志</t>
  </si>
  <si>
    <t>余承钟</t>
  </si>
  <si>
    <t>余承选</t>
  </si>
  <si>
    <t>余承建</t>
  </si>
  <si>
    <t>余承渺</t>
  </si>
  <si>
    <t>陈世仁</t>
  </si>
  <si>
    <t>陈世八</t>
  </si>
  <si>
    <t>陈启传</t>
  </si>
  <si>
    <t>陈启根</t>
  </si>
  <si>
    <t>陈启后</t>
  </si>
  <si>
    <t>陈世德</t>
  </si>
  <si>
    <t>陈世暖</t>
  </si>
  <si>
    <t>陈世创</t>
  </si>
  <si>
    <t>陈世镇</t>
  </si>
  <si>
    <t>陈世引</t>
  </si>
  <si>
    <t>陈启训</t>
  </si>
  <si>
    <t>陈启玩</t>
  </si>
  <si>
    <t>陈启聪</t>
  </si>
  <si>
    <t>陈世俭</t>
  </si>
  <si>
    <t>陈启水</t>
  </si>
  <si>
    <t>陈琴英</t>
  </si>
  <si>
    <t>陈启忠</t>
  </si>
  <si>
    <t>陈启伟</t>
  </si>
  <si>
    <t>陈启榜</t>
  </si>
  <si>
    <t>陈启灿</t>
  </si>
  <si>
    <t>陈启辉</t>
  </si>
  <si>
    <t>陈世兴</t>
  </si>
  <si>
    <t>陈世纳</t>
  </si>
  <si>
    <t>陈启学</t>
  </si>
  <si>
    <t>陈启记</t>
  </si>
  <si>
    <t>陈启栽</t>
  </si>
  <si>
    <t>陈世逢</t>
  </si>
  <si>
    <t>陈启锋</t>
  </si>
  <si>
    <t>陈启块</t>
  </si>
  <si>
    <t>陈兴诗</t>
  </si>
  <si>
    <t>陈荣佻</t>
  </si>
  <si>
    <t>陈启起</t>
  </si>
  <si>
    <t>陈启群</t>
  </si>
  <si>
    <t>陈长确</t>
  </si>
  <si>
    <t>陈长垵</t>
  </si>
  <si>
    <t>陈长建</t>
  </si>
  <si>
    <t>陈幼花</t>
  </si>
  <si>
    <t>陈开池</t>
  </si>
  <si>
    <t>陈开煌</t>
  </si>
  <si>
    <t>陈荣衍</t>
  </si>
  <si>
    <t>陈开田</t>
  </si>
  <si>
    <t>陈荣化</t>
  </si>
  <si>
    <t>陈吉珍</t>
  </si>
  <si>
    <t>陈荣勇</t>
  </si>
  <si>
    <t>陈荣羡</t>
  </si>
  <si>
    <t>陈长达</t>
  </si>
  <si>
    <t>陈荣立</t>
  </si>
  <si>
    <t>陈荣辉</t>
  </si>
  <si>
    <t>陈开记</t>
  </si>
  <si>
    <t>陈荣兴</t>
  </si>
  <si>
    <t>陈开播</t>
  </si>
  <si>
    <t>陈开锋</t>
  </si>
  <si>
    <t>陈其城</t>
  </si>
  <si>
    <t>陈其神</t>
  </si>
  <si>
    <t>陈启涯</t>
  </si>
  <si>
    <t>陈其增</t>
  </si>
  <si>
    <t>陈启拥</t>
  </si>
  <si>
    <t>陈其红</t>
  </si>
  <si>
    <t>陈其称</t>
  </si>
  <si>
    <t>陈启可</t>
  </si>
  <si>
    <t>陈铜花</t>
  </si>
  <si>
    <t>陈启梭</t>
  </si>
  <si>
    <t>陈启旋</t>
  </si>
  <si>
    <t>陈启银</t>
  </si>
  <si>
    <t>陈启说</t>
  </si>
  <si>
    <t>陈其团</t>
  </si>
  <si>
    <t>陈其营</t>
  </si>
  <si>
    <t>陈世在</t>
  </si>
  <si>
    <t>陈其紫</t>
  </si>
  <si>
    <t>陈启站</t>
  </si>
  <si>
    <t>陈世建</t>
  </si>
  <si>
    <t>陈启宜</t>
  </si>
  <si>
    <t>陈启锣</t>
  </si>
  <si>
    <t>陈启松</t>
  </si>
  <si>
    <t>陈启贡</t>
  </si>
  <si>
    <t>陈其设</t>
  </si>
  <si>
    <t>陈其局</t>
  </si>
  <si>
    <t>陈其兴</t>
  </si>
  <si>
    <t>吴行程</t>
  </si>
  <si>
    <t>吴行坚</t>
  </si>
  <si>
    <t>吴办旺</t>
  </si>
  <si>
    <t>陈青春</t>
  </si>
  <si>
    <t>吴诗杰</t>
  </si>
  <si>
    <t>吴思票</t>
  </si>
  <si>
    <t>吴办斗</t>
  </si>
  <si>
    <t>吴办三</t>
  </si>
  <si>
    <t>吴思慰</t>
  </si>
  <si>
    <t>吴办生</t>
  </si>
  <si>
    <t>吴思澎</t>
  </si>
  <si>
    <t>吴思墙</t>
  </si>
  <si>
    <t>吴思读</t>
  </si>
  <si>
    <t>吴梅花</t>
  </si>
  <si>
    <t>吴行潘</t>
  </si>
  <si>
    <t>大田县均溪镇金山村水稻种植保险投保人情况明细表</t>
  </si>
  <si>
    <t>郑青李</t>
  </si>
  <si>
    <t>黄西坑</t>
  </si>
  <si>
    <t>郑青坪</t>
  </si>
  <si>
    <t>郑在藩</t>
  </si>
  <si>
    <t>郑在坛</t>
  </si>
  <si>
    <t>郑定报</t>
  </si>
  <si>
    <t>郑宜板</t>
  </si>
  <si>
    <t>郑有森</t>
  </si>
  <si>
    <t>郑宜镇</t>
  </si>
  <si>
    <t>郑宜源</t>
  </si>
  <si>
    <t>郑宜梓</t>
  </si>
  <si>
    <t>郑定锭</t>
  </si>
  <si>
    <t>郑艳虹</t>
  </si>
  <si>
    <t>郑在根</t>
  </si>
  <si>
    <t>郑定课</t>
  </si>
  <si>
    <t>郑在坚</t>
  </si>
  <si>
    <t>郑定化</t>
  </si>
  <si>
    <t>郑垂福</t>
  </si>
  <si>
    <t>郑乾銮</t>
  </si>
  <si>
    <t>郑五八</t>
  </si>
  <si>
    <t>郑定发</t>
  </si>
  <si>
    <t>郑在智</t>
  </si>
  <si>
    <t>郑定燎</t>
  </si>
  <si>
    <t>郑宜尧</t>
  </si>
  <si>
    <t>郑宜磨</t>
  </si>
  <si>
    <t>郑梅叶</t>
  </si>
  <si>
    <t>郑宜铃</t>
  </si>
  <si>
    <t>郑传壮</t>
  </si>
  <si>
    <t>郑传群</t>
  </si>
  <si>
    <t>郑细妹</t>
  </si>
  <si>
    <t>郑传桌</t>
  </si>
  <si>
    <t>郑宜木</t>
  </si>
  <si>
    <t>郑宜消</t>
  </si>
  <si>
    <t>郑传进</t>
  </si>
  <si>
    <t>郑宜鸿</t>
  </si>
  <si>
    <t>郑传泉</t>
  </si>
  <si>
    <t>郑垂九</t>
  </si>
  <si>
    <t>郑传枝</t>
  </si>
  <si>
    <t>郑传胤</t>
  </si>
  <si>
    <t>郑传宝</t>
  </si>
  <si>
    <t>郑传营</t>
  </si>
  <si>
    <t>郑传煌</t>
  </si>
  <si>
    <t>郑宜桧</t>
  </si>
  <si>
    <t>郑宜嵩</t>
  </si>
  <si>
    <t>郑宜斗</t>
  </si>
  <si>
    <t>郑宜柯</t>
  </si>
  <si>
    <t>郑永榜</t>
  </si>
  <si>
    <t>杨卿妹</t>
  </si>
  <si>
    <t>郑灯勇</t>
  </si>
  <si>
    <t>郑钦珠</t>
  </si>
  <si>
    <t>郑传烂</t>
  </si>
  <si>
    <t>郑定海</t>
  </si>
  <si>
    <t>郑定酒</t>
  </si>
  <si>
    <t>郑在炽</t>
  </si>
  <si>
    <t>郑青温</t>
  </si>
  <si>
    <t>郑有荣</t>
  </si>
  <si>
    <t>郑有主</t>
  </si>
  <si>
    <t>郑青建</t>
  </si>
  <si>
    <t>郑有庚</t>
  </si>
  <si>
    <t>郑在栋</t>
  </si>
  <si>
    <t>郑四一</t>
  </si>
  <si>
    <t>郑四六</t>
  </si>
  <si>
    <t>郑三九</t>
  </si>
  <si>
    <t>林桂秀</t>
  </si>
  <si>
    <t>郑桂香</t>
  </si>
  <si>
    <t>郑清墙</t>
  </si>
  <si>
    <t>郑定钢</t>
  </si>
  <si>
    <t>郑定门</t>
  </si>
  <si>
    <t>郑定镖</t>
  </si>
  <si>
    <t>郑定柯</t>
  </si>
  <si>
    <t>郑青竹</t>
  </si>
  <si>
    <t>郑金桂</t>
  </si>
  <si>
    <t>郑青郎</t>
  </si>
  <si>
    <t>郑青河</t>
  </si>
  <si>
    <t>郑在土</t>
  </si>
  <si>
    <t>郑四八</t>
  </si>
  <si>
    <t>郑有南</t>
  </si>
  <si>
    <t>郑在溪</t>
  </si>
  <si>
    <t>郑青耀</t>
  </si>
  <si>
    <t>郑在选</t>
  </si>
  <si>
    <t>郑垂科</t>
  </si>
  <si>
    <t>郑垂此</t>
  </si>
  <si>
    <t>郑三八</t>
  </si>
  <si>
    <t>郑垂满</t>
  </si>
  <si>
    <t>郑善墩</t>
  </si>
  <si>
    <t>郑善浜</t>
  </si>
  <si>
    <t>郑善财</t>
  </si>
  <si>
    <t>郑善代</t>
  </si>
  <si>
    <t>郑有存</t>
  </si>
  <si>
    <t>郑青化</t>
  </si>
  <si>
    <t>郑垂想</t>
  </si>
  <si>
    <t>郑垂罕</t>
  </si>
  <si>
    <t>郑有德</t>
  </si>
  <si>
    <t>郑青衍</t>
  </si>
  <si>
    <t>郑青料</t>
  </si>
  <si>
    <t>郑青图</t>
  </si>
  <si>
    <t>郑定树</t>
  </si>
  <si>
    <t>郑善统</t>
  </si>
  <si>
    <t>郑善程</t>
  </si>
  <si>
    <t>郑善境</t>
  </si>
  <si>
    <t>郑青启</t>
  </si>
  <si>
    <t>郑青换</t>
  </si>
  <si>
    <t>郑定林</t>
  </si>
  <si>
    <t>郑永岸</t>
  </si>
  <si>
    <t>郑永昶</t>
  </si>
  <si>
    <t>郑在清</t>
  </si>
  <si>
    <t>郑在朝</t>
  </si>
  <si>
    <t>郑在标</t>
  </si>
  <si>
    <t>郑宜山</t>
  </si>
  <si>
    <t>郑四二</t>
  </si>
  <si>
    <t>郑宜兴</t>
  </si>
  <si>
    <t>郑宜引</t>
  </si>
  <si>
    <t>郑宜强</t>
  </si>
  <si>
    <t>郑宜井</t>
  </si>
  <si>
    <t>郑定县</t>
  </si>
  <si>
    <t>严华春</t>
  </si>
  <si>
    <t>郑青木</t>
  </si>
  <si>
    <t>郑青松</t>
  </si>
  <si>
    <t>郑青柏</t>
  </si>
  <si>
    <t>茅娜香</t>
  </si>
  <si>
    <t>郑定辉</t>
  </si>
  <si>
    <t>郑宜榜</t>
  </si>
  <si>
    <t>郑宜爱</t>
  </si>
  <si>
    <t>郑宜敬</t>
  </si>
  <si>
    <t>郑定川</t>
  </si>
  <si>
    <t>郑宜超</t>
  </si>
  <si>
    <t>林细妹</t>
  </si>
  <si>
    <t>郑宜语</t>
  </si>
  <si>
    <t>郑宜绍</t>
  </si>
  <si>
    <t>郑宜顿</t>
  </si>
  <si>
    <t>郑宜可</t>
  </si>
  <si>
    <t>郑宜居</t>
  </si>
  <si>
    <t>陈幼香</t>
  </si>
  <si>
    <t>郑宜民</t>
  </si>
  <si>
    <t>乐淑兰</t>
  </si>
  <si>
    <t>郑青渗</t>
  </si>
  <si>
    <t>郑宜栋</t>
  </si>
  <si>
    <t>郑宜志</t>
  </si>
  <si>
    <t>郑善钟</t>
  </si>
  <si>
    <t>郑永铭</t>
  </si>
  <si>
    <t>郑以来</t>
  </si>
  <si>
    <t>郑以义</t>
  </si>
  <si>
    <t>郑善本</t>
  </si>
  <si>
    <t>郑善市</t>
  </si>
  <si>
    <t>郑善继</t>
  </si>
  <si>
    <t>郑永纳</t>
  </si>
  <si>
    <t>郑永果</t>
  </si>
  <si>
    <t>郑永炉</t>
  </si>
  <si>
    <t>郑雪妹</t>
  </si>
  <si>
    <t>郑善水</t>
  </si>
  <si>
    <t>郑善溪</t>
  </si>
  <si>
    <t>郑在启</t>
  </si>
  <si>
    <t>郑善林</t>
  </si>
  <si>
    <t>郑善郊</t>
  </si>
  <si>
    <t>郑善祁</t>
  </si>
  <si>
    <t>郑善俭</t>
  </si>
  <si>
    <t>郑永场</t>
  </si>
  <si>
    <t>郑善城</t>
  </si>
  <si>
    <t>郑世诗</t>
  </si>
  <si>
    <t>大田县均溪镇良元村水稻种植保险投保人情况明细表</t>
  </si>
  <si>
    <t>温升当</t>
  </si>
  <si>
    <t>苏坑</t>
  </si>
  <si>
    <t>温乃令</t>
  </si>
  <si>
    <t>温欣良</t>
  </si>
  <si>
    <t>温欣在</t>
  </si>
  <si>
    <t>温乃庄</t>
  </si>
  <si>
    <t>温乃生</t>
  </si>
  <si>
    <t>温欣政</t>
  </si>
  <si>
    <t>温欣仙</t>
  </si>
  <si>
    <t>温欣寨</t>
  </si>
  <si>
    <t>温欣建</t>
  </si>
  <si>
    <t>温欣读</t>
  </si>
  <si>
    <t>温欣超</t>
  </si>
  <si>
    <t>温乃望</t>
  </si>
  <si>
    <t>温升光</t>
  </si>
  <si>
    <t>温升兴</t>
  </si>
  <si>
    <t>温升发</t>
  </si>
  <si>
    <t>温升调</t>
  </si>
  <si>
    <t>温乃景</t>
  </si>
  <si>
    <t>温欣陆</t>
  </si>
  <si>
    <t>温欣智</t>
  </si>
  <si>
    <t>温乃概</t>
  </si>
  <si>
    <t>温升钦</t>
  </si>
  <si>
    <t>温升齐</t>
  </si>
  <si>
    <t>温乃鲁</t>
  </si>
  <si>
    <t>范芝兰</t>
  </si>
  <si>
    <t>温升伙</t>
  </si>
  <si>
    <t>温欣统</t>
  </si>
  <si>
    <t>温欣联</t>
  </si>
  <si>
    <t>温欣箱</t>
  </si>
  <si>
    <t>温欣科</t>
  </si>
  <si>
    <t>温欣角</t>
  </si>
  <si>
    <t>温欣选</t>
  </si>
  <si>
    <t>温四一</t>
  </si>
  <si>
    <t>温升灶</t>
  </si>
  <si>
    <t>温乃广</t>
  </si>
  <si>
    <t>温乃安</t>
  </si>
  <si>
    <t>温欣文</t>
  </si>
  <si>
    <t>温升票</t>
  </si>
  <si>
    <t>陈青秀</t>
  </si>
  <si>
    <t>温升钱</t>
  </si>
  <si>
    <t>温欣秩</t>
  </si>
  <si>
    <t>温欣芽</t>
  </si>
  <si>
    <t>温升维</t>
  </si>
  <si>
    <t>温欣柳</t>
  </si>
  <si>
    <t>温欣达</t>
  </si>
  <si>
    <t>温欣加</t>
  </si>
  <si>
    <t>李秀妹</t>
  </si>
  <si>
    <t>温欣哲</t>
  </si>
  <si>
    <t>温欣问</t>
  </si>
  <si>
    <t>温欣教</t>
  </si>
  <si>
    <t>温欣普</t>
  </si>
  <si>
    <t>温欣彪</t>
  </si>
  <si>
    <t>温欣首</t>
  </si>
  <si>
    <t>温乃协</t>
  </si>
  <si>
    <t>温六九</t>
  </si>
  <si>
    <t>温升鳌</t>
  </si>
  <si>
    <t>温升兑</t>
  </si>
  <si>
    <t>温欣养</t>
  </si>
  <si>
    <t>温乃格</t>
  </si>
  <si>
    <t>温乃国</t>
  </si>
  <si>
    <t>温欣动</t>
  </si>
  <si>
    <t>温欣旋</t>
  </si>
  <si>
    <t>乐光城</t>
  </si>
  <si>
    <t>温欣斜</t>
  </si>
  <si>
    <t>温欣师</t>
  </si>
  <si>
    <t>温升磋</t>
  </si>
  <si>
    <t>温乃合</t>
  </si>
  <si>
    <t>温乃斌</t>
  </si>
  <si>
    <t>温升杰</t>
  </si>
  <si>
    <t>温升溪</t>
  </si>
  <si>
    <t>温如成</t>
  </si>
  <si>
    <t>温欣景</t>
  </si>
  <si>
    <t>温乃造</t>
  </si>
  <si>
    <t>温乃木</t>
  </si>
  <si>
    <t>乐光华</t>
  </si>
  <si>
    <t>陈金容</t>
  </si>
  <si>
    <t>温如海</t>
  </si>
  <si>
    <t>温如营</t>
  </si>
  <si>
    <t>温乃界</t>
  </si>
  <si>
    <t>温乃清</t>
  </si>
  <si>
    <t>温欣道</t>
  </si>
  <si>
    <t>温欣语</t>
  </si>
  <si>
    <t>温垂格</t>
  </si>
  <si>
    <t>温多文</t>
  </si>
  <si>
    <t>温乃泗</t>
  </si>
  <si>
    <t>温垂豪</t>
  </si>
  <si>
    <t>温乃友</t>
  </si>
  <si>
    <t>温乃传</t>
  </si>
  <si>
    <t>温乃攀</t>
  </si>
  <si>
    <t>温升厚</t>
  </si>
  <si>
    <t>温育广</t>
  </si>
  <si>
    <t>温欣坦</t>
  </si>
  <si>
    <t>温育智</t>
  </si>
  <si>
    <t>温升烈</t>
  </si>
  <si>
    <t>温乃怀</t>
  </si>
  <si>
    <t>温垂桂</t>
  </si>
  <si>
    <t>张桂钦</t>
  </si>
  <si>
    <t>温升庄</t>
  </si>
  <si>
    <t>温欣实</t>
  </si>
  <si>
    <t>温乃楠</t>
  </si>
  <si>
    <t>杜文琴</t>
  </si>
  <si>
    <t>温如垒</t>
  </si>
  <si>
    <t>温如汉</t>
  </si>
  <si>
    <t>温欣洋</t>
  </si>
  <si>
    <t>温旭腾</t>
  </si>
  <si>
    <t>范金蕊</t>
  </si>
  <si>
    <t>温升堆</t>
  </si>
  <si>
    <t>温欣奖</t>
  </si>
  <si>
    <t>温七十</t>
  </si>
  <si>
    <t>温欣题</t>
  </si>
  <si>
    <t>温欣才</t>
  </si>
  <si>
    <t>温欣座</t>
  </si>
  <si>
    <t>温育久</t>
  </si>
  <si>
    <t>温育珍</t>
  </si>
  <si>
    <t>温育英</t>
  </si>
  <si>
    <t>温育庭</t>
  </si>
  <si>
    <t>温育坚</t>
  </si>
  <si>
    <t>温育令</t>
  </si>
  <si>
    <t>温欣孝</t>
  </si>
  <si>
    <t>温如颂</t>
  </si>
  <si>
    <t>温育清</t>
  </si>
  <si>
    <t>温乃奎</t>
  </si>
  <si>
    <t>温欣备</t>
  </si>
  <si>
    <t>温欣吉</t>
  </si>
  <si>
    <t>温如铎</t>
  </si>
  <si>
    <t>郑香卿</t>
  </si>
  <si>
    <t>温如新</t>
  </si>
  <si>
    <t>温如祖</t>
  </si>
  <si>
    <t>温欣胜</t>
  </si>
  <si>
    <t>温三五</t>
  </si>
  <si>
    <t>温欣旺</t>
  </si>
  <si>
    <t>王新珠</t>
  </si>
  <si>
    <t>温育轮</t>
  </si>
  <si>
    <t>温欣镇</t>
  </si>
  <si>
    <t>温欣雅</t>
  </si>
  <si>
    <t>温乃村</t>
  </si>
  <si>
    <t>温欣右</t>
  </si>
  <si>
    <t>温欣堤</t>
  </si>
  <si>
    <t>温乃潘</t>
  </si>
  <si>
    <t>温育举</t>
  </si>
  <si>
    <t>温四三</t>
  </si>
  <si>
    <t>温育健</t>
  </si>
  <si>
    <t>温如洪</t>
  </si>
  <si>
    <t>温升朋</t>
  </si>
  <si>
    <t>温升斐</t>
  </si>
  <si>
    <t>温升党</t>
  </si>
  <si>
    <t>温升悦</t>
  </si>
  <si>
    <t>温欣树</t>
  </si>
  <si>
    <t>温欣典</t>
  </si>
  <si>
    <t>乐雪香</t>
  </si>
  <si>
    <t>温乃伟</t>
  </si>
  <si>
    <t>温育垧</t>
  </si>
  <si>
    <t>温升岳</t>
  </si>
  <si>
    <t>温欣圳</t>
  </si>
  <si>
    <t>温升宙</t>
  </si>
  <si>
    <t>温欣陛</t>
  </si>
  <si>
    <t>温如雕</t>
  </si>
  <si>
    <t>温升波</t>
  </si>
  <si>
    <t>温升森</t>
  </si>
  <si>
    <t>温升祉</t>
  </si>
  <si>
    <t>温欣国</t>
  </si>
  <si>
    <t>温欣辉</t>
  </si>
  <si>
    <t>温乃训</t>
  </si>
  <si>
    <t>温乃绵</t>
  </si>
  <si>
    <t>温乃齐</t>
  </si>
  <si>
    <t>周秀容</t>
  </si>
  <si>
    <t>温乃果</t>
  </si>
  <si>
    <t>温乃同</t>
  </si>
  <si>
    <t>温升资</t>
  </si>
  <si>
    <t>陈春英</t>
  </si>
  <si>
    <t>大田县均溪镇上华村水稻种植保险投保人情况明细表</t>
  </si>
  <si>
    <t>杨善横</t>
  </si>
  <si>
    <t>水尾</t>
  </si>
  <si>
    <t>杨荣朝</t>
  </si>
  <si>
    <t>杨承带</t>
  </si>
  <si>
    <t>杨荣墙</t>
  </si>
  <si>
    <t>杨振旭</t>
  </si>
  <si>
    <t>周瑞芽</t>
  </si>
  <si>
    <t>杨善盈</t>
  </si>
  <si>
    <t>杨佳槌</t>
  </si>
  <si>
    <t>杨开烧</t>
  </si>
  <si>
    <t>杨开恳</t>
  </si>
  <si>
    <t>杨荣桂</t>
  </si>
  <si>
    <t>杨善祜</t>
  </si>
  <si>
    <t>杨善发</t>
  </si>
  <si>
    <t>杨开暖</t>
  </si>
  <si>
    <t>杨开彪</t>
  </si>
  <si>
    <t>杨开铈</t>
  </si>
  <si>
    <t>杨开广</t>
  </si>
  <si>
    <t>杨善赖</t>
  </si>
  <si>
    <t>杨开快</t>
  </si>
  <si>
    <t>杨善久</t>
  </si>
  <si>
    <t>杨开待</t>
  </si>
  <si>
    <t>王春文</t>
  </si>
  <si>
    <t>杨全库</t>
  </si>
  <si>
    <t>杨承艮</t>
  </si>
  <si>
    <t>杨承厅</t>
  </si>
  <si>
    <t>杨开聪</t>
  </si>
  <si>
    <t>杨荣榴</t>
  </si>
  <si>
    <t>杨佳逎</t>
  </si>
  <si>
    <t>杨承拥</t>
  </si>
  <si>
    <t>杨承思</t>
  </si>
  <si>
    <t>杨承贮</t>
  </si>
  <si>
    <t>杨全弄</t>
  </si>
  <si>
    <t>杨善淡</t>
  </si>
  <si>
    <t>杨嘉常</t>
  </si>
  <si>
    <t>杨善镜</t>
  </si>
  <si>
    <t>杨开用</t>
  </si>
  <si>
    <t>杨开泉</t>
  </si>
  <si>
    <t>杨佳墁</t>
  </si>
  <si>
    <t>杨善标</t>
  </si>
  <si>
    <t>杨善黎</t>
  </si>
  <si>
    <t>杨善穗</t>
  </si>
  <si>
    <t>杨善钱</t>
  </si>
  <si>
    <t>杨善奋</t>
  </si>
  <si>
    <t>杨善粟</t>
  </si>
  <si>
    <t>杨良绪</t>
  </si>
  <si>
    <t>杨振同</t>
  </si>
  <si>
    <t>杨振济</t>
  </si>
  <si>
    <t>杨逢忠</t>
  </si>
  <si>
    <t>杨逢茶</t>
  </si>
  <si>
    <t>杨逢淡</t>
  </si>
  <si>
    <t>杨逢秋</t>
  </si>
  <si>
    <t>杨逢队</t>
  </si>
  <si>
    <t>杨逢川</t>
  </si>
  <si>
    <t>杨逢艮</t>
  </si>
  <si>
    <t>杨逢举</t>
  </si>
  <si>
    <t>杨春光</t>
  </si>
  <si>
    <t>周善庸</t>
  </si>
  <si>
    <t>周善化</t>
  </si>
  <si>
    <t>周调同</t>
  </si>
  <si>
    <t>周调稳</t>
  </si>
  <si>
    <t>周占吉</t>
  </si>
  <si>
    <t>周善炽</t>
  </si>
  <si>
    <t>周善友</t>
  </si>
  <si>
    <t>杨佳得</t>
  </si>
  <si>
    <t>杨佳榜</t>
  </si>
  <si>
    <t>杨逢发</t>
  </si>
  <si>
    <t>杨逢垒</t>
  </si>
  <si>
    <t>杨秀芳</t>
  </si>
  <si>
    <t>杨承国</t>
  </si>
  <si>
    <t>杨振创</t>
  </si>
  <si>
    <t>杨开堆</t>
  </si>
  <si>
    <t>杨首新</t>
  </si>
  <si>
    <t>杨振海</t>
  </si>
  <si>
    <t>杨首桐</t>
  </si>
  <si>
    <t>杨善谦</t>
  </si>
  <si>
    <t>杨善真</t>
  </si>
  <si>
    <t>杨良茂</t>
  </si>
  <si>
    <t>杨振华</t>
  </si>
  <si>
    <t>杨善亮</t>
  </si>
  <si>
    <t>杨荣产</t>
  </si>
  <si>
    <t>杨善科</t>
  </si>
  <si>
    <t>周香妹</t>
  </si>
  <si>
    <t>杨开沙</t>
  </si>
  <si>
    <t>杨振穗</t>
  </si>
  <si>
    <t>杨树春</t>
  </si>
  <si>
    <t>杨良武</t>
  </si>
  <si>
    <t>杨得芳</t>
  </si>
  <si>
    <t>杨振松</t>
  </si>
  <si>
    <t>杨振杞</t>
  </si>
  <si>
    <t>陈美香</t>
  </si>
  <si>
    <t>杨佳偶</t>
  </si>
  <si>
    <t>郑晶晶</t>
  </si>
  <si>
    <t>叶丽娟</t>
  </si>
  <si>
    <t>杨承琼</t>
  </si>
  <si>
    <t>杨逢权</t>
  </si>
  <si>
    <t>杨逢连</t>
  </si>
  <si>
    <t>杨多丝</t>
  </si>
  <si>
    <t>杨振来</t>
  </si>
  <si>
    <t>杨宜章</t>
  </si>
  <si>
    <t>杨宜快</t>
  </si>
  <si>
    <t>杨佳景</t>
  </si>
  <si>
    <t>杨佳岳</t>
  </si>
  <si>
    <t>杨佳头</t>
  </si>
  <si>
    <t>杨佳导</t>
  </si>
  <si>
    <t>杨承胎</t>
  </si>
  <si>
    <t>杨佳毫</t>
  </si>
  <si>
    <t>杨佳苗</t>
  </si>
  <si>
    <t>杨佳固</t>
  </si>
  <si>
    <t>杨佳田</t>
  </si>
  <si>
    <t>杨承顺</t>
  </si>
  <si>
    <t>杨加将</t>
  </si>
  <si>
    <t>杨振仓</t>
  </si>
  <si>
    <t>杨逢守</t>
  </si>
  <si>
    <t>杨开设</t>
  </si>
  <si>
    <t>杨荣昌</t>
  </si>
  <si>
    <t>郑玉香</t>
  </si>
  <si>
    <t>杨善裕</t>
  </si>
  <si>
    <t>杨首池</t>
  </si>
  <si>
    <t>杨佳县</t>
  </si>
  <si>
    <t>杨荣军</t>
  </si>
  <si>
    <t>杨荣榕</t>
  </si>
  <si>
    <t>杨荣跃</t>
  </si>
  <si>
    <t>杨佳老</t>
  </si>
  <si>
    <t>杨承级</t>
  </si>
  <si>
    <t>周细妹</t>
  </si>
  <si>
    <t>杨宜文</t>
  </si>
  <si>
    <t>杨承程</t>
  </si>
  <si>
    <t>杨珠花</t>
  </si>
  <si>
    <t>杨承缔</t>
  </si>
  <si>
    <t>杨振统</t>
  </si>
  <si>
    <t>杨荣堪</t>
  </si>
  <si>
    <t>杨振栋</t>
  </si>
  <si>
    <t>杨荣磨</t>
  </si>
  <si>
    <t>杨赛娥</t>
  </si>
  <si>
    <t>杨承叫</t>
  </si>
  <si>
    <t>杨承安</t>
  </si>
  <si>
    <t>杨佳顶</t>
  </si>
  <si>
    <t>杨善慧</t>
  </si>
  <si>
    <t>杨善本</t>
  </si>
  <si>
    <t>杨善报</t>
  </si>
  <si>
    <t>杨首云</t>
  </si>
  <si>
    <t>杨新活</t>
  </si>
  <si>
    <t>杨新巧</t>
  </si>
  <si>
    <t>杨得安</t>
  </si>
  <si>
    <t>杨得慈</t>
  </si>
  <si>
    <t>杨其坤</t>
  </si>
  <si>
    <t>杨良满</t>
  </si>
  <si>
    <t>杨逢海</t>
  </si>
  <si>
    <t>杨逢堂</t>
  </si>
  <si>
    <t>杨承选</t>
  </si>
  <si>
    <t>杨承振</t>
  </si>
  <si>
    <t>杨承水</t>
  </si>
  <si>
    <t>杨红专</t>
  </si>
  <si>
    <t>杨开耿</t>
  </si>
  <si>
    <t>杨荣堘</t>
  </si>
  <si>
    <t>杨全篆</t>
  </si>
  <si>
    <t>杨承颂</t>
  </si>
  <si>
    <t>杨逢席</t>
  </si>
  <si>
    <t>杨开诚</t>
  </si>
  <si>
    <t>杨开都</t>
  </si>
  <si>
    <t>杨承佃</t>
  </si>
  <si>
    <t>杨振竹</t>
  </si>
  <si>
    <t>杨逢场</t>
  </si>
  <si>
    <t>杨逢图</t>
  </si>
  <si>
    <t>杨开展</t>
  </si>
  <si>
    <t>杨开窍</t>
  </si>
  <si>
    <t>杨承积</t>
  </si>
  <si>
    <t>杨承取</t>
  </si>
  <si>
    <t>杨启君</t>
  </si>
  <si>
    <t>杨承堆</t>
  </si>
  <si>
    <t>杨承伟</t>
  </si>
  <si>
    <t>杨承永</t>
  </si>
  <si>
    <t>杨承秀</t>
  </si>
  <si>
    <t>杨承比</t>
  </si>
  <si>
    <t>杨承丕</t>
  </si>
  <si>
    <t>杨承俊</t>
  </si>
  <si>
    <t>杨振斌</t>
  </si>
  <si>
    <t>杨振广</t>
  </si>
  <si>
    <t>杨振流</t>
  </si>
  <si>
    <t>杨宜厚</t>
  </si>
  <si>
    <t>杨宜辨</t>
  </si>
  <si>
    <t>周桂香</t>
  </si>
  <si>
    <t>杨首墉</t>
  </si>
  <si>
    <t>杨启仕</t>
  </si>
  <si>
    <t>杨善晓</t>
  </si>
  <si>
    <t>杨秀妹</t>
  </si>
  <si>
    <t>杨恢瑞</t>
  </si>
  <si>
    <t>杨美仁</t>
  </si>
  <si>
    <t>杨得座</t>
  </si>
  <si>
    <t>杨良钊</t>
  </si>
  <si>
    <t>杨良石</t>
  </si>
  <si>
    <t>杨良攀</t>
  </si>
  <si>
    <t>杨良淼</t>
  </si>
  <si>
    <t>杨良钢</t>
  </si>
  <si>
    <t>杨开昌</t>
  </si>
  <si>
    <t>杨启布</t>
  </si>
  <si>
    <t>杨逢全</t>
  </si>
  <si>
    <t>杨良湖</t>
  </si>
  <si>
    <t>杨良杉</t>
  </si>
  <si>
    <t>杨荣联</t>
  </si>
  <si>
    <t>杨荣串</t>
  </si>
  <si>
    <t>杨良梅</t>
  </si>
  <si>
    <t>杨荣湖</t>
  </si>
  <si>
    <t>杨荣传</t>
  </si>
  <si>
    <t>杨承张</t>
  </si>
  <si>
    <t>杨振撰</t>
  </si>
  <si>
    <t>杨加珠</t>
  </si>
  <si>
    <t>杨荣慰</t>
  </si>
  <si>
    <t>杨逢桃</t>
  </si>
  <si>
    <t>杨逢顿</t>
  </si>
  <si>
    <t>杨荣省</t>
  </si>
  <si>
    <t>杨承报</t>
  </si>
  <si>
    <t>杨承酬</t>
  </si>
  <si>
    <t>杨承垤</t>
  </si>
  <si>
    <t>杨荣判</t>
  </si>
  <si>
    <t>杨荣俊</t>
  </si>
  <si>
    <t>杨良头</t>
  </si>
  <si>
    <t>杨得烧</t>
  </si>
  <si>
    <t>杨得苧</t>
  </si>
  <si>
    <t>杨得尾</t>
  </si>
  <si>
    <t>杨逢汲</t>
  </si>
  <si>
    <t>杨逢省</t>
  </si>
  <si>
    <t>郑淑美</t>
  </si>
  <si>
    <t>杨宜提</t>
  </si>
  <si>
    <t>杨逢楷</t>
  </si>
  <si>
    <t>周桂妹</t>
  </si>
  <si>
    <t>杨逢瓜</t>
  </si>
  <si>
    <t>杨逢壮</t>
  </si>
  <si>
    <t>杨逢拔</t>
  </si>
  <si>
    <t>杨逢开</t>
  </si>
  <si>
    <t>杨善枢</t>
  </si>
  <si>
    <t>杨荣宽</t>
  </si>
  <si>
    <t>杨承楷</t>
  </si>
  <si>
    <t>杨首地</t>
  </si>
  <si>
    <t>杨荣阔</t>
  </si>
  <si>
    <t>林花英</t>
  </si>
  <si>
    <t>杨荣涛</t>
  </si>
  <si>
    <t>杨荣令</t>
  </si>
  <si>
    <t>杨首游</t>
  </si>
  <si>
    <t>杨启福</t>
  </si>
  <si>
    <t>杨首万</t>
  </si>
  <si>
    <t>柳淑英</t>
  </si>
  <si>
    <t>杨三八</t>
  </si>
  <si>
    <t>杨承类</t>
  </si>
  <si>
    <t>杨承椅</t>
  </si>
  <si>
    <t>杨首钦</t>
  </si>
  <si>
    <t>杨启志</t>
  </si>
  <si>
    <t>杨启樟</t>
  </si>
  <si>
    <t>杨首行</t>
  </si>
  <si>
    <t>杨得炎</t>
  </si>
  <si>
    <t>杨承汉</t>
  </si>
  <si>
    <t>周彩华</t>
  </si>
  <si>
    <t>杨得坂</t>
  </si>
  <si>
    <t>杨得江</t>
  </si>
  <si>
    <t>杨恢煌</t>
  </si>
  <si>
    <t>杨逢超</t>
  </si>
  <si>
    <t>杨逢筹</t>
  </si>
  <si>
    <t>茅凤娥</t>
  </si>
  <si>
    <t>杨佳体</t>
  </si>
  <si>
    <t>杨佳铜</t>
  </si>
  <si>
    <t>杨承劳</t>
  </si>
  <si>
    <t>杨承厂</t>
  </si>
  <si>
    <t>杨佳样</t>
  </si>
  <si>
    <t>杨承烈</t>
  </si>
  <si>
    <t>杨承恃</t>
  </si>
  <si>
    <t>杨逢烧</t>
  </si>
  <si>
    <t>杨逢贵</t>
  </si>
  <si>
    <t>杨良善</t>
  </si>
  <si>
    <t>杨逢约</t>
  </si>
  <si>
    <t>杨良酒</t>
  </si>
  <si>
    <t>杨良在</t>
  </si>
  <si>
    <t>杨逢镇</t>
  </si>
  <si>
    <t>杨逢孝</t>
  </si>
  <si>
    <t>杨良查</t>
  </si>
  <si>
    <t>杨得训</t>
  </si>
  <si>
    <t>杨良社</t>
  </si>
  <si>
    <t>杨良伐</t>
  </si>
  <si>
    <t>杨良排</t>
  </si>
  <si>
    <t>杨良结</t>
  </si>
  <si>
    <t>杨良芬</t>
  </si>
  <si>
    <t>杨承团</t>
  </si>
  <si>
    <t>杨承剧</t>
  </si>
  <si>
    <t>杨承式</t>
  </si>
  <si>
    <t>杨宜长</t>
  </si>
  <si>
    <t>杨承潭</t>
  </si>
  <si>
    <t>乐二妹</t>
  </si>
  <si>
    <t>杨宜塔</t>
  </si>
  <si>
    <t>杨善品</t>
  </si>
  <si>
    <t>杨青翠</t>
  </si>
  <si>
    <t>杨荣近</t>
  </si>
  <si>
    <t>严清秀</t>
  </si>
  <si>
    <t>杨荣盘</t>
  </si>
  <si>
    <t>杨启革</t>
  </si>
  <si>
    <t>杨启炮</t>
  </si>
  <si>
    <t>杨振域</t>
  </si>
  <si>
    <t>杨宜忠</t>
  </si>
  <si>
    <t>杨占弟</t>
  </si>
  <si>
    <t>杨良汨</t>
  </si>
  <si>
    <t>杨启统</t>
  </si>
  <si>
    <t>杨开山</t>
  </si>
  <si>
    <t>周淑梅</t>
  </si>
  <si>
    <t>杨佳零</t>
  </si>
  <si>
    <t>杨逢墩</t>
  </si>
  <si>
    <t>杨逢炉</t>
  </si>
  <si>
    <t>杨月华</t>
  </si>
  <si>
    <t>杨承谁</t>
  </si>
  <si>
    <t>大田县均溪镇上太村水稻种植保险投保人情况明细表</t>
  </si>
  <si>
    <t>张序将</t>
  </si>
  <si>
    <t>后禄坑</t>
  </si>
  <si>
    <t>严小妹</t>
  </si>
  <si>
    <t>张世潘</t>
  </si>
  <si>
    <t>张世准</t>
  </si>
  <si>
    <t>张世读</t>
  </si>
  <si>
    <t>张世锦</t>
  </si>
  <si>
    <t>张序力</t>
  </si>
  <si>
    <t>张世本</t>
  </si>
  <si>
    <t>张世山</t>
  </si>
  <si>
    <t>张序秀</t>
  </si>
  <si>
    <t>张序泰</t>
  </si>
  <si>
    <t>张序山</t>
  </si>
  <si>
    <t>张序敬</t>
  </si>
  <si>
    <t>严良保</t>
  </si>
  <si>
    <t>严明雪</t>
  </si>
  <si>
    <t>严良坤</t>
  </si>
  <si>
    <t>严良锦</t>
  </si>
  <si>
    <t>张世快</t>
  </si>
  <si>
    <t>张世算</t>
  </si>
  <si>
    <t>张世雄</t>
  </si>
  <si>
    <t>张序建</t>
  </si>
  <si>
    <t>张序册</t>
  </si>
  <si>
    <t>张序冬</t>
  </si>
  <si>
    <t>张世广</t>
  </si>
  <si>
    <t>张世活</t>
  </si>
  <si>
    <t>严良国</t>
  </si>
  <si>
    <t>张幼香</t>
  </si>
  <si>
    <t>张维周</t>
  </si>
  <si>
    <t>张维电</t>
  </si>
  <si>
    <t>张世启</t>
  </si>
  <si>
    <t>张和就</t>
  </si>
  <si>
    <t>张世英</t>
  </si>
  <si>
    <t>张维调</t>
  </si>
  <si>
    <t>张世朝</t>
  </si>
  <si>
    <t>张世雷</t>
  </si>
  <si>
    <t>罗文仕</t>
  </si>
  <si>
    <t>乐富莲</t>
  </si>
  <si>
    <t>张序镕</t>
  </si>
  <si>
    <t>连传瑛</t>
  </si>
  <si>
    <t>张维贯</t>
  </si>
  <si>
    <t>郑新贤</t>
  </si>
  <si>
    <t>张序镗</t>
  </si>
  <si>
    <t>张和乾</t>
  </si>
  <si>
    <t>郑联布</t>
  </si>
  <si>
    <t>郑联家</t>
  </si>
  <si>
    <t>张家宝</t>
  </si>
  <si>
    <t>张家坚</t>
  </si>
  <si>
    <t>张世梯</t>
  </si>
  <si>
    <t>张世哲</t>
  </si>
  <si>
    <t>张春兰</t>
  </si>
  <si>
    <t>张世辅</t>
  </si>
  <si>
    <t>罗祖城</t>
  </si>
  <si>
    <t>罗祖忠</t>
  </si>
  <si>
    <t>张序土</t>
  </si>
  <si>
    <t>张序溪</t>
  </si>
  <si>
    <t>张序培</t>
  </si>
  <si>
    <t>张世棉</t>
  </si>
  <si>
    <t>张维平</t>
  </si>
  <si>
    <t>陈梅容</t>
  </si>
  <si>
    <t>张序照</t>
  </si>
  <si>
    <t>张世情</t>
  </si>
  <si>
    <t>严先锋</t>
  </si>
  <si>
    <t>乐贤温</t>
  </si>
  <si>
    <t>郑淑桂</t>
  </si>
  <si>
    <t>乐光和</t>
  </si>
  <si>
    <t>乐初炳</t>
  </si>
  <si>
    <t>乐初纪</t>
  </si>
  <si>
    <t>乐初福</t>
  </si>
  <si>
    <t>乐贤文</t>
  </si>
  <si>
    <t>乐贤坚</t>
  </si>
  <si>
    <t>乐贤林</t>
  </si>
  <si>
    <t>严淑月</t>
  </si>
  <si>
    <t>乐善瑛</t>
  </si>
  <si>
    <t>乐光松</t>
  </si>
  <si>
    <t>乐贤义</t>
  </si>
  <si>
    <t>乐星辰</t>
  </si>
  <si>
    <t>乐光柏</t>
  </si>
  <si>
    <t>乐贤加</t>
  </si>
  <si>
    <t>乐光场</t>
  </si>
  <si>
    <t>乐光再</t>
  </si>
  <si>
    <t>乐光车</t>
  </si>
  <si>
    <t>乐贤起</t>
  </si>
  <si>
    <t>乐光宾</t>
  </si>
  <si>
    <t>乐光明</t>
  </si>
  <si>
    <t>乐光实</t>
  </si>
  <si>
    <t>严淑文</t>
  </si>
  <si>
    <t>乐光雨</t>
  </si>
  <si>
    <t>乐光操</t>
  </si>
  <si>
    <t>乐贤建</t>
  </si>
  <si>
    <t>乐贤土</t>
  </si>
  <si>
    <t>乐贤锦</t>
  </si>
  <si>
    <t>乐贤连</t>
  </si>
  <si>
    <t>乐贤鱼</t>
  </si>
  <si>
    <t>乐初垦</t>
  </si>
  <si>
    <t>陈亚琼</t>
  </si>
  <si>
    <t>乐贤逵</t>
  </si>
  <si>
    <t>乐光懋</t>
  </si>
  <si>
    <t>乐光春</t>
  </si>
  <si>
    <t>乐光选</t>
  </si>
  <si>
    <t>乐光舵</t>
  </si>
  <si>
    <t>乐光记</t>
  </si>
  <si>
    <t>乐贤友</t>
  </si>
  <si>
    <t>乐初圳</t>
  </si>
  <si>
    <t>乐建杨</t>
  </si>
  <si>
    <t>乐初镗</t>
  </si>
  <si>
    <t>乐初湧</t>
  </si>
  <si>
    <t>乐初济</t>
  </si>
  <si>
    <t>严淑叶</t>
  </si>
  <si>
    <t>乐初煅</t>
  </si>
  <si>
    <t>乐光芳</t>
  </si>
  <si>
    <t>乐光肆</t>
  </si>
  <si>
    <t>乐光谱</t>
  </si>
  <si>
    <t>乐光照</t>
  </si>
  <si>
    <t>乐光稳</t>
  </si>
  <si>
    <t>乐贤波</t>
  </si>
  <si>
    <t>乐贤泉</t>
  </si>
  <si>
    <t>乐光坤</t>
  </si>
  <si>
    <t>乐光敬</t>
  </si>
  <si>
    <t>乐光现</t>
  </si>
  <si>
    <t>乐光国</t>
  </si>
  <si>
    <t>乐初且</t>
  </si>
  <si>
    <t>张秀梅</t>
  </si>
  <si>
    <t>乐初概</t>
  </si>
  <si>
    <t>范新莲</t>
  </si>
  <si>
    <t>乐光回</t>
  </si>
  <si>
    <t>严端花</t>
  </si>
  <si>
    <t>严先润</t>
  </si>
  <si>
    <t>严先玫</t>
  </si>
  <si>
    <t>严有堆</t>
  </si>
  <si>
    <t>严有灼</t>
  </si>
  <si>
    <t>严文矿</t>
  </si>
  <si>
    <t>严文千</t>
  </si>
  <si>
    <t>严文匙</t>
  </si>
  <si>
    <t>严景镇</t>
  </si>
  <si>
    <t>严有枝</t>
  </si>
  <si>
    <t>严先址</t>
  </si>
  <si>
    <t>严先埕</t>
  </si>
  <si>
    <t>严文炳</t>
  </si>
  <si>
    <t>严文坨</t>
  </si>
  <si>
    <t>余运华</t>
  </si>
  <si>
    <t>严瑞发</t>
  </si>
  <si>
    <t>严景统</t>
  </si>
  <si>
    <t>严先木</t>
  </si>
  <si>
    <t>严有告</t>
  </si>
  <si>
    <t>严景光</t>
  </si>
  <si>
    <t>严有读</t>
  </si>
  <si>
    <t>严有地</t>
  </si>
  <si>
    <t>周秀凤</t>
  </si>
  <si>
    <t>严先南</t>
  </si>
  <si>
    <t>严瑞芽</t>
  </si>
  <si>
    <t>严有箱</t>
  </si>
  <si>
    <t>严秀妹</t>
  </si>
  <si>
    <t>乐香琴</t>
  </si>
  <si>
    <t>严景煅</t>
  </si>
  <si>
    <t>严景悟</t>
  </si>
  <si>
    <t>严文来</t>
  </si>
  <si>
    <t>严景权</t>
  </si>
  <si>
    <t>严景同</t>
  </si>
  <si>
    <t>严景莆</t>
  </si>
  <si>
    <t>严景开</t>
  </si>
  <si>
    <t>严景淡</t>
  </si>
  <si>
    <t>严景赏</t>
  </si>
  <si>
    <t>严景兹</t>
  </si>
  <si>
    <t>陈金春</t>
  </si>
  <si>
    <t>严景献</t>
  </si>
  <si>
    <t>严景堘</t>
  </si>
  <si>
    <t>严章广</t>
  </si>
  <si>
    <t>严章强</t>
  </si>
  <si>
    <t>严景要</t>
  </si>
  <si>
    <t>严景移</t>
  </si>
  <si>
    <t>严景生</t>
  </si>
  <si>
    <t>严景望</t>
  </si>
  <si>
    <t>严有普</t>
  </si>
  <si>
    <t>严景良</t>
  </si>
  <si>
    <t>严景永</t>
  </si>
  <si>
    <t>严章句</t>
  </si>
  <si>
    <t>严章煸</t>
  </si>
  <si>
    <t>严景划</t>
  </si>
  <si>
    <t>严景场</t>
  </si>
  <si>
    <t>严有训</t>
  </si>
  <si>
    <t>严景远</t>
  </si>
  <si>
    <t>严景诵</t>
  </si>
  <si>
    <t>严长稳</t>
  </si>
  <si>
    <t>严景堆</t>
  </si>
  <si>
    <t>林美妹</t>
  </si>
  <si>
    <t>柳秀花</t>
  </si>
  <si>
    <t>严景朝</t>
  </si>
  <si>
    <t>严进淮</t>
  </si>
  <si>
    <t>严新城</t>
  </si>
  <si>
    <t>严新志</t>
  </si>
  <si>
    <t>郑玉珠</t>
  </si>
  <si>
    <t>严新坤</t>
  </si>
  <si>
    <t>严新诗</t>
  </si>
  <si>
    <t>林良琴</t>
  </si>
  <si>
    <t>严长江</t>
  </si>
  <si>
    <t>严章进</t>
  </si>
  <si>
    <t>严章池</t>
  </si>
  <si>
    <t>严新生</t>
  </si>
  <si>
    <t>严先钱</t>
  </si>
  <si>
    <t>严文科</t>
  </si>
  <si>
    <t>严文遗</t>
  </si>
  <si>
    <t>严文培</t>
  </si>
  <si>
    <t>严文琴</t>
  </si>
  <si>
    <t>严有奇</t>
  </si>
  <si>
    <t>严文圳</t>
  </si>
  <si>
    <t>严景量</t>
  </si>
  <si>
    <t>严有泗</t>
  </si>
  <si>
    <t>严长坵</t>
  </si>
  <si>
    <t>严景柏</t>
  </si>
  <si>
    <t>严景双</t>
  </si>
  <si>
    <t>严景域</t>
  </si>
  <si>
    <t>严景榜</t>
  </si>
  <si>
    <t>严有群</t>
  </si>
  <si>
    <t>严景桥</t>
  </si>
  <si>
    <t>严章块</t>
  </si>
  <si>
    <t>严文泉</t>
  </si>
  <si>
    <t>严文笔</t>
  </si>
  <si>
    <t>严章泽</t>
  </si>
  <si>
    <t>严章堤</t>
  </si>
  <si>
    <t>严景雨</t>
  </si>
  <si>
    <t>严新禧</t>
  </si>
  <si>
    <t>张序义</t>
  </si>
  <si>
    <t>严章布</t>
  </si>
  <si>
    <t>严景张</t>
  </si>
  <si>
    <t>乐贤保</t>
  </si>
  <si>
    <t>林金香</t>
  </si>
  <si>
    <t>严景银</t>
  </si>
  <si>
    <t>严景力</t>
  </si>
  <si>
    <t>严景厚</t>
  </si>
  <si>
    <t>严景灶</t>
  </si>
  <si>
    <t>严景太</t>
  </si>
  <si>
    <t>严景炬</t>
  </si>
  <si>
    <t>严景操</t>
  </si>
  <si>
    <t>严景灌</t>
  </si>
  <si>
    <t>严景埜</t>
  </si>
  <si>
    <t>严景汉</t>
  </si>
  <si>
    <t>严景检</t>
  </si>
  <si>
    <t>严有材</t>
  </si>
  <si>
    <t>严长久</t>
  </si>
  <si>
    <t>陈开楂</t>
  </si>
  <si>
    <t>陈开柏</t>
  </si>
  <si>
    <t>陈开鑫</t>
  </si>
  <si>
    <t>陈玉团</t>
  </si>
  <si>
    <t>陈玉泉</t>
  </si>
  <si>
    <t>陈玉潘</t>
  </si>
  <si>
    <t>陈玉惜</t>
  </si>
  <si>
    <t>陈玉友</t>
  </si>
  <si>
    <t>陈开鱼</t>
  </si>
  <si>
    <t>陈开相</t>
  </si>
  <si>
    <t>陈开堂</t>
  </si>
  <si>
    <t>陈其暖</t>
  </si>
  <si>
    <t>陈开海</t>
  </si>
  <si>
    <t>周玉琴</t>
  </si>
  <si>
    <t>陈其存</t>
  </si>
  <si>
    <t>陈开湖</t>
  </si>
  <si>
    <t>陈玉洁</t>
  </si>
  <si>
    <t>陈玉育</t>
  </si>
  <si>
    <t>陈玉德</t>
  </si>
  <si>
    <t>陈玉火</t>
  </si>
  <si>
    <t>陈其煅</t>
  </si>
  <si>
    <t>陈其洪</t>
  </si>
  <si>
    <t>陈其六</t>
  </si>
  <si>
    <t>陈玉利</t>
  </si>
  <si>
    <t>陈开钩</t>
  </si>
  <si>
    <t>陈开切</t>
  </si>
  <si>
    <t>陈玉坵</t>
  </si>
  <si>
    <t>陈玉榜</t>
  </si>
  <si>
    <t>陈玉埕</t>
  </si>
  <si>
    <t>陈其胜</t>
  </si>
  <si>
    <t>陈基庚</t>
  </si>
  <si>
    <t>陈玉坎</t>
  </si>
  <si>
    <t>陈玉祉</t>
  </si>
  <si>
    <t>陈开栋</t>
  </si>
  <si>
    <t>陈开跃</t>
  </si>
  <si>
    <t>严宝花</t>
  </si>
  <si>
    <t>陈开校</t>
  </si>
  <si>
    <t>陈玉洋</t>
  </si>
  <si>
    <t>陈玉贯</t>
  </si>
  <si>
    <t>陈开秀</t>
  </si>
  <si>
    <t>陈其武</t>
  </si>
  <si>
    <t>陈先科</t>
  </si>
  <si>
    <t>陈玉镜</t>
  </si>
  <si>
    <t>陈先仕</t>
  </si>
  <si>
    <t>陈先灼</t>
  </si>
  <si>
    <t>陈先贡</t>
  </si>
  <si>
    <t>陈玉光</t>
  </si>
  <si>
    <t>陈开珠</t>
  </si>
  <si>
    <t>陈有焕</t>
  </si>
  <si>
    <t>陈有堘</t>
  </si>
  <si>
    <t>陈有场</t>
  </si>
  <si>
    <t>陈玉贵</t>
  </si>
  <si>
    <t>陈玉钢</t>
  </si>
  <si>
    <t>陈玉先</t>
  </si>
  <si>
    <t>陈先锻</t>
  </si>
  <si>
    <t>陈有炎</t>
  </si>
  <si>
    <t>陈先庆</t>
  </si>
  <si>
    <t>陈玉起</t>
  </si>
  <si>
    <t>陈玉良</t>
  </si>
  <si>
    <t>陈开明</t>
  </si>
  <si>
    <t>陈开毕</t>
  </si>
  <si>
    <t>陈开钟</t>
  </si>
  <si>
    <t>陈有权</t>
  </si>
  <si>
    <t>陈玉长</t>
  </si>
  <si>
    <t>陈业传</t>
  </si>
  <si>
    <t>陈业玺</t>
  </si>
  <si>
    <t>陈业尧</t>
  </si>
  <si>
    <t>陈有城</t>
  </si>
  <si>
    <t>陈光载</t>
  </si>
  <si>
    <t>李桂娥</t>
  </si>
  <si>
    <t>严秀城</t>
  </si>
  <si>
    <t>陈玉干</t>
  </si>
  <si>
    <t>大田县均溪镇宋京村水稻种植保险投保人情况明细表</t>
  </si>
  <si>
    <t>张卿月</t>
  </si>
  <si>
    <t>刺垵</t>
  </si>
  <si>
    <t>范宜政</t>
  </si>
  <si>
    <t>范庭根</t>
  </si>
  <si>
    <t>范训教</t>
  </si>
  <si>
    <t>范训烔</t>
  </si>
  <si>
    <t>范训海</t>
  </si>
  <si>
    <t>范祯明</t>
  </si>
  <si>
    <t>范永华</t>
  </si>
  <si>
    <t>范祯校</t>
  </si>
  <si>
    <t>范代应</t>
  </si>
  <si>
    <t>范代佐</t>
  </si>
  <si>
    <t>范代宽</t>
  </si>
  <si>
    <t>范代芽</t>
  </si>
  <si>
    <t>范代笔</t>
  </si>
  <si>
    <t>范代墨</t>
  </si>
  <si>
    <t>范庭国</t>
  </si>
  <si>
    <t>范庭寄</t>
  </si>
  <si>
    <t>范庭火</t>
  </si>
  <si>
    <t>范庭养</t>
  </si>
  <si>
    <t>范训良</t>
  </si>
  <si>
    <t>范承见</t>
  </si>
  <si>
    <t>范承容</t>
  </si>
  <si>
    <t>范承灯</t>
  </si>
  <si>
    <t>范承本</t>
  </si>
  <si>
    <t>范庭法</t>
  </si>
  <si>
    <t>范钦顺</t>
  </si>
  <si>
    <t>范承洪</t>
  </si>
  <si>
    <t>范承水</t>
  </si>
  <si>
    <t>范承城</t>
  </si>
  <si>
    <t>范庭裕</t>
  </si>
  <si>
    <t>范荣文</t>
  </si>
  <si>
    <t>范荣梦</t>
  </si>
  <si>
    <t>范超旗</t>
  </si>
  <si>
    <t>范超生</t>
  </si>
  <si>
    <t>范永约</t>
  </si>
  <si>
    <t>范荣仁</t>
  </si>
  <si>
    <t>范永桃</t>
  </si>
  <si>
    <t>范永乾</t>
  </si>
  <si>
    <t>范新尧</t>
  </si>
  <si>
    <t>翁菊花</t>
  </si>
  <si>
    <t>翁新珠</t>
  </si>
  <si>
    <t>范承遗</t>
  </si>
  <si>
    <t>范承臣</t>
  </si>
  <si>
    <t>范钦敢</t>
  </si>
  <si>
    <t>范钦从</t>
  </si>
  <si>
    <t>范承平</t>
  </si>
  <si>
    <t>范承溪</t>
  </si>
  <si>
    <t>范承古</t>
  </si>
  <si>
    <t>范承柏</t>
  </si>
  <si>
    <t>范承光</t>
  </si>
  <si>
    <t>范承火</t>
  </si>
  <si>
    <t>范承辉</t>
  </si>
  <si>
    <t>范钦捌</t>
  </si>
  <si>
    <t>范承象</t>
  </si>
  <si>
    <t>范承标</t>
  </si>
  <si>
    <t>乐莲娥</t>
  </si>
  <si>
    <t>杨桂金</t>
  </si>
  <si>
    <t>魏彩珠</t>
  </si>
  <si>
    <t>范承学</t>
  </si>
  <si>
    <t>范永熇</t>
  </si>
  <si>
    <t>范庭斌</t>
  </si>
  <si>
    <t>林金玲</t>
  </si>
  <si>
    <t>范宜款</t>
  </si>
  <si>
    <t>范宜垒</t>
  </si>
  <si>
    <t>范承钟</t>
  </si>
  <si>
    <t>范香珠</t>
  </si>
  <si>
    <t>范承盛</t>
  </si>
  <si>
    <t>范承教</t>
  </si>
  <si>
    <t>范荣圳</t>
  </si>
  <si>
    <t>范荣淮</t>
  </si>
  <si>
    <t>范承钰</t>
  </si>
  <si>
    <t>范钦诸</t>
  </si>
  <si>
    <t>范承宽</t>
  </si>
  <si>
    <t>范承芳</t>
  </si>
  <si>
    <t>范钦让</t>
  </si>
  <si>
    <t>范庭考</t>
  </si>
  <si>
    <t>范庭焚</t>
  </si>
  <si>
    <t>范庭祝</t>
  </si>
  <si>
    <t>范庭情</t>
  </si>
  <si>
    <t>温赛禾</t>
  </si>
  <si>
    <t>范钦诣</t>
  </si>
  <si>
    <t>范春域</t>
  </si>
  <si>
    <t>范春地</t>
  </si>
  <si>
    <t>范春柳</t>
  </si>
  <si>
    <t>范训潭</t>
  </si>
  <si>
    <t>范彩花</t>
  </si>
  <si>
    <t>范宜楠</t>
  </si>
  <si>
    <t>范宜海</t>
  </si>
  <si>
    <t>范宜万</t>
  </si>
  <si>
    <t>范宜森</t>
  </si>
  <si>
    <t>范代焕</t>
  </si>
  <si>
    <t>范代队</t>
  </si>
  <si>
    <t>范代林</t>
  </si>
  <si>
    <t>范代寨</t>
  </si>
  <si>
    <t>范锦彭</t>
  </si>
  <si>
    <t>范锦勇</t>
  </si>
  <si>
    <t>范宜绍</t>
  </si>
  <si>
    <t>范代勤</t>
  </si>
  <si>
    <t>范宜孙</t>
  </si>
  <si>
    <t>范锦见</t>
  </si>
  <si>
    <t>范代瑞</t>
  </si>
  <si>
    <t>范代珠</t>
  </si>
  <si>
    <t>范代宣</t>
  </si>
  <si>
    <t>范祯帆</t>
  </si>
  <si>
    <t>叶金香</t>
  </si>
  <si>
    <t>范荣问</t>
  </si>
  <si>
    <t>范荣玉</t>
  </si>
  <si>
    <t>范荣壮</t>
  </si>
  <si>
    <t>范荣雄</t>
  </si>
  <si>
    <t>范荣赐</t>
  </si>
  <si>
    <t>范荣族</t>
  </si>
  <si>
    <t>范荣高</t>
  </si>
  <si>
    <t>范荣谋</t>
  </si>
  <si>
    <t>范荣思</t>
  </si>
  <si>
    <t>范荣鱼</t>
  </si>
  <si>
    <t>范荣五</t>
  </si>
  <si>
    <t>范超福</t>
  </si>
  <si>
    <t>范超结</t>
  </si>
  <si>
    <t>范超发</t>
  </si>
  <si>
    <t>范家众</t>
  </si>
  <si>
    <t>严淑芳</t>
  </si>
  <si>
    <t>范五八</t>
  </si>
  <si>
    <t>范超订</t>
  </si>
  <si>
    <t>范家贤</t>
  </si>
  <si>
    <t>范超坛</t>
  </si>
  <si>
    <t>范超书</t>
  </si>
  <si>
    <t>范超卫</t>
  </si>
  <si>
    <t>范超林</t>
  </si>
  <si>
    <t>范荣基</t>
  </si>
  <si>
    <t>范荣僚</t>
  </si>
  <si>
    <t>范庭善</t>
  </si>
  <si>
    <t>范承科</t>
  </si>
  <si>
    <t>范代起</t>
  </si>
  <si>
    <t>范锦柱</t>
  </si>
  <si>
    <t>范宜锦</t>
  </si>
  <si>
    <t>范宜营</t>
  </si>
  <si>
    <t>范冠明</t>
  </si>
  <si>
    <t>范代柏</t>
  </si>
  <si>
    <t>范代椿</t>
  </si>
  <si>
    <t>范代固</t>
  </si>
  <si>
    <t>范光增</t>
  </si>
  <si>
    <t>范光池</t>
  </si>
  <si>
    <t>范春重</t>
  </si>
  <si>
    <t>范春禄</t>
  </si>
  <si>
    <t>范春升</t>
  </si>
  <si>
    <t>范荣教</t>
  </si>
  <si>
    <t>范荣陶</t>
  </si>
  <si>
    <t>范荣耀</t>
  </si>
  <si>
    <t>范荣慧</t>
  </si>
  <si>
    <t>范春元</t>
  </si>
  <si>
    <t>范超堆</t>
  </si>
  <si>
    <t>范荣堆</t>
  </si>
  <si>
    <t>范金桂</t>
  </si>
  <si>
    <t>范光存</t>
  </si>
  <si>
    <t>范荣溪</t>
  </si>
  <si>
    <t>范湖明</t>
  </si>
  <si>
    <t>范春熙</t>
  </si>
  <si>
    <t>范成海</t>
  </si>
  <si>
    <t>范成箱</t>
  </si>
  <si>
    <t>范成樟</t>
  </si>
  <si>
    <t>范成泉</t>
  </si>
  <si>
    <t>范成忠</t>
  </si>
  <si>
    <t>范成智</t>
  </si>
  <si>
    <t>范成华</t>
  </si>
  <si>
    <t>范秀双</t>
  </si>
  <si>
    <t>范秀仕</t>
  </si>
  <si>
    <t>范秀德</t>
  </si>
  <si>
    <t>范秀明</t>
  </si>
  <si>
    <t>范秀星</t>
  </si>
  <si>
    <t>范成林</t>
  </si>
  <si>
    <t>范成迎</t>
  </si>
  <si>
    <t>范成金</t>
  </si>
  <si>
    <t>范成科</t>
  </si>
  <si>
    <t>范成来</t>
  </si>
  <si>
    <t>范成译</t>
  </si>
  <si>
    <t>范成荣</t>
  </si>
  <si>
    <t>范成芳</t>
  </si>
  <si>
    <t>范成墙</t>
  </si>
  <si>
    <t>范成楷</t>
  </si>
  <si>
    <t>范垂典</t>
  </si>
  <si>
    <t>范垂永</t>
  </si>
  <si>
    <t>范成造</t>
  </si>
  <si>
    <t>范建界</t>
  </si>
  <si>
    <t>范成文</t>
  </si>
  <si>
    <t>范成满</t>
  </si>
  <si>
    <t>曾贞香</t>
  </si>
  <si>
    <t>范成水</t>
  </si>
  <si>
    <t>温瑞香</t>
  </si>
  <si>
    <t>范成建</t>
  </si>
  <si>
    <t>范成源</t>
  </si>
  <si>
    <t>范春长</t>
  </si>
  <si>
    <t>范锦茂</t>
  </si>
  <si>
    <t>范庭煌</t>
  </si>
  <si>
    <t>范钦炽</t>
  </si>
  <si>
    <t>范钦省</t>
  </si>
  <si>
    <t>范钦谠</t>
  </si>
  <si>
    <t>范训宜</t>
  </si>
  <si>
    <t>范帮南</t>
  </si>
  <si>
    <t>范钦橡</t>
  </si>
  <si>
    <t>范宜春</t>
  </si>
  <si>
    <t>范宜张</t>
  </si>
  <si>
    <t>范超冠</t>
  </si>
  <si>
    <t>范宜楩</t>
  </si>
  <si>
    <t>范宜图</t>
  </si>
  <si>
    <t>范宜钞</t>
  </si>
  <si>
    <t>范超韵</t>
  </si>
  <si>
    <t>范家洁</t>
  </si>
  <si>
    <t>范光钊</t>
  </si>
  <si>
    <t>杨莲凤</t>
  </si>
  <si>
    <t>范宜洪</t>
  </si>
  <si>
    <t>范锦炜</t>
  </si>
  <si>
    <t>范锦添</t>
  </si>
  <si>
    <t>范宜波</t>
  </si>
  <si>
    <t>范训查</t>
  </si>
  <si>
    <t>范帮炽</t>
  </si>
  <si>
    <t>温金玉</t>
  </si>
  <si>
    <t>范家双</t>
  </si>
  <si>
    <t>范训忠</t>
  </si>
  <si>
    <t>范春承</t>
  </si>
  <si>
    <t>范帮强</t>
  </si>
  <si>
    <t>范连桂</t>
  </si>
  <si>
    <t>范家舜</t>
  </si>
  <si>
    <t>范帮树</t>
  </si>
  <si>
    <t>范其浩</t>
  </si>
  <si>
    <t>范邦瑞</t>
  </si>
  <si>
    <t>范佳飘</t>
  </si>
  <si>
    <t>田双娇</t>
  </si>
  <si>
    <t>郑幼冬</t>
  </si>
  <si>
    <t>范六十</t>
  </si>
  <si>
    <t>范承寿</t>
  </si>
  <si>
    <t>范承栲</t>
  </si>
  <si>
    <t>范钦辅</t>
  </si>
  <si>
    <t>范钦认</t>
  </si>
  <si>
    <t>范钦誇</t>
  </si>
  <si>
    <t>范善才</t>
  </si>
  <si>
    <t>范善渊</t>
  </si>
  <si>
    <t>范善算</t>
  </si>
  <si>
    <t>范善格</t>
  </si>
  <si>
    <t>范善发</t>
  </si>
  <si>
    <t>范绍澈</t>
  </si>
  <si>
    <t>范善泰</t>
  </si>
  <si>
    <t>范绍锡</t>
  </si>
  <si>
    <t>范承川</t>
  </si>
  <si>
    <t>范承呈</t>
  </si>
  <si>
    <t>范承固</t>
  </si>
  <si>
    <t>范钦注</t>
  </si>
  <si>
    <t>范承得</t>
  </si>
  <si>
    <t>范承贡</t>
  </si>
  <si>
    <t>范承灿</t>
  </si>
  <si>
    <t>范承隆</t>
  </si>
  <si>
    <t>范承添</t>
  </si>
  <si>
    <t>范承福</t>
  </si>
  <si>
    <t>范承招</t>
  </si>
  <si>
    <t>范承贵</t>
  </si>
  <si>
    <t>范承篇</t>
  </si>
  <si>
    <t>范承铜</t>
  </si>
  <si>
    <t>范承齐</t>
  </si>
  <si>
    <t>范钦诪</t>
  </si>
  <si>
    <t>范承长</t>
  </si>
  <si>
    <t>范承禄</t>
  </si>
  <si>
    <t>范荣生</t>
  </si>
  <si>
    <t>范荣尧</t>
  </si>
  <si>
    <t>范佳土</t>
  </si>
  <si>
    <t>范荣照</t>
  </si>
  <si>
    <t>范荣瑞</t>
  </si>
  <si>
    <t>范佳成</t>
  </si>
  <si>
    <t>范荣三</t>
  </si>
  <si>
    <t>范荣林</t>
  </si>
  <si>
    <t>范钦讱</t>
  </si>
  <si>
    <t>范钦译</t>
  </si>
  <si>
    <t>范荣贵</t>
  </si>
  <si>
    <t>范杨通</t>
  </si>
  <si>
    <t>范庭辉</t>
  </si>
  <si>
    <t>范佳域</t>
  </si>
  <si>
    <t>范庭伍</t>
  </si>
  <si>
    <t>范承结</t>
  </si>
  <si>
    <t>范庭栏</t>
  </si>
  <si>
    <t>范钦请</t>
  </si>
  <si>
    <t>范庭鼓</t>
  </si>
  <si>
    <t>范训铖</t>
  </si>
  <si>
    <t>范庭美</t>
  </si>
  <si>
    <t>范庭优</t>
  </si>
  <si>
    <t>范庭彩</t>
  </si>
  <si>
    <t>范庭山</t>
  </si>
  <si>
    <t>范庭广</t>
  </si>
  <si>
    <t>范庭新</t>
  </si>
  <si>
    <t>范珠文</t>
  </si>
  <si>
    <t>范八五</t>
  </si>
  <si>
    <t>范庭约</t>
  </si>
  <si>
    <t>范庭墙</t>
  </si>
  <si>
    <t>范代税</t>
  </si>
  <si>
    <t>范代元</t>
  </si>
  <si>
    <t>杨细娥</t>
  </si>
  <si>
    <t>范钦词</t>
  </si>
  <si>
    <t>范庭堂</t>
  </si>
  <si>
    <t>范训标</t>
  </si>
  <si>
    <t>范永晴</t>
  </si>
  <si>
    <t>范庭道</t>
  </si>
  <si>
    <t>范承垦</t>
  </si>
  <si>
    <t>范庭久</t>
  </si>
  <si>
    <t>范承霄</t>
  </si>
  <si>
    <t>范钦订</t>
  </si>
  <si>
    <t>范承盘</t>
  </si>
  <si>
    <t>范庭从</t>
  </si>
  <si>
    <t>范训臻</t>
  </si>
  <si>
    <t>范代榆</t>
  </si>
  <si>
    <t>范佳钟</t>
  </si>
  <si>
    <t>范起伙</t>
  </si>
  <si>
    <t>范代盛</t>
  </si>
  <si>
    <t>范代尺</t>
  </si>
  <si>
    <t>范代耶</t>
  </si>
  <si>
    <t>范代华</t>
  </si>
  <si>
    <t>范代晋</t>
  </si>
  <si>
    <t>范代万</t>
  </si>
  <si>
    <t>范承乾</t>
  </si>
  <si>
    <t>范庭敢</t>
  </si>
  <si>
    <t>范训矿</t>
  </si>
  <si>
    <t>范代明</t>
  </si>
  <si>
    <t>范代查</t>
  </si>
  <si>
    <t>范代坊</t>
  </si>
  <si>
    <t>范代隆</t>
  </si>
  <si>
    <t>范代良</t>
  </si>
  <si>
    <t>范代裕</t>
  </si>
  <si>
    <t>范承江</t>
  </si>
  <si>
    <t>范邦缘</t>
  </si>
  <si>
    <t>范佳勤</t>
  </si>
  <si>
    <t>范荣尤</t>
  </si>
  <si>
    <t>范荣珠</t>
  </si>
  <si>
    <t>范庭劳</t>
  </si>
  <si>
    <t>范庭岩</t>
  </si>
  <si>
    <t>范庭正</t>
  </si>
  <si>
    <t>范自湖</t>
  </si>
  <si>
    <t>范扬必</t>
  </si>
  <si>
    <t>范美琴</t>
  </si>
  <si>
    <t>范荣发</t>
  </si>
  <si>
    <t>温五使</t>
  </si>
  <si>
    <t>范训桑</t>
  </si>
  <si>
    <t>范训活</t>
  </si>
  <si>
    <t>郑淑青</t>
  </si>
  <si>
    <t>范佳岱</t>
  </si>
  <si>
    <t>范代煌</t>
  </si>
  <si>
    <t>范代焚</t>
  </si>
  <si>
    <t>范代钱</t>
  </si>
  <si>
    <t>范佳松</t>
  </si>
  <si>
    <t>范荣语</t>
  </si>
  <si>
    <t>范荣池</t>
  </si>
  <si>
    <t>范荣钦</t>
  </si>
  <si>
    <t>范荣存</t>
  </si>
  <si>
    <t>曾莲卿</t>
  </si>
  <si>
    <t>范佳涛</t>
  </si>
  <si>
    <t>范佳铣</t>
  </si>
  <si>
    <t>范垂滨</t>
  </si>
  <si>
    <t>范扬旭</t>
  </si>
  <si>
    <t>范扬升</t>
  </si>
  <si>
    <t>范代兴</t>
  </si>
  <si>
    <t>范佳贻</t>
  </si>
  <si>
    <t>范佳材</t>
  </si>
  <si>
    <t>范佳德</t>
  </si>
  <si>
    <t>范佳伟</t>
  </si>
  <si>
    <t>范邦培</t>
  </si>
  <si>
    <t>范邦城</t>
  </si>
  <si>
    <t>范邦策</t>
  </si>
  <si>
    <t>范佳焕</t>
  </si>
  <si>
    <t>范佳柳</t>
  </si>
  <si>
    <t>范邦洪</t>
  </si>
  <si>
    <t>范邦墨</t>
  </si>
  <si>
    <t>范邦喜</t>
  </si>
  <si>
    <t>范邦稳</t>
  </si>
  <si>
    <t>范佳呈</t>
  </si>
  <si>
    <t>范佳誉</t>
  </si>
  <si>
    <t>范扬在</t>
  </si>
  <si>
    <t>范佳源</t>
  </si>
  <si>
    <t>范祯生</t>
  </si>
  <si>
    <t>范扬星</t>
  </si>
  <si>
    <t>范代贤</t>
  </si>
  <si>
    <t>范代乾</t>
  </si>
  <si>
    <t>范佳读</t>
  </si>
  <si>
    <t>范佳仕</t>
  </si>
  <si>
    <t>范佳献</t>
  </si>
  <si>
    <t>范佳泰</t>
  </si>
  <si>
    <t>范佳为</t>
  </si>
  <si>
    <t>范佳僚</t>
  </si>
  <si>
    <t>范扬良</t>
  </si>
  <si>
    <t>范扬坤</t>
  </si>
  <si>
    <t>范佳址</t>
  </si>
  <si>
    <t>范祯钡</t>
  </si>
  <si>
    <t>范晶晶</t>
  </si>
  <si>
    <t>乐金桃</t>
  </si>
  <si>
    <t>林玉秀</t>
  </si>
  <si>
    <t>范训寿</t>
  </si>
  <si>
    <t>范伍九</t>
  </si>
  <si>
    <t>范祯照</t>
  </si>
  <si>
    <t>范代磊</t>
  </si>
  <si>
    <t>范代墀</t>
  </si>
  <si>
    <t>范祥炽</t>
  </si>
  <si>
    <t>范祯顺</t>
  </si>
  <si>
    <t>范祯干</t>
  </si>
  <si>
    <t>杜明秀</t>
  </si>
  <si>
    <t>范祯桂</t>
  </si>
  <si>
    <t>范祯潮</t>
  </si>
  <si>
    <t>李桂珠</t>
  </si>
  <si>
    <t>范祯训</t>
  </si>
  <si>
    <t>范祯李</t>
  </si>
  <si>
    <t>范代週</t>
  </si>
  <si>
    <t>范祯田</t>
  </si>
  <si>
    <t>范祯栋</t>
  </si>
  <si>
    <t>范祯营</t>
  </si>
  <si>
    <t>范代硕</t>
  </si>
  <si>
    <t>温雪月</t>
  </si>
  <si>
    <t>范训添</t>
  </si>
  <si>
    <t>范祯建</t>
  </si>
  <si>
    <t>范代于</t>
  </si>
  <si>
    <t>范代银</t>
  </si>
  <si>
    <t>范代仕</t>
  </si>
  <si>
    <t>范训张</t>
  </si>
  <si>
    <t>范训财</t>
  </si>
  <si>
    <t>范祯湘</t>
  </si>
  <si>
    <t>范五一</t>
  </si>
  <si>
    <t>范祯韵</t>
  </si>
  <si>
    <t>范春媚</t>
  </si>
  <si>
    <t>范祯梁</t>
  </si>
  <si>
    <t>范祯才</t>
  </si>
  <si>
    <t>范训宿</t>
  </si>
  <si>
    <t>范训增</t>
  </si>
  <si>
    <t>范训木</t>
  </si>
  <si>
    <t>范祯猷</t>
  </si>
  <si>
    <t>范代证</t>
  </si>
  <si>
    <t>范代茂</t>
  </si>
  <si>
    <t>范祯顼</t>
  </si>
  <si>
    <t>范祯虞</t>
  </si>
  <si>
    <t>范祯呈</t>
  </si>
  <si>
    <t>范代诚</t>
  </si>
  <si>
    <t>范祯城</t>
  </si>
  <si>
    <t>范代晶</t>
  </si>
  <si>
    <t>范训选</t>
  </si>
  <si>
    <t>范庭和</t>
  </si>
  <si>
    <t>林青娥</t>
  </si>
  <si>
    <t>范代坚</t>
  </si>
  <si>
    <t>范钦炳</t>
  </si>
  <si>
    <t>范承然</t>
  </si>
  <si>
    <t>范永富</t>
  </si>
  <si>
    <t>范钦訨</t>
  </si>
  <si>
    <t>范祥钟</t>
  </si>
  <si>
    <t>大田县均溪镇太山崎村水稻种植保险投保人情况明细表</t>
  </si>
  <si>
    <t>林登魁</t>
  </si>
  <si>
    <t>白凉岬</t>
  </si>
  <si>
    <t>林登楷</t>
  </si>
  <si>
    <t>林登奖</t>
  </si>
  <si>
    <t>林登养</t>
  </si>
  <si>
    <t>林善相</t>
  </si>
  <si>
    <t>林善浩</t>
  </si>
  <si>
    <t>林善准</t>
  </si>
  <si>
    <t>林善车</t>
  </si>
  <si>
    <t>林善满</t>
  </si>
  <si>
    <t>林善册</t>
  </si>
  <si>
    <t>林善柳</t>
  </si>
  <si>
    <t>林善库</t>
  </si>
  <si>
    <t>林善约</t>
  </si>
  <si>
    <t>林兴顺</t>
  </si>
  <si>
    <t>林开丸</t>
  </si>
  <si>
    <t>林善市</t>
  </si>
  <si>
    <t>林传业</t>
  </si>
  <si>
    <t>林开帐</t>
  </si>
  <si>
    <t>林善炬</t>
  </si>
  <si>
    <t>林开炳</t>
  </si>
  <si>
    <t>林兴前</t>
  </si>
  <si>
    <t>林起通</t>
  </si>
  <si>
    <t>林善烟</t>
  </si>
  <si>
    <t>林开仕</t>
  </si>
  <si>
    <t>林善宿</t>
  </si>
  <si>
    <t>林善欢</t>
  </si>
  <si>
    <t>林兴樟</t>
  </si>
  <si>
    <t>林兴座</t>
  </si>
  <si>
    <t>林善让</t>
  </si>
  <si>
    <t>林善仓</t>
  </si>
  <si>
    <t>林开朝</t>
  </si>
  <si>
    <t>林善坪</t>
  </si>
  <si>
    <t>林善俸</t>
  </si>
  <si>
    <t>林善幸</t>
  </si>
  <si>
    <t>林善湍</t>
  </si>
  <si>
    <t>林善财</t>
  </si>
  <si>
    <t>林开理</t>
  </si>
  <si>
    <t>林善杭</t>
  </si>
  <si>
    <t>林善校</t>
  </si>
  <si>
    <t>林开塘</t>
  </si>
  <si>
    <t>林善栋</t>
  </si>
  <si>
    <t>周兴花</t>
  </si>
  <si>
    <t>林开枧</t>
  </si>
  <si>
    <t>林善强</t>
  </si>
  <si>
    <t>林兴福</t>
  </si>
  <si>
    <t>林善招</t>
  </si>
  <si>
    <t>林善坤</t>
  </si>
  <si>
    <t>林新春</t>
  </si>
  <si>
    <t>林登检</t>
  </si>
  <si>
    <t>林起床</t>
  </si>
  <si>
    <t>林起头</t>
  </si>
  <si>
    <t>林善圳</t>
  </si>
  <si>
    <t>林善省</t>
  </si>
  <si>
    <t>林善堤</t>
  </si>
  <si>
    <t>林善红</t>
  </si>
  <si>
    <t>林善王</t>
  </si>
  <si>
    <t>林善请</t>
  </si>
  <si>
    <t>林善勤</t>
  </si>
  <si>
    <t>林善等</t>
  </si>
  <si>
    <t>林善席</t>
  </si>
  <si>
    <t>林善家</t>
  </si>
  <si>
    <t>林善军</t>
  </si>
  <si>
    <t>林开焕</t>
  </si>
  <si>
    <t>林贤榕</t>
  </si>
  <si>
    <t>林登蝶</t>
  </si>
  <si>
    <t>林贤河</t>
  </si>
  <si>
    <t>林善风</t>
  </si>
  <si>
    <t>林传堘</t>
  </si>
  <si>
    <t>林传见</t>
  </si>
  <si>
    <t>林善梁</t>
  </si>
  <si>
    <t>林善房</t>
  </si>
  <si>
    <t>林兴华</t>
  </si>
  <si>
    <t>林传贸</t>
  </si>
  <si>
    <t>林清矿</t>
  </si>
  <si>
    <t>林登选</t>
  </si>
  <si>
    <t>林清票</t>
  </si>
  <si>
    <t>林清财</t>
  </si>
  <si>
    <t>林贤礼</t>
  </si>
  <si>
    <t>徐晓芳</t>
  </si>
  <si>
    <t>林贤务</t>
  </si>
  <si>
    <t>林登栗</t>
  </si>
  <si>
    <t>林登果</t>
  </si>
  <si>
    <t>林登对</t>
  </si>
  <si>
    <t>林贤喜</t>
  </si>
  <si>
    <t>林登潭</t>
  </si>
  <si>
    <t>林登吉</t>
  </si>
  <si>
    <t>林善淞</t>
  </si>
  <si>
    <t>林善泰</t>
  </si>
  <si>
    <t>林善祠</t>
  </si>
  <si>
    <t>林善烷</t>
  </si>
  <si>
    <t>林兴煦</t>
  </si>
  <si>
    <t>林兴载</t>
  </si>
  <si>
    <t>林清草</t>
  </si>
  <si>
    <t>林贤杏</t>
  </si>
  <si>
    <t>林善瓦</t>
  </si>
  <si>
    <t>林起庆</t>
  </si>
  <si>
    <t>林善锻</t>
  </si>
  <si>
    <t>林善传</t>
  </si>
  <si>
    <t>林善想</t>
  </si>
  <si>
    <t>林善苗</t>
  </si>
  <si>
    <t>林开北</t>
  </si>
  <si>
    <t>林开渐</t>
  </si>
  <si>
    <t>林开锻</t>
  </si>
  <si>
    <t>林善考</t>
  </si>
  <si>
    <t>林开党</t>
  </si>
  <si>
    <t>林开旋</t>
  </si>
  <si>
    <t>林开阵</t>
  </si>
  <si>
    <t>林开堂</t>
  </si>
  <si>
    <t>林善燚</t>
  </si>
  <si>
    <t>林开玖</t>
  </si>
  <si>
    <t>林善棋</t>
  </si>
  <si>
    <t>林善涨</t>
  </si>
  <si>
    <t>林善灶</t>
  </si>
  <si>
    <t>林开权</t>
  </si>
  <si>
    <t>林善英</t>
  </si>
  <si>
    <t>林善增</t>
  </si>
  <si>
    <t>林善超</t>
  </si>
  <si>
    <t>林开切</t>
  </si>
  <si>
    <t>林开烧</t>
  </si>
  <si>
    <t>林开修</t>
  </si>
  <si>
    <t>林卿华</t>
  </si>
  <si>
    <t>林传樟</t>
  </si>
  <si>
    <t>林传双</t>
  </si>
  <si>
    <t>林清切</t>
  </si>
  <si>
    <t>林金凤</t>
  </si>
  <si>
    <t>林善备</t>
  </si>
  <si>
    <t>林善齐</t>
  </si>
  <si>
    <t>林登想</t>
  </si>
  <si>
    <t>林开进</t>
  </si>
  <si>
    <t>林开泉</t>
  </si>
  <si>
    <t>林开势</t>
  </si>
  <si>
    <t>林开逵</t>
  </si>
  <si>
    <t>林传然</t>
  </si>
  <si>
    <t>林传七</t>
  </si>
  <si>
    <t>林传雄</t>
  </si>
  <si>
    <t>林善椿</t>
  </si>
  <si>
    <t>林善钱</t>
  </si>
  <si>
    <t>林清得</t>
  </si>
  <si>
    <t>林善炽</t>
  </si>
  <si>
    <t>林善墩</t>
  </si>
  <si>
    <t>林善孝</t>
  </si>
  <si>
    <t>林善城</t>
  </si>
  <si>
    <t>林善墙</t>
  </si>
  <si>
    <t>林开就</t>
  </si>
  <si>
    <t>林贤灿</t>
  </si>
  <si>
    <t>林丁国</t>
  </si>
  <si>
    <t>林贤添</t>
  </si>
  <si>
    <t>林登盛</t>
  </si>
  <si>
    <t>林登班</t>
  </si>
  <si>
    <t>林登晓</t>
  </si>
  <si>
    <t>林登森</t>
  </si>
  <si>
    <t>林登桔</t>
  </si>
  <si>
    <t>林登栋</t>
  </si>
  <si>
    <t>林开斜</t>
  </si>
  <si>
    <t>林善堆</t>
  </si>
  <si>
    <t>林善坚</t>
  </si>
  <si>
    <t>林兴忠</t>
  </si>
  <si>
    <t>林善振</t>
  </si>
  <si>
    <t>林善麟</t>
  </si>
  <si>
    <t>林善敏</t>
  </si>
  <si>
    <t>林兴群</t>
  </si>
  <si>
    <t>林起宏</t>
  </si>
  <si>
    <t>林兴寿</t>
  </si>
  <si>
    <t>林贤鸿</t>
  </si>
  <si>
    <t>周梅叶</t>
  </si>
  <si>
    <t>林丁万</t>
  </si>
  <si>
    <t>林浩然</t>
  </si>
  <si>
    <t>大田县均溪镇温镇村水稻种植保险投保人情况明细表</t>
  </si>
  <si>
    <t>温桃团</t>
  </si>
  <si>
    <t>东岩洋</t>
  </si>
  <si>
    <t>温桃意</t>
  </si>
  <si>
    <t>卢梅花</t>
  </si>
  <si>
    <t>温正博</t>
  </si>
  <si>
    <t>温桃竹</t>
  </si>
  <si>
    <t>温联棉</t>
  </si>
  <si>
    <t>温新柏</t>
  </si>
  <si>
    <t>曹雪钦</t>
  </si>
  <si>
    <t>温正确</t>
  </si>
  <si>
    <t>温道双</t>
  </si>
  <si>
    <t>温联勤</t>
  </si>
  <si>
    <t>温春藏</t>
  </si>
  <si>
    <t>林淑桂</t>
  </si>
  <si>
    <t>温春迎</t>
  </si>
  <si>
    <t>温兴光</t>
  </si>
  <si>
    <t>张玉霞</t>
  </si>
  <si>
    <t>温兴椿</t>
  </si>
  <si>
    <t>吴先洪</t>
  </si>
  <si>
    <t>连建琴</t>
  </si>
  <si>
    <t>温春增</t>
  </si>
  <si>
    <t>范风英</t>
  </si>
  <si>
    <t>温桃鸿</t>
  </si>
  <si>
    <t>温桃存</t>
  </si>
  <si>
    <t>温桃昌</t>
  </si>
  <si>
    <t>温兴孝</t>
  </si>
  <si>
    <t>温兴洁</t>
  </si>
  <si>
    <t>温道梯</t>
  </si>
  <si>
    <t>温新峰</t>
  </si>
  <si>
    <t>温道君</t>
  </si>
  <si>
    <t>茅珍娥</t>
  </si>
  <si>
    <t>温道电</t>
  </si>
  <si>
    <t>温桃仁</t>
  </si>
  <si>
    <t>温桃坤</t>
  </si>
  <si>
    <t>温桃勇</t>
  </si>
  <si>
    <t>范清美</t>
  </si>
  <si>
    <t>温兴道</t>
  </si>
  <si>
    <t>温春晴</t>
  </si>
  <si>
    <t>田营治</t>
  </si>
  <si>
    <t>黄赛春</t>
  </si>
  <si>
    <t>温春开</t>
  </si>
  <si>
    <t>温新财</t>
  </si>
  <si>
    <t>温春早</t>
  </si>
  <si>
    <t>温桃级</t>
  </si>
  <si>
    <t>温春族</t>
  </si>
  <si>
    <t>温联统</t>
  </si>
  <si>
    <t>温春权</t>
  </si>
  <si>
    <t>温春社</t>
  </si>
  <si>
    <t>严龙使</t>
  </si>
  <si>
    <t>温春城</t>
  </si>
  <si>
    <t>温春木</t>
  </si>
  <si>
    <t>温正朋</t>
  </si>
  <si>
    <t>温新力</t>
  </si>
  <si>
    <t>温荣嵩</t>
  </si>
  <si>
    <t>陈秀柳</t>
  </si>
  <si>
    <t>温桃球</t>
  </si>
  <si>
    <t>温桃格</t>
  </si>
  <si>
    <t>温振煊</t>
  </si>
  <si>
    <t>温兴钿</t>
  </si>
  <si>
    <t>温兴根</t>
  </si>
  <si>
    <t>杨美兰</t>
  </si>
  <si>
    <t>温春涛</t>
  </si>
  <si>
    <t>温荣桐</t>
  </si>
  <si>
    <t>温荣徽</t>
  </si>
  <si>
    <t>温荣美</t>
  </si>
  <si>
    <t>温兴资</t>
  </si>
  <si>
    <t>温兴宜</t>
  </si>
  <si>
    <t>温春献</t>
  </si>
  <si>
    <t>温春墙</t>
  </si>
  <si>
    <t>温振村</t>
  </si>
  <si>
    <t>温桃场</t>
  </si>
  <si>
    <t>温荣艺</t>
  </si>
  <si>
    <t>温正本</t>
  </si>
  <si>
    <t>温正川</t>
  </si>
  <si>
    <t>温联玉</t>
  </si>
  <si>
    <t>温春埜</t>
  </si>
  <si>
    <t>叶秀枝</t>
  </si>
  <si>
    <t>范赛花</t>
  </si>
  <si>
    <t>温联犹</t>
  </si>
  <si>
    <t>温春益</t>
  </si>
  <si>
    <t>温春萃</t>
  </si>
  <si>
    <t>温正升</t>
  </si>
  <si>
    <t>温振俊</t>
  </si>
  <si>
    <t>温荣昌</t>
  </si>
  <si>
    <t>温联雄</t>
  </si>
  <si>
    <t>温桃土</t>
  </si>
  <si>
    <t>温春兴</t>
  </si>
  <si>
    <t>温春左</t>
  </si>
  <si>
    <t>温燕生</t>
  </si>
  <si>
    <t>温荣衍</t>
  </si>
  <si>
    <t>温兴对</t>
  </si>
  <si>
    <t>温兴品</t>
  </si>
  <si>
    <t>温荣拥</t>
  </si>
  <si>
    <t>翁美香</t>
  </si>
  <si>
    <t>温春蝦</t>
  </si>
  <si>
    <t>温春炉</t>
  </si>
  <si>
    <t>温正锐</t>
  </si>
  <si>
    <t>温荣德</t>
  </si>
  <si>
    <t>温荣辉</t>
  </si>
  <si>
    <t>温荣电</t>
  </si>
  <si>
    <t>温兴衷</t>
  </si>
  <si>
    <t>温兴灯</t>
  </si>
  <si>
    <t>温桃喜</t>
  </si>
  <si>
    <t>温桃虎</t>
  </si>
  <si>
    <t>温桃地</t>
  </si>
  <si>
    <t>温春哲</t>
  </si>
  <si>
    <t>温联业</t>
  </si>
  <si>
    <t>温正宙</t>
  </si>
  <si>
    <t>温兴建</t>
  </si>
  <si>
    <t>温兴作</t>
  </si>
  <si>
    <t>温维泉</t>
  </si>
  <si>
    <t>温维拔</t>
  </si>
  <si>
    <t>温维广</t>
  </si>
  <si>
    <t>温兴仁</t>
  </si>
  <si>
    <t>温联提</t>
  </si>
  <si>
    <t>温荣学</t>
  </si>
  <si>
    <t>温春汉</t>
  </si>
  <si>
    <t>温联伦</t>
  </si>
  <si>
    <t>温维等</t>
  </si>
  <si>
    <t>温春汶</t>
  </si>
  <si>
    <t>温荣真</t>
  </si>
  <si>
    <t>温荣重</t>
  </si>
  <si>
    <t>温联城</t>
  </si>
  <si>
    <t>温维北</t>
  </si>
  <si>
    <t>温春泉</t>
  </si>
  <si>
    <t>温春好</t>
  </si>
  <si>
    <t>陈吉美</t>
  </si>
  <si>
    <t>温正前</t>
  </si>
  <si>
    <t>温联位</t>
  </si>
  <si>
    <t>温兴钰</t>
  </si>
  <si>
    <t>郑幼英</t>
  </si>
  <si>
    <t>温兴杰</t>
  </si>
  <si>
    <t>温兴邦</t>
  </si>
  <si>
    <t>温兴田</t>
  </si>
  <si>
    <t>温兴华</t>
  </si>
  <si>
    <t>温兴珍</t>
  </si>
  <si>
    <t>温兴利</t>
  </si>
  <si>
    <t>温兴涛</t>
  </si>
  <si>
    <t>温兴榕</t>
  </si>
  <si>
    <t>卢金祥</t>
  </si>
  <si>
    <t>温春垒</t>
  </si>
  <si>
    <t>温荣育</t>
  </si>
  <si>
    <t>温五三</t>
  </si>
  <si>
    <t>温五八</t>
  </si>
  <si>
    <t>温春土</t>
  </si>
  <si>
    <t>温荣建</t>
  </si>
  <si>
    <t>温荣匾</t>
  </si>
  <si>
    <t>温春张</t>
  </si>
  <si>
    <t>林兴起</t>
  </si>
  <si>
    <t>林克湖</t>
  </si>
  <si>
    <t>林兴通</t>
  </si>
  <si>
    <t>林承勋</t>
  </si>
  <si>
    <t>林承多</t>
  </si>
  <si>
    <t>林建华</t>
  </si>
  <si>
    <t>林承遗</t>
  </si>
  <si>
    <t>林源水</t>
  </si>
  <si>
    <t>林联埜</t>
  </si>
  <si>
    <t>范真花</t>
  </si>
  <si>
    <t>林承荣</t>
  </si>
  <si>
    <t>温风英</t>
  </si>
  <si>
    <t>林光约</t>
  </si>
  <si>
    <t>林光棉</t>
  </si>
  <si>
    <t>林联江</t>
  </si>
  <si>
    <t>林承胤</t>
  </si>
  <si>
    <t>林克木</t>
  </si>
  <si>
    <t>林光泽</t>
  </si>
  <si>
    <t>林克德</t>
  </si>
  <si>
    <t>林克仕</t>
  </si>
  <si>
    <t>林光洪</t>
  </si>
  <si>
    <t>林光宗</t>
  </si>
  <si>
    <t>林光烂</t>
  </si>
  <si>
    <t>林光继</t>
  </si>
  <si>
    <t>林光发</t>
  </si>
  <si>
    <t>林香英</t>
  </si>
  <si>
    <t>郑幼香</t>
  </si>
  <si>
    <t>林联伴</t>
  </si>
  <si>
    <t>林兴明</t>
  </si>
  <si>
    <t>林兴思</t>
  </si>
  <si>
    <t>林兴弟</t>
  </si>
  <si>
    <t>林建国</t>
  </si>
  <si>
    <t>温月华</t>
  </si>
  <si>
    <t>林联堆</t>
  </si>
  <si>
    <t>陈桂娥</t>
  </si>
  <si>
    <t>林兴信</t>
  </si>
  <si>
    <t>林兴利</t>
  </si>
  <si>
    <t>林光星</t>
  </si>
  <si>
    <t>林光报</t>
  </si>
  <si>
    <t>林光化</t>
  </si>
  <si>
    <t>林光柳</t>
  </si>
  <si>
    <t>林光标</t>
  </si>
  <si>
    <t>林联志</t>
  </si>
  <si>
    <t>林克栋</t>
  </si>
  <si>
    <t>林光丝</t>
  </si>
  <si>
    <t>范明莲</t>
  </si>
  <si>
    <t>林光泉</t>
  </si>
  <si>
    <t>林良枝</t>
  </si>
  <si>
    <t>林良山</t>
  </si>
  <si>
    <t>林光太</t>
  </si>
  <si>
    <t>林光坵</t>
  </si>
  <si>
    <t>林联满</t>
  </si>
  <si>
    <t>林克福</t>
  </si>
  <si>
    <t>林光塔</t>
  </si>
  <si>
    <t>林克志</t>
  </si>
  <si>
    <t>林联立</t>
  </si>
  <si>
    <t>林兴浪</t>
  </si>
  <si>
    <t>陈淑清</t>
  </si>
  <si>
    <t>林联午</t>
  </si>
  <si>
    <t>林联樑</t>
  </si>
  <si>
    <t>郑玉妹</t>
  </si>
  <si>
    <t>林兴土</t>
  </si>
  <si>
    <t>林兴楮</t>
  </si>
  <si>
    <t>林兴固</t>
  </si>
  <si>
    <t>林光邦</t>
  </si>
  <si>
    <t>林源甫</t>
  </si>
  <si>
    <t>林良炎</t>
  </si>
  <si>
    <t>陈春娥</t>
  </si>
  <si>
    <t>林良镜</t>
  </si>
  <si>
    <t>林良涯</t>
  </si>
  <si>
    <t>林联樟</t>
  </si>
  <si>
    <t>林克单</t>
  </si>
  <si>
    <t>林良校</t>
  </si>
  <si>
    <t>林良雨</t>
  </si>
  <si>
    <t>林光大</t>
  </si>
  <si>
    <t>林承张</t>
  </si>
  <si>
    <t>林良铕</t>
  </si>
  <si>
    <t>范明华</t>
  </si>
  <si>
    <t>林明玲</t>
  </si>
  <si>
    <t>林良进</t>
  </si>
  <si>
    <t>林克忠</t>
  </si>
  <si>
    <t>林良权</t>
  </si>
  <si>
    <t>林良钿</t>
  </si>
  <si>
    <t>林良智</t>
  </si>
  <si>
    <t>林良读</t>
  </si>
  <si>
    <t>林光来</t>
  </si>
  <si>
    <t>林联动</t>
  </si>
  <si>
    <t>林联颂</t>
  </si>
  <si>
    <t>林联会</t>
  </si>
  <si>
    <t>林少昆</t>
  </si>
  <si>
    <t>林兴真</t>
  </si>
  <si>
    <t>林兴开</t>
  </si>
  <si>
    <t>叶笑花</t>
  </si>
  <si>
    <t>林春欢</t>
  </si>
  <si>
    <t>林新泉</t>
  </si>
  <si>
    <t>林荣唐</t>
  </si>
  <si>
    <t>林有坤</t>
  </si>
  <si>
    <t>林有忠</t>
  </si>
  <si>
    <t>林春荣</t>
  </si>
  <si>
    <t>林春亮</t>
  </si>
  <si>
    <t>林春彬</t>
  </si>
  <si>
    <t>林荣川</t>
  </si>
  <si>
    <t>林荣墀</t>
  </si>
  <si>
    <t>林兴源</t>
  </si>
  <si>
    <t>林春城</t>
  </si>
  <si>
    <t>林春培</t>
  </si>
  <si>
    <t>林兴然</t>
  </si>
  <si>
    <t>林兴勤</t>
  </si>
  <si>
    <t>林春晓</t>
  </si>
  <si>
    <t>林春衍</t>
  </si>
  <si>
    <t>林春土</t>
  </si>
  <si>
    <t>林春报</t>
  </si>
  <si>
    <t>林春满</t>
  </si>
  <si>
    <t>林新智</t>
  </si>
  <si>
    <t>林新湧</t>
  </si>
  <si>
    <t>林春地</t>
  </si>
  <si>
    <t>林春进</t>
  </si>
  <si>
    <t>林荣塔</t>
  </si>
  <si>
    <t>林新尧</t>
  </si>
  <si>
    <t>林春生</t>
  </si>
  <si>
    <t>林春发</t>
  </si>
  <si>
    <t>林春光</t>
  </si>
  <si>
    <t>林春星</t>
  </si>
  <si>
    <t>林兴墙</t>
  </si>
  <si>
    <t>林兴朝</t>
  </si>
  <si>
    <t>林春俊</t>
  </si>
  <si>
    <t>林春锡</t>
  </si>
  <si>
    <t>林春长</t>
  </si>
  <si>
    <t>林春栋</t>
  </si>
  <si>
    <t>温春回</t>
  </si>
  <si>
    <t>温正德</t>
  </si>
  <si>
    <t>温联省</t>
  </si>
  <si>
    <t>林菊花</t>
  </si>
  <si>
    <t>温荣星</t>
  </si>
  <si>
    <t>温荣栋</t>
  </si>
  <si>
    <t>温荣钦</t>
  </si>
  <si>
    <t>温兴情</t>
  </si>
  <si>
    <t>陈步章</t>
  </si>
  <si>
    <t>陈步真</t>
  </si>
  <si>
    <t>陈联谊</t>
  </si>
  <si>
    <t>林雪花</t>
  </si>
  <si>
    <t>陈庆和</t>
  </si>
  <si>
    <t>陈联群</t>
  </si>
  <si>
    <t>陈上埜</t>
  </si>
  <si>
    <t>陈步营</t>
  </si>
  <si>
    <t>陈步多</t>
  </si>
  <si>
    <t>陈联开</t>
  </si>
  <si>
    <t>陈联剧</t>
  </si>
  <si>
    <t>温联接</t>
  </si>
  <si>
    <t>温正得</t>
  </si>
  <si>
    <t>温春祝</t>
  </si>
  <si>
    <t>温春满</t>
  </si>
  <si>
    <t>范添香</t>
  </si>
  <si>
    <t>温荣珍</t>
  </si>
  <si>
    <t>温荣西</t>
  </si>
  <si>
    <t>陈步运</t>
  </si>
  <si>
    <t>林荣花</t>
  </si>
  <si>
    <t>温荣煜</t>
  </si>
  <si>
    <t>温荣钗</t>
  </si>
  <si>
    <t>陈联汶</t>
  </si>
  <si>
    <t>陈步超</t>
  </si>
  <si>
    <t>陈联培</t>
  </si>
  <si>
    <t>陈联团</t>
  </si>
  <si>
    <t>陈步家</t>
  </si>
  <si>
    <t>范香琴</t>
  </si>
  <si>
    <t>陈步架</t>
  </si>
  <si>
    <t>林承春</t>
  </si>
  <si>
    <t>大田县均溪镇许思坑村普通户水稻种植保险投保人情况明细表</t>
  </si>
  <si>
    <t>温英华</t>
  </si>
  <si>
    <t>田坑岬</t>
  </si>
  <si>
    <t>周以楂</t>
  </si>
  <si>
    <t>周以让</t>
  </si>
  <si>
    <t>郑玉花</t>
  </si>
  <si>
    <t>周以灶</t>
  </si>
  <si>
    <t>李生英</t>
  </si>
  <si>
    <t>周成报</t>
  </si>
  <si>
    <t>周章毕</t>
  </si>
  <si>
    <t>周章仪</t>
  </si>
  <si>
    <t>周成篪</t>
  </si>
  <si>
    <t>周成煅</t>
  </si>
  <si>
    <t>周以银</t>
  </si>
  <si>
    <t>周以库</t>
  </si>
  <si>
    <t>周以长</t>
  </si>
  <si>
    <t>周以际</t>
  </si>
  <si>
    <t>周以洪</t>
  </si>
  <si>
    <t>周以镜</t>
  </si>
  <si>
    <t>周成迎</t>
  </si>
  <si>
    <t>周文渊</t>
  </si>
  <si>
    <t>周凤英</t>
  </si>
  <si>
    <t>周伍肆</t>
  </si>
  <si>
    <t>李金菊</t>
  </si>
  <si>
    <t>周文管</t>
  </si>
  <si>
    <t>周以桃</t>
  </si>
  <si>
    <t>周以胜</t>
  </si>
  <si>
    <t>周文班</t>
  </si>
  <si>
    <t>周以瓦</t>
  </si>
  <si>
    <t>周文簿</t>
  </si>
  <si>
    <t>周成藩</t>
  </si>
  <si>
    <t>郑秀妹</t>
  </si>
  <si>
    <t>周以寨</t>
  </si>
  <si>
    <t>周以场</t>
  </si>
  <si>
    <t>张取圣</t>
  </si>
  <si>
    <t>张取选</t>
  </si>
  <si>
    <t>周明荣</t>
  </si>
  <si>
    <t>周成来</t>
  </si>
  <si>
    <t>周成社</t>
  </si>
  <si>
    <t>周成加</t>
  </si>
  <si>
    <t>周以存</t>
  </si>
  <si>
    <t>周文标</t>
  </si>
  <si>
    <t>周文书</t>
  </si>
  <si>
    <t>周文尧</t>
  </si>
  <si>
    <t>周以巧</t>
  </si>
  <si>
    <t>周以棉</t>
  </si>
  <si>
    <t>周文秀</t>
  </si>
  <si>
    <t>周以富</t>
  </si>
  <si>
    <t>周以焕</t>
  </si>
  <si>
    <t>周以章</t>
  </si>
  <si>
    <t>周文砖</t>
  </si>
  <si>
    <t>周文福</t>
  </si>
  <si>
    <t>周以地</t>
  </si>
  <si>
    <t>周以迁</t>
  </si>
  <si>
    <t>周以天</t>
  </si>
  <si>
    <t>周以贯</t>
  </si>
  <si>
    <t>周以喜</t>
  </si>
  <si>
    <t>周文鸽</t>
  </si>
  <si>
    <t>周以忠</t>
  </si>
  <si>
    <t>周以祥</t>
  </si>
  <si>
    <t>周文化</t>
  </si>
  <si>
    <t>周文彪</t>
  </si>
  <si>
    <t>周以光</t>
  </si>
  <si>
    <t>周以开</t>
  </si>
  <si>
    <t>周天花</t>
  </si>
  <si>
    <t>周以回</t>
  </si>
  <si>
    <t>周以链</t>
  </si>
  <si>
    <t>林清华</t>
  </si>
  <si>
    <t>周以录</t>
  </si>
  <si>
    <t>周以群</t>
  </si>
  <si>
    <t>范英花</t>
  </si>
  <si>
    <t>周文双</t>
  </si>
  <si>
    <t>周章波</t>
  </si>
  <si>
    <t>周以顶</t>
  </si>
  <si>
    <t>茅仕贡</t>
  </si>
  <si>
    <t>茅仕增</t>
  </si>
  <si>
    <t>茅仕宗</t>
  </si>
  <si>
    <t>周香卿</t>
  </si>
  <si>
    <t>林金玉</t>
  </si>
  <si>
    <t>郭朱爱</t>
  </si>
  <si>
    <t>刘芳圭</t>
  </si>
  <si>
    <t>叶秀珠</t>
  </si>
  <si>
    <t>张华昌</t>
  </si>
  <si>
    <t>张荣树</t>
  </si>
  <si>
    <t>张荣福</t>
  </si>
  <si>
    <t>陈月桂</t>
  </si>
  <si>
    <t>张荣寿</t>
  </si>
  <si>
    <t>张联育</t>
  </si>
  <si>
    <t>张联来</t>
  </si>
  <si>
    <t>周玉香</t>
  </si>
  <si>
    <t>张联谓</t>
  </si>
  <si>
    <t>茅仕叶</t>
  </si>
  <si>
    <t>茅仕良</t>
  </si>
  <si>
    <t>张联堤</t>
  </si>
  <si>
    <t>张取江</t>
  </si>
  <si>
    <t>张玉美</t>
  </si>
  <si>
    <t>温二妹</t>
  </si>
  <si>
    <t>张取团</t>
  </si>
  <si>
    <t>张取泉</t>
  </si>
  <si>
    <t>张取宽</t>
  </si>
  <si>
    <t>吴兰香</t>
  </si>
  <si>
    <t>茅幼英</t>
  </si>
  <si>
    <t>张联贯</t>
  </si>
  <si>
    <t>张联城</t>
  </si>
  <si>
    <t>张联健</t>
  </si>
  <si>
    <t>张联贤</t>
  </si>
  <si>
    <t>张联庆</t>
  </si>
  <si>
    <t>张联将</t>
  </si>
  <si>
    <t>张联平</t>
  </si>
  <si>
    <t>张取满</t>
  </si>
  <si>
    <t>张取金</t>
  </si>
  <si>
    <t>张取长</t>
  </si>
  <si>
    <t>张取沂</t>
  </si>
  <si>
    <t>张取章</t>
  </si>
  <si>
    <t>茅仕元</t>
  </si>
  <si>
    <t>茅仕恢</t>
  </si>
  <si>
    <t>茅仕炳</t>
  </si>
  <si>
    <t>程文娥</t>
  </si>
  <si>
    <t>范秀兰</t>
  </si>
  <si>
    <t>周玉珠</t>
  </si>
  <si>
    <t>张大周</t>
  </si>
  <si>
    <t>张大樑</t>
  </si>
  <si>
    <t>张取盟</t>
  </si>
  <si>
    <t>张联榕</t>
  </si>
  <si>
    <t>郑文卿</t>
  </si>
  <si>
    <t>张联全</t>
  </si>
  <si>
    <t>张联煊</t>
  </si>
  <si>
    <t>张联灿</t>
  </si>
  <si>
    <t>陈秀川</t>
  </si>
  <si>
    <t>张联相</t>
  </si>
  <si>
    <t>郭阿香</t>
  </si>
  <si>
    <t>张联富</t>
  </si>
  <si>
    <t>张联枢</t>
  </si>
  <si>
    <t>张联楂</t>
  </si>
  <si>
    <t>张联埔</t>
  </si>
  <si>
    <t>张开昇</t>
  </si>
  <si>
    <t>张开用</t>
  </si>
  <si>
    <t>张开通</t>
  </si>
  <si>
    <t>张荣和</t>
  </si>
  <si>
    <t>张大国</t>
  </si>
  <si>
    <t>翁秀香</t>
  </si>
  <si>
    <t>张联标</t>
  </si>
  <si>
    <t>张联权</t>
  </si>
  <si>
    <t>张大发</t>
  </si>
  <si>
    <t>张取社</t>
  </si>
  <si>
    <t>张荣志</t>
  </si>
  <si>
    <t>张取砂</t>
  </si>
  <si>
    <t>张大足</t>
  </si>
  <si>
    <t>张发颛</t>
  </si>
  <si>
    <t>张大壮</t>
  </si>
  <si>
    <t>张大坤</t>
  </si>
  <si>
    <t>张取仑</t>
  </si>
  <si>
    <t>张取煅</t>
  </si>
  <si>
    <t>张斯晃</t>
  </si>
  <si>
    <t>张斯家</t>
  </si>
  <si>
    <t>张斯金</t>
  </si>
  <si>
    <t>张斯清</t>
  </si>
  <si>
    <t>张取瑜</t>
  </si>
  <si>
    <t>张取琼</t>
  </si>
  <si>
    <t>张元榜</t>
  </si>
  <si>
    <t>吴丽卿</t>
  </si>
  <si>
    <t>张取坡</t>
  </si>
  <si>
    <t>大田县均溪镇玉田村普通户水稻种植保险投保人情况明细表</t>
  </si>
  <si>
    <t>范训泳</t>
  </si>
  <si>
    <t>赤岩</t>
  </si>
  <si>
    <t>范训编</t>
  </si>
  <si>
    <t>杜成功</t>
  </si>
  <si>
    <t>范自鑫</t>
  </si>
  <si>
    <t>范雅朱</t>
  </si>
  <si>
    <t>范立首</t>
  </si>
  <si>
    <t>范训建</t>
  </si>
  <si>
    <t>范元李</t>
  </si>
  <si>
    <t>范成钮</t>
  </si>
  <si>
    <t>范继现</t>
  </si>
  <si>
    <t>范起模</t>
  </si>
  <si>
    <t>范瑞才</t>
  </si>
  <si>
    <t>范占团</t>
  </si>
  <si>
    <t>范建买</t>
  </si>
  <si>
    <t>范初聪</t>
  </si>
  <si>
    <t>范永清</t>
  </si>
  <si>
    <t>范初卫</t>
  </si>
  <si>
    <t>范承坚</t>
  </si>
  <si>
    <t>范登庆</t>
  </si>
  <si>
    <t>范兴华</t>
  </si>
  <si>
    <t>陈秉捌</t>
  </si>
  <si>
    <t>大田县均溪镇周田村水稻种植保险投保人情况明细表</t>
  </si>
  <si>
    <t>李代同</t>
  </si>
  <si>
    <t>坂尾</t>
  </si>
  <si>
    <t>李世炳</t>
  </si>
  <si>
    <t>李代强</t>
  </si>
  <si>
    <t>李世鸿</t>
  </si>
  <si>
    <t>李代权</t>
  </si>
  <si>
    <t>李代丰</t>
  </si>
  <si>
    <t>李代清</t>
  </si>
  <si>
    <t>茅香珠</t>
  </si>
  <si>
    <t>刘贤文</t>
  </si>
  <si>
    <t>李代坤</t>
  </si>
  <si>
    <t>李世洪</t>
  </si>
  <si>
    <t>李世添</t>
  </si>
  <si>
    <t>李世来</t>
  </si>
  <si>
    <t>李立田</t>
  </si>
  <si>
    <t>李世旺</t>
  </si>
  <si>
    <t>李世谓</t>
  </si>
  <si>
    <t>李世积</t>
  </si>
  <si>
    <t>李代考</t>
  </si>
  <si>
    <t>李世资</t>
  </si>
  <si>
    <t>李代长</t>
  </si>
  <si>
    <t>李世群</t>
  </si>
  <si>
    <t>李代桃</t>
  </si>
  <si>
    <t>蔡意明</t>
  </si>
  <si>
    <t>蔡意林</t>
  </si>
  <si>
    <t>蔡意军</t>
  </si>
  <si>
    <t>蔡正烧</t>
  </si>
  <si>
    <t>蔡意圳</t>
  </si>
  <si>
    <t>乐文传</t>
  </si>
  <si>
    <t>李世忠</t>
  </si>
  <si>
    <t>李世北</t>
  </si>
  <si>
    <t>李世泽</t>
  </si>
  <si>
    <t>李世城</t>
  </si>
  <si>
    <t>李世命</t>
  </si>
  <si>
    <t>李代列</t>
  </si>
  <si>
    <t>李世开</t>
  </si>
  <si>
    <t>蔡意田</t>
  </si>
  <si>
    <t>李世团</t>
  </si>
  <si>
    <t>李代壮</t>
  </si>
  <si>
    <t>李世钊</t>
  </si>
  <si>
    <t>张巧莲</t>
  </si>
  <si>
    <t>李世舜</t>
  </si>
  <si>
    <t>李代联</t>
  </si>
  <si>
    <t>李世根</t>
  </si>
  <si>
    <t>李世宽</t>
  </si>
  <si>
    <t>李世塔</t>
  </si>
  <si>
    <t>李代朝</t>
  </si>
  <si>
    <t>李世耀</t>
  </si>
  <si>
    <t>蔡正栋</t>
  </si>
  <si>
    <t>蔡正楼</t>
  </si>
  <si>
    <t>蔡仁树</t>
  </si>
  <si>
    <t>蔡正瓦</t>
  </si>
  <si>
    <t>蔡正昌</t>
  </si>
  <si>
    <t>蔡正粉</t>
  </si>
  <si>
    <t>蔡正喜</t>
  </si>
  <si>
    <t>蔡正炎</t>
  </si>
  <si>
    <t>李代发</t>
  </si>
  <si>
    <t>李代林</t>
  </si>
  <si>
    <t>李代辉</t>
  </si>
  <si>
    <t>李世兴</t>
  </si>
  <si>
    <t>茅仕科</t>
  </si>
  <si>
    <t>严美妹</t>
  </si>
  <si>
    <t>茅仕车</t>
  </si>
  <si>
    <t>蔡意传</t>
  </si>
  <si>
    <t>李代选</t>
  </si>
  <si>
    <t>蔡正加</t>
  </si>
  <si>
    <t>李代富</t>
  </si>
  <si>
    <t>蔡意海</t>
  </si>
  <si>
    <t>李世暹</t>
  </si>
  <si>
    <t>王祝云</t>
  </si>
  <si>
    <t>李世传</t>
  </si>
  <si>
    <t>李世浪</t>
  </si>
  <si>
    <t>刘承报</t>
  </si>
  <si>
    <t>周联埜</t>
  </si>
  <si>
    <t>刘元贯</t>
  </si>
  <si>
    <t>刘元垒</t>
  </si>
  <si>
    <t>郑先镇</t>
  </si>
  <si>
    <t>刘明结</t>
  </si>
  <si>
    <t>刘荣光</t>
  </si>
  <si>
    <t>刘荣青</t>
  </si>
  <si>
    <t>刘荣明</t>
  </si>
  <si>
    <t>刘荣亮</t>
  </si>
  <si>
    <t>刘明群</t>
  </si>
  <si>
    <t>刘明洋</t>
  </si>
  <si>
    <t>刘志合</t>
  </si>
  <si>
    <t>周明使</t>
  </si>
  <si>
    <t>刘承添</t>
  </si>
  <si>
    <t>周联存</t>
  </si>
  <si>
    <t>周清瑞</t>
  </si>
  <si>
    <t>刘西英</t>
  </si>
  <si>
    <t>周联加</t>
  </si>
  <si>
    <t>周联土</t>
  </si>
  <si>
    <t>周联熟</t>
  </si>
  <si>
    <t>周联来</t>
  </si>
  <si>
    <t>刘荣瓜</t>
  </si>
  <si>
    <t>刘承螽</t>
  </si>
  <si>
    <t>刘清勤</t>
  </si>
  <si>
    <t>周巧珠</t>
  </si>
  <si>
    <t>周联箎</t>
  </si>
  <si>
    <t>刘良城</t>
  </si>
  <si>
    <t>刘良化</t>
  </si>
  <si>
    <t>刘元镜</t>
  </si>
  <si>
    <t>刘荣胜</t>
  </si>
  <si>
    <t>刘良时</t>
  </si>
  <si>
    <t>刘志灶</t>
  </si>
  <si>
    <t>刘志焃</t>
  </si>
  <si>
    <t>周联稳</t>
  </si>
  <si>
    <t>严明月</t>
  </si>
  <si>
    <t>刘荣太</t>
  </si>
  <si>
    <t>刘华砌</t>
  </si>
  <si>
    <t>周联前</t>
  </si>
  <si>
    <t>周新华</t>
  </si>
  <si>
    <t>刘承地</t>
  </si>
  <si>
    <t>刘荣坚</t>
  </si>
  <si>
    <t>刘承海</t>
  </si>
  <si>
    <t>刘承权</t>
  </si>
  <si>
    <t>刘承域</t>
  </si>
  <si>
    <t>周联石</t>
  </si>
  <si>
    <t>刘清和</t>
  </si>
  <si>
    <t>杨金桃</t>
  </si>
  <si>
    <t>林廷动</t>
  </si>
  <si>
    <t>刘元八</t>
  </si>
  <si>
    <t>刘清祯</t>
  </si>
  <si>
    <t>刘朝梯</t>
  </si>
  <si>
    <t>刘明代</t>
  </si>
  <si>
    <t>郑玉梅</t>
  </si>
  <si>
    <t>周仁朝</t>
  </si>
  <si>
    <t>周建炳</t>
  </si>
  <si>
    <t>刘承李</t>
  </si>
  <si>
    <t>周新选</t>
  </si>
  <si>
    <t>郑春娥</t>
  </si>
  <si>
    <t>刘志团</t>
  </si>
  <si>
    <t>刘志发</t>
  </si>
  <si>
    <t>刘志溪</t>
  </si>
  <si>
    <t>刘承换</t>
  </si>
  <si>
    <t>刘承坦</t>
  </si>
  <si>
    <t>刘承迎</t>
  </si>
  <si>
    <t>林幼莲</t>
  </si>
  <si>
    <t>刘承坤</t>
  </si>
  <si>
    <t>周新毛</t>
  </si>
  <si>
    <t>周新艮</t>
  </si>
  <si>
    <t>刘荣传</t>
  </si>
  <si>
    <t>郭莲花</t>
  </si>
  <si>
    <t>刘荣实</t>
  </si>
  <si>
    <t>茅仕桂</t>
  </si>
  <si>
    <t>茅有金</t>
  </si>
  <si>
    <t>茅同兴</t>
  </si>
  <si>
    <t>茅同炜</t>
  </si>
  <si>
    <t>茅同泰</t>
  </si>
  <si>
    <t>茅仕堂</t>
  </si>
  <si>
    <t>茅有财</t>
  </si>
  <si>
    <t>茅有煌</t>
  </si>
  <si>
    <t>茅仕望</t>
  </si>
  <si>
    <t>李代杰</t>
  </si>
  <si>
    <t>茅有旭</t>
  </si>
  <si>
    <t>茅仕育</t>
  </si>
  <si>
    <t>茅有芬</t>
  </si>
  <si>
    <t>茅有芽</t>
  </si>
  <si>
    <t>刘明珠</t>
  </si>
  <si>
    <t>茅有址</t>
  </si>
  <si>
    <t>茅仕修</t>
  </si>
  <si>
    <t>茅有田</t>
  </si>
  <si>
    <t>茅仕养</t>
  </si>
  <si>
    <t>茅仕镇</t>
  </si>
  <si>
    <t>茅同主</t>
  </si>
  <si>
    <t>茅同增</t>
  </si>
  <si>
    <t>茅有钦</t>
  </si>
  <si>
    <t>茅仕灯</t>
  </si>
  <si>
    <t>周珍珠</t>
  </si>
  <si>
    <t>茅仕城</t>
  </si>
  <si>
    <t>茅仕在</t>
  </si>
  <si>
    <t>茅仕长</t>
  </si>
  <si>
    <t>茅仕藩</t>
  </si>
  <si>
    <t>茅同溪</t>
  </si>
  <si>
    <t>茅仕川</t>
  </si>
  <si>
    <t>茅仕旁</t>
  </si>
  <si>
    <t>刘芳文</t>
  </si>
  <si>
    <t>刘德琴</t>
  </si>
  <si>
    <t>杜桂兰</t>
  </si>
  <si>
    <t>周四妹</t>
  </si>
  <si>
    <t>刘先坦</t>
  </si>
  <si>
    <t>茅仕荣</t>
  </si>
  <si>
    <t>茅同财</t>
  </si>
  <si>
    <t>茅有春</t>
  </si>
  <si>
    <t>范细使</t>
  </si>
  <si>
    <t>茅仕碗</t>
  </si>
  <si>
    <t>茅香文</t>
  </si>
  <si>
    <t>茅仕柳</t>
  </si>
  <si>
    <t>茅仕波</t>
  </si>
  <si>
    <t>刘芳东</t>
  </si>
  <si>
    <t>刘芳接</t>
  </si>
  <si>
    <t>刘德能</t>
  </si>
  <si>
    <t>刘德长</t>
  </si>
  <si>
    <t>茅仕榜</t>
  </si>
  <si>
    <t>茅仕前</t>
  </si>
  <si>
    <t>茅仕光</t>
  </si>
  <si>
    <t>刘芳水</t>
  </si>
  <si>
    <t>蔡文花</t>
  </si>
  <si>
    <t>温莲香</t>
  </si>
  <si>
    <t>茅同进</t>
  </si>
  <si>
    <t>茅同稳</t>
  </si>
  <si>
    <t>茅同富</t>
  </si>
  <si>
    <t>范双妹</t>
  </si>
  <si>
    <t>刘连江</t>
  </si>
  <si>
    <t>郭文锻</t>
  </si>
  <si>
    <t>刘芳洋</t>
  </si>
  <si>
    <t>郭良林</t>
  </si>
  <si>
    <t>郭良洪</t>
  </si>
  <si>
    <t>郭文和</t>
  </si>
  <si>
    <t>刘先荣</t>
  </si>
  <si>
    <t>刘永昌</t>
  </si>
  <si>
    <t>郭文溪</t>
  </si>
  <si>
    <t>郭良斗</t>
  </si>
  <si>
    <t>郭兆墙</t>
  </si>
  <si>
    <t>刘芳宝</t>
  </si>
  <si>
    <t>刘连裕</t>
  </si>
  <si>
    <t>刘连垕</t>
  </si>
  <si>
    <t>刘连盛</t>
  </si>
  <si>
    <t>郭成篪</t>
  </si>
  <si>
    <t>刘连垣</t>
  </si>
  <si>
    <t>郭文凉</t>
  </si>
  <si>
    <t>郭兆隆</t>
  </si>
  <si>
    <t>郭文柳</t>
  </si>
  <si>
    <t>茅同渡</t>
  </si>
  <si>
    <t>茅开为</t>
  </si>
  <si>
    <t>郭成拨</t>
  </si>
  <si>
    <t>郭良墘</t>
  </si>
  <si>
    <t>郭文在</t>
  </si>
  <si>
    <t>郭良朝</t>
  </si>
  <si>
    <t>刘良艮</t>
  </si>
  <si>
    <t>郭良彭</t>
  </si>
  <si>
    <t>郭兆设</t>
  </si>
  <si>
    <t>郭兆坊</t>
  </si>
  <si>
    <t>郭文纯</t>
  </si>
  <si>
    <t>郭文常</t>
  </si>
  <si>
    <t>郭文壮</t>
  </si>
  <si>
    <t>郭文金</t>
  </si>
  <si>
    <t>郭文清</t>
  </si>
  <si>
    <t>郭良加</t>
  </si>
  <si>
    <t>郭良聪</t>
  </si>
  <si>
    <t>刘清养</t>
  </si>
  <si>
    <t>郭文肯</t>
  </si>
  <si>
    <t>郭文杰</t>
  </si>
  <si>
    <t>郭良塘</t>
  </si>
  <si>
    <t>郭良活</t>
  </si>
  <si>
    <t>茅仕相</t>
  </si>
  <si>
    <t>郭文强</t>
  </si>
  <si>
    <t>郭良团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</si>
</sst>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40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indexed="63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theme="1" tint="0.05"/>
      <name val="宋体"/>
      <charset val="134"/>
    </font>
    <font>
      <sz val="9"/>
      <color theme="1" tint="0.05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6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仿宋_GB2312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15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20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2" fillId="18" borderId="18" applyNumberFormat="0" applyAlignment="0" applyProtection="0">
      <alignment vertical="center"/>
    </xf>
    <xf numFmtId="0" fontId="33" fillId="1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4" fillId="20" borderId="1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0"/>
    <xf numFmtId="0" fontId="0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 applyNumberFormat="0" applyFont="0" applyFill="0" applyBorder="0" applyAlignment="0" applyProtection="0"/>
    <xf numFmtId="0" fontId="39" fillId="0" borderId="0">
      <protection locked="0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</xf>
    <xf numFmtId="49" fontId="7" fillId="0" borderId="6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0" fontId="3" fillId="0" borderId="5" xfId="79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12" fillId="0" borderId="5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vertical="center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left" vertical="center" shrinkToFit="1"/>
    </xf>
    <xf numFmtId="0" fontId="4" fillId="0" borderId="5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shrinkToFit="1"/>
    </xf>
    <xf numFmtId="49" fontId="15" fillId="0" borderId="5" xfId="0" applyNumberFormat="1" applyFont="1" applyFill="1" applyBorder="1" applyAlignment="1">
      <alignment horizontal="left" vertical="center" shrinkToFit="1"/>
    </xf>
    <xf numFmtId="177" fontId="15" fillId="0" borderId="5" xfId="0" applyNumberFormat="1" applyFont="1" applyFill="1" applyBorder="1" applyAlignment="1">
      <alignment horizontal="center" vertical="center" shrinkToFit="1"/>
    </xf>
    <xf numFmtId="176" fontId="15" fillId="0" borderId="5" xfId="0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 applyProtection="1">
      <alignment horizontal="center"/>
    </xf>
    <xf numFmtId="176" fontId="1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49" fontId="17" fillId="0" borderId="5" xfId="0" applyNumberFormat="1" applyFont="1" applyFill="1" applyBorder="1" applyAlignment="1">
      <alignment horizontal="center" vertical="center" shrinkToFit="1"/>
    </xf>
    <xf numFmtId="49" fontId="17" fillId="0" borderId="5" xfId="0" applyNumberFormat="1" applyFont="1" applyFill="1" applyBorder="1" applyAlignment="1">
      <alignment horizontal="left" vertical="center" shrinkToFit="1"/>
    </xf>
    <xf numFmtId="177" fontId="17" fillId="0" borderId="5" xfId="0" applyNumberFormat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/>
    </xf>
    <xf numFmtId="176" fontId="17" fillId="0" borderId="5" xfId="0" applyNumberFormat="1" applyFont="1" applyFill="1" applyBorder="1" applyAlignment="1">
      <alignment vertical="center"/>
    </xf>
    <xf numFmtId="49" fontId="17" fillId="0" borderId="5" xfId="67" applyNumberFormat="1" applyFont="1" applyFill="1" applyBorder="1" applyAlignment="1">
      <alignment horizontal="left" vertical="center"/>
    </xf>
    <xf numFmtId="176" fontId="17" fillId="0" borderId="10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 applyProtection="1">
      <alignment horizontal="center"/>
    </xf>
    <xf numFmtId="176" fontId="17" fillId="0" borderId="5" xfId="0" applyNumberFormat="1" applyFont="1" applyFill="1" applyBorder="1" applyAlignment="1" applyProtection="1">
      <alignment horizontal="center" vertical="center"/>
    </xf>
    <xf numFmtId="176" fontId="17" fillId="0" borderId="5" xfId="0" applyNumberFormat="1" applyFont="1" applyFill="1" applyBorder="1" applyAlignment="1" applyProtection="1">
      <alignment vertical="center"/>
    </xf>
    <xf numFmtId="0" fontId="18" fillId="0" borderId="5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1" xfId="27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 4" xfId="55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23" xfId="63"/>
    <cellStyle name="常规 18" xfId="64"/>
    <cellStyle name="常规 24" xfId="65"/>
    <cellStyle name="常规 19" xfId="66"/>
    <cellStyle name="常规 2" xfId="67"/>
    <cellStyle name="常规 30" xfId="68"/>
    <cellStyle name="常规 25" xfId="69"/>
    <cellStyle name="常规 32" xfId="70"/>
    <cellStyle name="常规 27" xfId="71"/>
    <cellStyle name="常规 33" xfId="72"/>
    <cellStyle name="常规 28" xfId="73"/>
    <cellStyle name="常规 34" xfId="74"/>
    <cellStyle name="常规 29" xfId="75"/>
    <cellStyle name="常规 3" xfId="76"/>
    <cellStyle name="常规 3 6" xfId="77"/>
    <cellStyle name="常规 35" xfId="78"/>
    <cellStyle name="常规_Sheet1" xfId="79"/>
  </cellStyles>
  <tableStyles count="0" defaultTableStyle="TableStyleMedium9" defaultPivotStyle="PivotStyleLight16"/>
  <colors>
    <mruColors>
      <color rgb="00FFFFFF"/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80"/>
  <sheetViews>
    <sheetView zoomScaleSheetLayoutView="60" workbookViewId="0">
      <pane xSplit="23580" topLeftCell="W1" activePane="topLeft"/>
      <selection activeCell="C7" sqref="C6:D7"/>
      <selection pane="topRight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ht="23" customHeight="1"/>
    <row r="2" s="108" customFormat="1" ht="21" customHeight="1" spans="1:1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ht="12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spans="1:13">
      <c r="A6" s="21">
        <v>1</v>
      </c>
      <c r="B6" s="23" t="s">
        <v>17</v>
      </c>
      <c r="C6" s="23" t="s">
        <v>18</v>
      </c>
      <c r="D6" s="24" t="s">
        <v>19</v>
      </c>
      <c r="E6" s="25" t="s">
        <v>20</v>
      </c>
      <c r="F6" s="71"/>
      <c r="G6" s="49">
        <v>1.6</v>
      </c>
      <c r="H6" s="72"/>
      <c r="I6" s="34">
        <f t="shared" ref="I6:I9" si="0">G6</f>
        <v>1.6</v>
      </c>
      <c r="J6" s="35" t="s">
        <v>21</v>
      </c>
      <c r="K6" s="36">
        <f t="shared" ref="K6:K9" si="1">I6*3</f>
        <v>4.8</v>
      </c>
      <c r="L6" s="37">
        <f t="shared" ref="L6:L9" si="2">I6*15</f>
        <v>24</v>
      </c>
      <c r="M6" s="37"/>
    </row>
    <row r="7" s="2" customFormat="1" spans="1:13">
      <c r="A7" s="21">
        <v>2</v>
      </c>
      <c r="B7" s="23" t="s">
        <v>22</v>
      </c>
      <c r="C7" s="23" t="s">
        <v>18</v>
      </c>
      <c r="D7" s="24" t="s">
        <v>19</v>
      </c>
      <c r="E7" s="25" t="s">
        <v>20</v>
      </c>
      <c r="F7" s="71"/>
      <c r="G7" s="49">
        <v>1.55</v>
      </c>
      <c r="H7" s="72"/>
      <c r="I7" s="34">
        <f t="shared" si="0"/>
        <v>1.55</v>
      </c>
      <c r="J7" s="35" t="str">
        <f>J6</f>
        <v>洋头岬</v>
      </c>
      <c r="K7" s="36">
        <f t="shared" si="1"/>
        <v>4.65</v>
      </c>
      <c r="L7" s="37">
        <f t="shared" si="2"/>
        <v>23.25</v>
      </c>
      <c r="M7" s="37"/>
    </row>
    <row r="8" s="2" customFormat="1" spans="1:13">
      <c r="A8" s="21">
        <v>3</v>
      </c>
      <c r="B8" s="23" t="s">
        <v>23</v>
      </c>
      <c r="C8" s="23" t="s">
        <v>18</v>
      </c>
      <c r="D8" s="24" t="s">
        <v>19</v>
      </c>
      <c r="E8" s="25" t="s">
        <v>24</v>
      </c>
      <c r="F8" s="71"/>
      <c r="G8" s="49">
        <v>1.55</v>
      </c>
      <c r="H8" s="72"/>
      <c r="I8" s="34">
        <f t="shared" si="0"/>
        <v>1.55</v>
      </c>
      <c r="J8" s="35" t="str">
        <f t="shared" ref="J8:J39" si="3">J7</f>
        <v>洋头岬</v>
      </c>
      <c r="K8" s="36">
        <f t="shared" si="1"/>
        <v>4.65</v>
      </c>
      <c r="L8" s="37">
        <f t="shared" si="2"/>
        <v>23.25</v>
      </c>
      <c r="M8" s="37"/>
    </row>
    <row r="9" s="2" customFormat="1" spans="1:13">
      <c r="A9" s="21">
        <v>4</v>
      </c>
      <c r="B9" s="23" t="s">
        <v>25</v>
      </c>
      <c r="C9" s="23" t="s">
        <v>18</v>
      </c>
      <c r="D9" s="24" t="s">
        <v>19</v>
      </c>
      <c r="E9" s="25" t="s">
        <v>26</v>
      </c>
      <c r="F9" s="71"/>
      <c r="G9" s="49">
        <v>1.6</v>
      </c>
      <c r="H9" s="72"/>
      <c r="I9" s="34">
        <f t="shared" si="0"/>
        <v>1.6</v>
      </c>
      <c r="J9" s="35" t="str">
        <f t="shared" si="3"/>
        <v>洋头岬</v>
      </c>
      <c r="K9" s="36">
        <f t="shared" si="1"/>
        <v>4.8</v>
      </c>
      <c r="L9" s="37">
        <f t="shared" si="2"/>
        <v>24</v>
      </c>
      <c r="M9" s="37"/>
    </row>
    <row r="10" spans="1:13">
      <c r="A10" s="21">
        <v>5</v>
      </c>
      <c r="B10" s="23" t="s">
        <v>27</v>
      </c>
      <c r="C10" s="23" t="s">
        <v>18</v>
      </c>
      <c r="D10" s="24" t="s">
        <v>19</v>
      </c>
      <c r="E10" s="25" t="s">
        <v>28</v>
      </c>
      <c r="F10" s="71"/>
      <c r="G10" s="49">
        <v>1.66</v>
      </c>
      <c r="H10" s="72"/>
      <c r="I10" s="34">
        <f t="shared" ref="I10:I73" si="4">G10</f>
        <v>1.66</v>
      </c>
      <c r="J10" s="35" t="str">
        <f t="shared" si="3"/>
        <v>洋头岬</v>
      </c>
      <c r="K10" s="36">
        <f t="shared" ref="K10:K73" si="5">I10*3</f>
        <v>4.98</v>
      </c>
      <c r="L10" s="37">
        <f t="shared" ref="L10:L73" si="6">I10*15</f>
        <v>24.9</v>
      </c>
      <c r="M10" s="37"/>
    </row>
    <row r="11" spans="1:13">
      <c r="A11" s="21">
        <v>6</v>
      </c>
      <c r="B11" s="23" t="s">
        <v>29</v>
      </c>
      <c r="C11" s="23" t="s">
        <v>18</v>
      </c>
      <c r="D11" s="24" t="s">
        <v>19</v>
      </c>
      <c r="E11" s="25" t="s">
        <v>28</v>
      </c>
      <c r="F11" s="71"/>
      <c r="G11" s="49">
        <v>2.27</v>
      </c>
      <c r="H11" s="72"/>
      <c r="I11" s="34">
        <f t="shared" si="4"/>
        <v>2.27</v>
      </c>
      <c r="J11" s="35" t="str">
        <f t="shared" si="3"/>
        <v>洋头岬</v>
      </c>
      <c r="K11" s="36">
        <f t="shared" si="5"/>
        <v>6.81</v>
      </c>
      <c r="L11" s="37">
        <f t="shared" si="6"/>
        <v>34.05</v>
      </c>
      <c r="M11" s="37"/>
    </row>
    <row r="12" spans="1:13">
      <c r="A12" s="21">
        <v>7</v>
      </c>
      <c r="B12" s="23" t="s">
        <v>30</v>
      </c>
      <c r="C12" s="23" t="s">
        <v>18</v>
      </c>
      <c r="D12" s="24" t="s">
        <v>19</v>
      </c>
      <c r="E12" s="25" t="s">
        <v>31</v>
      </c>
      <c r="F12" s="71"/>
      <c r="G12" s="49">
        <v>1.6</v>
      </c>
      <c r="H12" s="72"/>
      <c r="I12" s="34">
        <f t="shared" si="4"/>
        <v>1.6</v>
      </c>
      <c r="J12" s="35" t="str">
        <f t="shared" si="3"/>
        <v>洋头岬</v>
      </c>
      <c r="K12" s="36">
        <f t="shared" si="5"/>
        <v>4.8</v>
      </c>
      <c r="L12" s="37">
        <f t="shared" si="6"/>
        <v>24</v>
      </c>
      <c r="M12" s="37"/>
    </row>
    <row r="13" spans="1:13">
      <c r="A13" s="21">
        <v>8</v>
      </c>
      <c r="B13" s="23" t="s">
        <v>32</v>
      </c>
      <c r="C13" s="23" t="s">
        <v>18</v>
      </c>
      <c r="D13" s="24" t="s">
        <v>19</v>
      </c>
      <c r="E13" s="25" t="s">
        <v>24</v>
      </c>
      <c r="F13" s="71"/>
      <c r="G13" s="49">
        <v>1.77</v>
      </c>
      <c r="H13" s="72"/>
      <c r="I13" s="34">
        <f t="shared" si="4"/>
        <v>1.77</v>
      </c>
      <c r="J13" s="35" t="str">
        <f t="shared" si="3"/>
        <v>洋头岬</v>
      </c>
      <c r="K13" s="36">
        <f t="shared" si="5"/>
        <v>5.31</v>
      </c>
      <c r="L13" s="37">
        <f t="shared" si="6"/>
        <v>26.55</v>
      </c>
      <c r="M13" s="37"/>
    </row>
    <row r="14" spans="1:13">
      <c r="A14" s="21">
        <v>9</v>
      </c>
      <c r="B14" s="23" t="s">
        <v>33</v>
      </c>
      <c r="C14" s="23" t="s">
        <v>18</v>
      </c>
      <c r="D14" s="24" t="s">
        <v>19</v>
      </c>
      <c r="E14" s="29" t="s">
        <v>34</v>
      </c>
      <c r="F14" s="71"/>
      <c r="G14" s="49">
        <v>1.77</v>
      </c>
      <c r="H14" s="72"/>
      <c r="I14" s="34">
        <f t="shared" si="4"/>
        <v>1.77</v>
      </c>
      <c r="J14" s="35" t="str">
        <f t="shared" si="3"/>
        <v>洋头岬</v>
      </c>
      <c r="K14" s="36">
        <f t="shared" si="5"/>
        <v>5.31</v>
      </c>
      <c r="L14" s="37">
        <f t="shared" si="6"/>
        <v>26.55</v>
      </c>
      <c r="M14" s="37"/>
    </row>
    <row r="15" spans="1:13">
      <c r="A15" s="21">
        <v>10</v>
      </c>
      <c r="B15" s="23" t="s">
        <v>35</v>
      </c>
      <c r="C15" s="23" t="s">
        <v>18</v>
      </c>
      <c r="D15" s="24" t="s">
        <v>19</v>
      </c>
      <c r="E15" s="29" t="s">
        <v>28</v>
      </c>
      <c r="F15" s="71"/>
      <c r="G15" s="49">
        <v>1.66</v>
      </c>
      <c r="H15" s="72"/>
      <c r="I15" s="34">
        <f t="shared" si="4"/>
        <v>1.66</v>
      </c>
      <c r="J15" s="35" t="str">
        <f t="shared" si="3"/>
        <v>洋头岬</v>
      </c>
      <c r="K15" s="36">
        <f t="shared" si="5"/>
        <v>4.98</v>
      </c>
      <c r="L15" s="37">
        <f t="shared" si="6"/>
        <v>24.9</v>
      </c>
      <c r="M15" s="37"/>
    </row>
    <row r="16" spans="1:13">
      <c r="A16" s="21">
        <v>11</v>
      </c>
      <c r="B16" s="23" t="s">
        <v>36</v>
      </c>
      <c r="C16" s="23" t="s">
        <v>18</v>
      </c>
      <c r="D16" s="24" t="s">
        <v>19</v>
      </c>
      <c r="E16" s="29" t="s">
        <v>31</v>
      </c>
      <c r="F16" s="71"/>
      <c r="G16" s="49">
        <v>1.77</v>
      </c>
      <c r="H16" s="72"/>
      <c r="I16" s="34">
        <f t="shared" si="4"/>
        <v>1.77</v>
      </c>
      <c r="J16" s="35" t="str">
        <f t="shared" si="3"/>
        <v>洋头岬</v>
      </c>
      <c r="K16" s="36">
        <f t="shared" si="5"/>
        <v>5.31</v>
      </c>
      <c r="L16" s="37">
        <f t="shared" si="6"/>
        <v>26.55</v>
      </c>
      <c r="M16" s="37"/>
    </row>
    <row r="17" spans="1:13">
      <c r="A17" s="21">
        <v>12</v>
      </c>
      <c r="B17" s="23" t="s">
        <v>37</v>
      </c>
      <c r="C17" s="23" t="s">
        <v>18</v>
      </c>
      <c r="D17" s="24" t="s">
        <v>19</v>
      </c>
      <c r="E17" s="29" t="s">
        <v>38</v>
      </c>
      <c r="F17" s="71"/>
      <c r="G17" s="49">
        <v>1</v>
      </c>
      <c r="H17" s="72"/>
      <c r="I17" s="34">
        <f t="shared" si="4"/>
        <v>1</v>
      </c>
      <c r="J17" s="35" t="str">
        <f t="shared" si="3"/>
        <v>洋头岬</v>
      </c>
      <c r="K17" s="36">
        <f t="shared" si="5"/>
        <v>3</v>
      </c>
      <c r="L17" s="37">
        <f t="shared" si="6"/>
        <v>15</v>
      </c>
      <c r="M17" s="37"/>
    </row>
    <row r="18" spans="1:13">
      <c r="A18" s="21">
        <v>13</v>
      </c>
      <c r="B18" s="23" t="s">
        <v>39</v>
      </c>
      <c r="C18" s="23" t="s">
        <v>18</v>
      </c>
      <c r="D18" s="24" t="s">
        <v>19</v>
      </c>
      <c r="E18" s="29" t="s">
        <v>38</v>
      </c>
      <c r="F18" s="71"/>
      <c r="G18" s="49">
        <v>1.2</v>
      </c>
      <c r="H18" s="72"/>
      <c r="I18" s="34">
        <f t="shared" si="4"/>
        <v>1.2</v>
      </c>
      <c r="J18" s="35" t="str">
        <f t="shared" si="3"/>
        <v>洋头岬</v>
      </c>
      <c r="K18" s="36">
        <f t="shared" si="5"/>
        <v>3.6</v>
      </c>
      <c r="L18" s="37">
        <f t="shared" si="6"/>
        <v>18</v>
      </c>
      <c r="M18" s="37"/>
    </row>
    <row r="19" spans="1:13">
      <c r="A19" s="21">
        <v>14</v>
      </c>
      <c r="B19" s="23" t="s">
        <v>40</v>
      </c>
      <c r="C19" s="23" t="s">
        <v>18</v>
      </c>
      <c r="D19" s="24" t="s">
        <v>19</v>
      </c>
      <c r="E19" s="29" t="s">
        <v>41</v>
      </c>
      <c r="F19" s="71"/>
      <c r="G19" s="49">
        <v>1.66</v>
      </c>
      <c r="H19" s="72"/>
      <c r="I19" s="34">
        <f t="shared" si="4"/>
        <v>1.66</v>
      </c>
      <c r="J19" s="35" t="str">
        <f t="shared" si="3"/>
        <v>洋头岬</v>
      </c>
      <c r="K19" s="36">
        <f t="shared" si="5"/>
        <v>4.98</v>
      </c>
      <c r="L19" s="37">
        <f t="shared" si="6"/>
        <v>24.9</v>
      </c>
      <c r="M19" s="37"/>
    </row>
    <row r="20" spans="1:13">
      <c r="A20" s="21">
        <v>15</v>
      </c>
      <c r="B20" s="23" t="s">
        <v>42</v>
      </c>
      <c r="C20" s="23" t="s">
        <v>18</v>
      </c>
      <c r="D20" s="24" t="s">
        <v>19</v>
      </c>
      <c r="E20" s="29" t="s">
        <v>24</v>
      </c>
      <c r="F20" s="71"/>
      <c r="G20" s="49">
        <v>1.77</v>
      </c>
      <c r="H20" s="72"/>
      <c r="I20" s="34">
        <f t="shared" si="4"/>
        <v>1.77</v>
      </c>
      <c r="J20" s="35" t="str">
        <f t="shared" si="3"/>
        <v>洋头岬</v>
      </c>
      <c r="K20" s="36">
        <f t="shared" si="5"/>
        <v>5.31</v>
      </c>
      <c r="L20" s="37">
        <f t="shared" si="6"/>
        <v>26.55</v>
      </c>
      <c r="M20" s="37"/>
    </row>
    <row r="21" spans="1:13">
      <c r="A21" s="21">
        <v>16</v>
      </c>
      <c r="B21" s="23" t="s">
        <v>43</v>
      </c>
      <c r="C21" s="23" t="s">
        <v>18</v>
      </c>
      <c r="D21" s="24" t="s">
        <v>19</v>
      </c>
      <c r="E21" s="29" t="s">
        <v>44</v>
      </c>
      <c r="F21" s="71"/>
      <c r="G21" s="49">
        <v>1.77</v>
      </c>
      <c r="H21" s="72"/>
      <c r="I21" s="34">
        <f t="shared" si="4"/>
        <v>1.77</v>
      </c>
      <c r="J21" s="35" t="str">
        <f t="shared" si="3"/>
        <v>洋头岬</v>
      </c>
      <c r="K21" s="36">
        <f t="shared" si="5"/>
        <v>5.31</v>
      </c>
      <c r="L21" s="37">
        <f t="shared" si="6"/>
        <v>26.55</v>
      </c>
      <c r="M21" s="37"/>
    </row>
    <row r="22" spans="1:13">
      <c r="A22" s="21">
        <v>17</v>
      </c>
      <c r="B22" s="23" t="s">
        <v>45</v>
      </c>
      <c r="C22" s="23" t="s">
        <v>18</v>
      </c>
      <c r="D22" s="24" t="s">
        <v>19</v>
      </c>
      <c r="E22" s="29" t="s">
        <v>44</v>
      </c>
      <c r="F22" s="71"/>
      <c r="G22" s="49">
        <v>1.66</v>
      </c>
      <c r="H22" s="72"/>
      <c r="I22" s="34">
        <f t="shared" si="4"/>
        <v>1.66</v>
      </c>
      <c r="J22" s="35" t="str">
        <f t="shared" si="3"/>
        <v>洋头岬</v>
      </c>
      <c r="K22" s="36">
        <f t="shared" si="5"/>
        <v>4.98</v>
      </c>
      <c r="L22" s="37">
        <f t="shared" si="6"/>
        <v>24.9</v>
      </c>
      <c r="M22" s="37"/>
    </row>
    <row r="23" spans="1:13">
      <c r="A23" s="21">
        <v>18</v>
      </c>
      <c r="B23" s="23" t="s">
        <v>46</v>
      </c>
      <c r="C23" s="23" t="s">
        <v>18</v>
      </c>
      <c r="D23" s="24" t="s">
        <v>19</v>
      </c>
      <c r="E23" s="25" t="s">
        <v>41</v>
      </c>
      <c r="F23" s="71"/>
      <c r="G23" s="49">
        <v>1.55</v>
      </c>
      <c r="H23" s="72"/>
      <c r="I23" s="34">
        <f t="shared" si="4"/>
        <v>1.55</v>
      </c>
      <c r="J23" s="35" t="str">
        <f t="shared" si="3"/>
        <v>洋头岬</v>
      </c>
      <c r="K23" s="36">
        <f t="shared" si="5"/>
        <v>4.65</v>
      </c>
      <c r="L23" s="37">
        <f t="shared" si="6"/>
        <v>23.25</v>
      </c>
      <c r="M23" s="37"/>
    </row>
    <row r="24" spans="1:13">
      <c r="A24" s="21">
        <v>19</v>
      </c>
      <c r="B24" s="23" t="s">
        <v>47</v>
      </c>
      <c r="C24" s="23" t="s">
        <v>18</v>
      </c>
      <c r="D24" s="24" t="s">
        <v>19</v>
      </c>
      <c r="E24" s="29" t="s">
        <v>28</v>
      </c>
      <c r="F24" s="71"/>
      <c r="G24" s="49">
        <v>1.55</v>
      </c>
      <c r="H24" s="72"/>
      <c r="I24" s="34">
        <f t="shared" si="4"/>
        <v>1.55</v>
      </c>
      <c r="J24" s="35" t="str">
        <f t="shared" si="3"/>
        <v>洋头岬</v>
      </c>
      <c r="K24" s="36">
        <f t="shared" si="5"/>
        <v>4.65</v>
      </c>
      <c r="L24" s="37">
        <f t="shared" si="6"/>
        <v>23.25</v>
      </c>
      <c r="M24" s="37"/>
    </row>
    <row r="25" spans="1:13">
      <c r="A25" s="21">
        <v>20</v>
      </c>
      <c r="B25" s="23" t="s">
        <v>48</v>
      </c>
      <c r="C25" s="23" t="s">
        <v>18</v>
      </c>
      <c r="D25" s="24" t="s">
        <v>19</v>
      </c>
      <c r="E25" s="25" t="s">
        <v>26</v>
      </c>
      <c r="F25" s="71"/>
      <c r="G25" s="49">
        <v>1.66</v>
      </c>
      <c r="H25" s="72"/>
      <c r="I25" s="34">
        <f t="shared" si="4"/>
        <v>1.66</v>
      </c>
      <c r="J25" s="35" t="str">
        <f t="shared" si="3"/>
        <v>洋头岬</v>
      </c>
      <c r="K25" s="36">
        <f t="shared" si="5"/>
        <v>4.98</v>
      </c>
      <c r="L25" s="37">
        <f t="shared" si="6"/>
        <v>24.9</v>
      </c>
      <c r="M25" s="37"/>
    </row>
    <row r="26" spans="1:13">
      <c r="A26" s="21">
        <v>21</v>
      </c>
      <c r="B26" s="23" t="s">
        <v>49</v>
      </c>
      <c r="C26" s="23" t="s">
        <v>18</v>
      </c>
      <c r="D26" s="24" t="s">
        <v>19</v>
      </c>
      <c r="E26" s="25" t="s">
        <v>41</v>
      </c>
      <c r="F26" s="71"/>
      <c r="G26" s="49">
        <v>1.66</v>
      </c>
      <c r="H26" s="72"/>
      <c r="I26" s="34">
        <f t="shared" si="4"/>
        <v>1.66</v>
      </c>
      <c r="J26" s="35" t="str">
        <f t="shared" si="3"/>
        <v>洋头岬</v>
      </c>
      <c r="K26" s="36">
        <f t="shared" si="5"/>
        <v>4.98</v>
      </c>
      <c r="L26" s="37">
        <f t="shared" si="6"/>
        <v>24.9</v>
      </c>
      <c r="M26" s="37"/>
    </row>
    <row r="27" spans="1:13">
      <c r="A27" s="21">
        <v>22</v>
      </c>
      <c r="B27" s="23" t="s">
        <v>50</v>
      </c>
      <c r="C27" s="23" t="s">
        <v>18</v>
      </c>
      <c r="D27" s="24" t="s">
        <v>19</v>
      </c>
      <c r="E27" s="25" t="s">
        <v>34</v>
      </c>
      <c r="F27" s="71"/>
      <c r="G27" s="49">
        <v>1.66</v>
      </c>
      <c r="H27" s="72"/>
      <c r="I27" s="34">
        <f t="shared" si="4"/>
        <v>1.66</v>
      </c>
      <c r="J27" s="35" t="str">
        <f t="shared" si="3"/>
        <v>洋头岬</v>
      </c>
      <c r="K27" s="36">
        <f t="shared" si="5"/>
        <v>4.98</v>
      </c>
      <c r="L27" s="37">
        <f t="shared" si="6"/>
        <v>24.9</v>
      </c>
      <c r="M27" s="37"/>
    </row>
    <row r="28" spans="1:13">
      <c r="A28" s="21">
        <v>23</v>
      </c>
      <c r="B28" s="23" t="s">
        <v>51</v>
      </c>
      <c r="C28" s="23" t="s">
        <v>18</v>
      </c>
      <c r="D28" s="24" t="s">
        <v>19</v>
      </c>
      <c r="E28" s="25" t="s">
        <v>31</v>
      </c>
      <c r="F28" s="71"/>
      <c r="G28" s="49">
        <v>1.21</v>
      </c>
      <c r="H28" s="72"/>
      <c r="I28" s="34">
        <f t="shared" si="4"/>
        <v>1.21</v>
      </c>
      <c r="J28" s="35" t="str">
        <f t="shared" si="3"/>
        <v>洋头岬</v>
      </c>
      <c r="K28" s="36">
        <f t="shared" si="5"/>
        <v>3.63</v>
      </c>
      <c r="L28" s="37">
        <f t="shared" si="6"/>
        <v>18.15</v>
      </c>
      <c r="M28" s="37"/>
    </row>
    <row r="29" spans="1:13">
      <c r="A29" s="21">
        <v>24</v>
      </c>
      <c r="B29" s="23" t="s">
        <v>52</v>
      </c>
      <c r="C29" s="23" t="s">
        <v>18</v>
      </c>
      <c r="D29" s="24" t="s">
        <v>19</v>
      </c>
      <c r="E29" s="25" t="s">
        <v>24</v>
      </c>
      <c r="F29" s="71"/>
      <c r="G29" s="49">
        <v>1.27</v>
      </c>
      <c r="H29" s="72"/>
      <c r="I29" s="34">
        <f t="shared" si="4"/>
        <v>1.27</v>
      </c>
      <c r="J29" s="35" t="str">
        <f t="shared" si="3"/>
        <v>洋头岬</v>
      </c>
      <c r="K29" s="36">
        <f t="shared" si="5"/>
        <v>3.81</v>
      </c>
      <c r="L29" s="37">
        <f t="shared" si="6"/>
        <v>19.05</v>
      </c>
      <c r="M29" s="37"/>
    </row>
    <row r="30" spans="1:13">
      <c r="A30" s="21">
        <v>25</v>
      </c>
      <c r="B30" s="23" t="s">
        <v>53</v>
      </c>
      <c r="C30" s="23" t="s">
        <v>18</v>
      </c>
      <c r="D30" s="24" t="s">
        <v>19</v>
      </c>
      <c r="E30" s="25" t="s">
        <v>28</v>
      </c>
      <c r="F30" s="71"/>
      <c r="G30" s="49">
        <v>2.38</v>
      </c>
      <c r="H30" s="72"/>
      <c r="I30" s="34">
        <f t="shared" si="4"/>
        <v>2.38</v>
      </c>
      <c r="J30" s="35" t="str">
        <f t="shared" si="3"/>
        <v>洋头岬</v>
      </c>
      <c r="K30" s="36">
        <f t="shared" si="5"/>
        <v>7.14</v>
      </c>
      <c r="L30" s="37">
        <f t="shared" si="6"/>
        <v>35.7</v>
      </c>
      <c r="M30" s="37"/>
    </row>
    <row r="31" spans="1:13">
      <c r="A31" s="21">
        <v>26</v>
      </c>
      <c r="B31" s="23" t="s">
        <v>54</v>
      </c>
      <c r="C31" s="23" t="s">
        <v>18</v>
      </c>
      <c r="D31" s="24" t="s">
        <v>19</v>
      </c>
      <c r="E31" s="29" t="s">
        <v>28</v>
      </c>
      <c r="F31" s="71"/>
      <c r="G31" s="49">
        <v>1.55</v>
      </c>
      <c r="H31" s="72"/>
      <c r="I31" s="34">
        <f t="shared" si="4"/>
        <v>1.55</v>
      </c>
      <c r="J31" s="35" t="str">
        <f t="shared" si="3"/>
        <v>洋头岬</v>
      </c>
      <c r="K31" s="36">
        <f t="shared" si="5"/>
        <v>4.65</v>
      </c>
      <c r="L31" s="37">
        <f t="shared" si="6"/>
        <v>23.25</v>
      </c>
      <c r="M31" s="37"/>
    </row>
    <row r="32" spans="1:13">
      <c r="A32" s="21">
        <v>27</v>
      </c>
      <c r="B32" s="23" t="s">
        <v>55</v>
      </c>
      <c r="C32" s="23" t="s">
        <v>18</v>
      </c>
      <c r="D32" s="24" t="s">
        <v>19</v>
      </c>
      <c r="E32" s="29" t="s">
        <v>20</v>
      </c>
      <c r="F32" s="71"/>
      <c r="G32" s="49">
        <v>1.66</v>
      </c>
      <c r="H32" s="72"/>
      <c r="I32" s="34">
        <f t="shared" si="4"/>
        <v>1.66</v>
      </c>
      <c r="J32" s="35" t="str">
        <f t="shared" si="3"/>
        <v>洋头岬</v>
      </c>
      <c r="K32" s="36">
        <f t="shared" si="5"/>
        <v>4.98</v>
      </c>
      <c r="L32" s="37">
        <f t="shared" si="6"/>
        <v>24.9</v>
      </c>
      <c r="M32" s="37"/>
    </row>
    <row r="33" spans="1:13">
      <c r="A33" s="21">
        <v>28</v>
      </c>
      <c r="B33" s="23" t="s">
        <v>56</v>
      </c>
      <c r="C33" s="23" t="s">
        <v>18</v>
      </c>
      <c r="D33" s="24" t="s">
        <v>19</v>
      </c>
      <c r="E33" s="29" t="s">
        <v>28</v>
      </c>
      <c r="F33" s="71"/>
      <c r="G33" s="49">
        <v>1.27</v>
      </c>
      <c r="H33" s="72"/>
      <c r="I33" s="34">
        <f t="shared" si="4"/>
        <v>1.27</v>
      </c>
      <c r="J33" s="35" t="str">
        <f t="shared" si="3"/>
        <v>洋头岬</v>
      </c>
      <c r="K33" s="36">
        <f t="shared" si="5"/>
        <v>3.81</v>
      </c>
      <c r="L33" s="37">
        <f t="shared" si="6"/>
        <v>19.05</v>
      </c>
      <c r="M33" s="37"/>
    </row>
    <row r="34" spans="1:13">
      <c r="A34" s="21">
        <v>29</v>
      </c>
      <c r="B34" s="23" t="s">
        <v>57</v>
      </c>
      <c r="C34" s="23" t="s">
        <v>18</v>
      </c>
      <c r="D34" s="24" t="s">
        <v>19</v>
      </c>
      <c r="E34" s="29" t="s">
        <v>38</v>
      </c>
      <c r="F34" s="71"/>
      <c r="G34" s="49">
        <v>1.55</v>
      </c>
      <c r="H34" s="72"/>
      <c r="I34" s="34">
        <f t="shared" si="4"/>
        <v>1.55</v>
      </c>
      <c r="J34" s="35" t="str">
        <f t="shared" si="3"/>
        <v>洋头岬</v>
      </c>
      <c r="K34" s="36">
        <f t="shared" si="5"/>
        <v>4.65</v>
      </c>
      <c r="L34" s="37">
        <f t="shared" si="6"/>
        <v>23.25</v>
      </c>
      <c r="M34" s="37"/>
    </row>
    <row r="35" spans="1:13">
      <c r="A35" s="21">
        <v>30</v>
      </c>
      <c r="B35" s="23" t="s">
        <v>58</v>
      </c>
      <c r="C35" s="23" t="s">
        <v>18</v>
      </c>
      <c r="D35" s="24" t="s">
        <v>19</v>
      </c>
      <c r="E35" s="29" t="s">
        <v>28</v>
      </c>
      <c r="F35" s="71"/>
      <c r="G35" s="49">
        <v>1.66</v>
      </c>
      <c r="H35" s="72"/>
      <c r="I35" s="34">
        <f t="shared" si="4"/>
        <v>1.66</v>
      </c>
      <c r="J35" s="35" t="str">
        <f t="shared" si="3"/>
        <v>洋头岬</v>
      </c>
      <c r="K35" s="36">
        <f t="shared" si="5"/>
        <v>4.98</v>
      </c>
      <c r="L35" s="37">
        <f t="shared" si="6"/>
        <v>24.9</v>
      </c>
      <c r="M35" s="37"/>
    </row>
    <row r="36" spans="1:13">
      <c r="A36" s="21">
        <v>31</v>
      </c>
      <c r="B36" s="23" t="s">
        <v>59</v>
      </c>
      <c r="C36" s="23" t="s">
        <v>18</v>
      </c>
      <c r="D36" s="24" t="s">
        <v>19</v>
      </c>
      <c r="E36" s="29" t="s">
        <v>26</v>
      </c>
      <c r="F36" s="71"/>
      <c r="G36" s="49">
        <v>1.55</v>
      </c>
      <c r="H36" s="72"/>
      <c r="I36" s="34">
        <f t="shared" si="4"/>
        <v>1.55</v>
      </c>
      <c r="J36" s="35" t="str">
        <f t="shared" si="3"/>
        <v>洋头岬</v>
      </c>
      <c r="K36" s="36">
        <f t="shared" si="5"/>
        <v>4.65</v>
      </c>
      <c r="L36" s="37">
        <f t="shared" si="6"/>
        <v>23.25</v>
      </c>
      <c r="M36" s="37"/>
    </row>
    <row r="37" spans="1:13">
      <c r="A37" s="21">
        <v>32</v>
      </c>
      <c r="B37" s="23" t="s">
        <v>60</v>
      </c>
      <c r="C37" s="23" t="s">
        <v>18</v>
      </c>
      <c r="D37" s="24" t="s">
        <v>19</v>
      </c>
      <c r="E37" s="29" t="s">
        <v>26</v>
      </c>
      <c r="F37" s="71"/>
      <c r="G37" s="49">
        <v>1.42</v>
      </c>
      <c r="H37" s="72"/>
      <c r="I37" s="34">
        <f t="shared" si="4"/>
        <v>1.42</v>
      </c>
      <c r="J37" s="35" t="str">
        <f t="shared" si="3"/>
        <v>洋头岬</v>
      </c>
      <c r="K37" s="36">
        <f t="shared" si="5"/>
        <v>4.26</v>
      </c>
      <c r="L37" s="37">
        <f t="shared" si="6"/>
        <v>21.3</v>
      </c>
      <c r="M37" s="37"/>
    </row>
    <row r="38" spans="1:13">
      <c r="A38" s="21">
        <v>33</v>
      </c>
      <c r="B38" s="23" t="s">
        <v>61</v>
      </c>
      <c r="C38" s="23" t="s">
        <v>18</v>
      </c>
      <c r="D38" s="24" t="s">
        <v>19</v>
      </c>
      <c r="E38" s="29" t="s">
        <v>38</v>
      </c>
      <c r="F38" s="71"/>
      <c r="G38" s="49">
        <v>1.77</v>
      </c>
      <c r="H38" s="72"/>
      <c r="I38" s="34">
        <f t="shared" si="4"/>
        <v>1.77</v>
      </c>
      <c r="J38" s="35" t="str">
        <f t="shared" si="3"/>
        <v>洋头岬</v>
      </c>
      <c r="K38" s="36">
        <f t="shared" si="5"/>
        <v>5.31</v>
      </c>
      <c r="L38" s="37">
        <f t="shared" si="6"/>
        <v>26.55</v>
      </c>
      <c r="M38" s="37"/>
    </row>
    <row r="39" spans="1:13">
      <c r="A39" s="21">
        <v>34</v>
      </c>
      <c r="B39" s="23" t="s">
        <v>62</v>
      </c>
      <c r="C39" s="23" t="s">
        <v>18</v>
      </c>
      <c r="D39" s="24" t="s">
        <v>19</v>
      </c>
      <c r="E39" s="29" t="s">
        <v>34</v>
      </c>
      <c r="F39" s="71"/>
      <c r="G39" s="49">
        <v>1.55</v>
      </c>
      <c r="H39" s="72"/>
      <c r="I39" s="34">
        <f t="shared" si="4"/>
        <v>1.55</v>
      </c>
      <c r="J39" s="35" t="str">
        <f t="shared" si="3"/>
        <v>洋头岬</v>
      </c>
      <c r="K39" s="36">
        <f t="shared" si="5"/>
        <v>4.65</v>
      </c>
      <c r="L39" s="37">
        <f t="shared" si="6"/>
        <v>23.25</v>
      </c>
      <c r="M39" s="37"/>
    </row>
    <row r="40" spans="1:13">
      <c r="A40" s="21">
        <v>35</v>
      </c>
      <c r="B40" s="23" t="s">
        <v>63</v>
      </c>
      <c r="C40" s="23" t="s">
        <v>18</v>
      </c>
      <c r="D40" s="24" t="s">
        <v>19</v>
      </c>
      <c r="E40" s="25" t="s">
        <v>20</v>
      </c>
      <c r="F40" s="71"/>
      <c r="G40" s="49">
        <v>1.27</v>
      </c>
      <c r="H40" s="72"/>
      <c r="I40" s="34">
        <f t="shared" si="4"/>
        <v>1.27</v>
      </c>
      <c r="J40" s="35" t="str">
        <f t="shared" ref="J40:J79" si="7">J39</f>
        <v>洋头岬</v>
      </c>
      <c r="K40" s="36">
        <f t="shared" si="5"/>
        <v>3.81</v>
      </c>
      <c r="L40" s="37">
        <f t="shared" si="6"/>
        <v>19.05</v>
      </c>
      <c r="M40" s="37"/>
    </row>
    <row r="41" spans="1:13">
      <c r="A41" s="21">
        <v>36</v>
      </c>
      <c r="B41" s="23" t="s">
        <v>64</v>
      </c>
      <c r="C41" s="23" t="s">
        <v>18</v>
      </c>
      <c r="D41" s="24" t="s">
        <v>19</v>
      </c>
      <c r="E41" s="25" t="s">
        <v>34</v>
      </c>
      <c r="F41" s="71"/>
      <c r="G41" s="49">
        <v>1.77</v>
      </c>
      <c r="H41" s="72"/>
      <c r="I41" s="34">
        <f t="shared" si="4"/>
        <v>1.77</v>
      </c>
      <c r="J41" s="35" t="str">
        <f t="shared" si="7"/>
        <v>洋头岬</v>
      </c>
      <c r="K41" s="36">
        <f t="shared" si="5"/>
        <v>5.31</v>
      </c>
      <c r="L41" s="37">
        <f t="shared" si="6"/>
        <v>26.55</v>
      </c>
      <c r="M41" s="37"/>
    </row>
    <row r="42" spans="1:13">
      <c r="A42" s="21">
        <v>37</v>
      </c>
      <c r="B42" s="23" t="s">
        <v>65</v>
      </c>
      <c r="C42" s="23" t="s">
        <v>18</v>
      </c>
      <c r="D42" s="24" t="s">
        <v>19</v>
      </c>
      <c r="E42" s="29" t="s">
        <v>24</v>
      </c>
      <c r="F42" s="71"/>
      <c r="G42" s="49">
        <v>1.27</v>
      </c>
      <c r="H42" s="72"/>
      <c r="I42" s="34">
        <f t="shared" si="4"/>
        <v>1.27</v>
      </c>
      <c r="J42" s="35" t="str">
        <f t="shared" si="7"/>
        <v>洋头岬</v>
      </c>
      <c r="K42" s="36">
        <f t="shared" si="5"/>
        <v>3.81</v>
      </c>
      <c r="L42" s="37">
        <f t="shared" si="6"/>
        <v>19.05</v>
      </c>
      <c r="M42" s="37"/>
    </row>
    <row r="43" spans="1:13">
      <c r="A43" s="21">
        <v>38</v>
      </c>
      <c r="B43" s="23" t="s">
        <v>66</v>
      </c>
      <c r="C43" s="23" t="s">
        <v>18</v>
      </c>
      <c r="D43" s="24" t="s">
        <v>19</v>
      </c>
      <c r="E43" s="25" t="s">
        <v>44</v>
      </c>
      <c r="F43" s="71"/>
      <c r="G43" s="49">
        <v>2.15</v>
      </c>
      <c r="H43" s="72"/>
      <c r="I43" s="34">
        <f t="shared" si="4"/>
        <v>2.15</v>
      </c>
      <c r="J43" s="35" t="str">
        <f t="shared" si="7"/>
        <v>洋头岬</v>
      </c>
      <c r="K43" s="36">
        <f t="shared" si="5"/>
        <v>6.45</v>
      </c>
      <c r="L43" s="37">
        <f t="shared" si="6"/>
        <v>32.25</v>
      </c>
      <c r="M43" s="37"/>
    </row>
    <row r="44" spans="1:13">
      <c r="A44" s="21">
        <v>39</v>
      </c>
      <c r="B44" s="23" t="s">
        <v>67</v>
      </c>
      <c r="C44" s="23" t="s">
        <v>18</v>
      </c>
      <c r="D44" s="24" t="s">
        <v>19</v>
      </c>
      <c r="E44" s="25" t="s">
        <v>26</v>
      </c>
      <c r="F44" s="71"/>
      <c r="G44" s="49">
        <v>1.77</v>
      </c>
      <c r="H44" s="72"/>
      <c r="I44" s="34">
        <f t="shared" si="4"/>
        <v>1.77</v>
      </c>
      <c r="J44" s="35" t="str">
        <f t="shared" si="7"/>
        <v>洋头岬</v>
      </c>
      <c r="K44" s="36">
        <f t="shared" si="5"/>
        <v>5.31</v>
      </c>
      <c r="L44" s="37">
        <f t="shared" si="6"/>
        <v>26.55</v>
      </c>
      <c r="M44" s="37"/>
    </row>
    <row r="45" spans="1:13">
      <c r="A45" s="21">
        <v>40</v>
      </c>
      <c r="B45" s="23" t="s">
        <v>68</v>
      </c>
      <c r="C45" s="23" t="s">
        <v>18</v>
      </c>
      <c r="D45" s="24" t="s">
        <v>19</v>
      </c>
      <c r="E45" s="29" t="s">
        <v>31</v>
      </c>
      <c r="F45" s="71"/>
      <c r="G45" s="49">
        <v>1.66</v>
      </c>
      <c r="H45" s="72"/>
      <c r="I45" s="34">
        <f t="shared" si="4"/>
        <v>1.66</v>
      </c>
      <c r="J45" s="35" t="str">
        <f t="shared" si="7"/>
        <v>洋头岬</v>
      </c>
      <c r="K45" s="36">
        <f t="shared" si="5"/>
        <v>4.98</v>
      </c>
      <c r="L45" s="37">
        <f t="shared" si="6"/>
        <v>24.9</v>
      </c>
      <c r="M45" s="37"/>
    </row>
    <row r="46" spans="1:13">
      <c r="A46" s="21">
        <v>41</v>
      </c>
      <c r="B46" s="23" t="s">
        <v>69</v>
      </c>
      <c r="C46" s="23" t="s">
        <v>18</v>
      </c>
      <c r="D46" s="24" t="s">
        <v>19</v>
      </c>
      <c r="E46" s="29" t="s">
        <v>24</v>
      </c>
      <c r="F46" s="73"/>
      <c r="G46" s="49">
        <v>1.55</v>
      </c>
      <c r="H46" s="72"/>
      <c r="I46" s="34">
        <f t="shared" si="4"/>
        <v>1.55</v>
      </c>
      <c r="J46" s="35" t="str">
        <f t="shared" si="7"/>
        <v>洋头岬</v>
      </c>
      <c r="K46" s="36">
        <f t="shared" si="5"/>
        <v>4.65</v>
      </c>
      <c r="L46" s="37">
        <f t="shared" si="6"/>
        <v>23.25</v>
      </c>
      <c r="M46" s="76"/>
    </row>
    <row r="47" spans="1:13">
      <c r="A47" s="21">
        <v>42</v>
      </c>
      <c r="B47" s="23" t="s">
        <v>70</v>
      </c>
      <c r="C47" s="23" t="s">
        <v>18</v>
      </c>
      <c r="D47" s="24" t="s">
        <v>19</v>
      </c>
      <c r="E47" s="29" t="s">
        <v>24</v>
      </c>
      <c r="F47" s="71"/>
      <c r="G47" s="49">
        <v>1.27</v>
      </c>
      <c r="H47" s="72"/>
      <c r="I47" s="34">
        <f t="shared" si="4"/>
        <v>1.27</v>
      </c>
      <c r="J47" s="35" t="str">
        <f t="shared" si="7"/>
        <v>洋头岬</v>
      </c>
      <c r="K47" s="36">
        <f t="shared" si="5"/>
        <v>3.81</v>
      </c>
      <c r="L47" s="37">
        <f t="shared" si="6"/>
        <v>19.05</v>
      </c>
      <c r="M47" s="37"/>
    </row>
    <row r="48" spans="1:13">
      <c r="A48" s="21">
        <v>43</v>
      </c>
      <c r="B48" s="23" t="s">
        <v>71</v>
      </c>
      <c r="C48" s="23" t="s">
        <v>18</v>
      </c>
      <c r="D48" s="24" t="s">
        <v>19</v>
      </c>
      <c r="E48" s="25" t="s">
        <v>44</v>
      </c>
      <c r="F48" s="71"/>
      <c r="G48" s="49">
        <v>1.66</v>
      </c>
      <c r="H48" s="72"/>
      <c r="I48" s="34">
        <f t="shared" si="4"/>
        <v>1.66</v>
      </c>
      <c r="J48" s="35" t="str">
        <f t="shared" si="7"/>
        <v>洋头岬</v>
      </c>
      <c r="K48" s="36">
        <f t="shared" si="5"/>
        <v>4.98</v>
      </c>
      <c r="L48" s="37">
        <f t="shared" si="6"/>
        <v>24.9</v>
      </c>
      <c r="M48" s="37"/>
    </row>
    <row r="49" spans="1:13">
      <c r="A49" s="21">
        <v>44</v>
      </c>
      <c r="B49" s="74" t="s">
        <v>72</v>
      </c>
      <c r="C49" s="23" t="s">
        <v>18</v>
      </c>
      <c r="D49" s="24" t="s">
        <v>19</v>
      </c>
      <c r="E49" s="29" t="s">
        <v>41</v>
      </c>
      <c r="F49" s="109"/>
      <c r="G49" s="49">
        <v>1.66</v>
      </c>
      <c r="H49" s="72"/>
      <c r="I49" s="34">
        <f t="shared" si="4"/>
        <v>1.66</v>
      </c>
      <c r="J49" s="35" t="str">
        <f t="shared" si="7"/>
        <v>洋头岬</v>
      </c>
      <c r="K49" s="36">
        <f t="shared" si="5"/>
        <v>4.98</v>
      </c>
      <c r="L49" s="37">
        <f t="shared" si="6"/>
        <v>24.9</v>
      </c>
      <c r="M49" s="72"/>
    </row>
    <row r="50" spans="1:13">
      <c r="A50" s="21">
        <v>45</v>
      </c>
      <c r="B50" s="74" t="s">
        <v>73</v>
      </c>
      <c r="C50" s="23" t="s">
        <v>18</v>
      </c>
      <c r="D50" s="24" t="s">
        <v>19</v>
      </c>
      <c r="E50" s="42" t="s">
        <v>34</v>
      </c>
      <c r="F50" s="109"/>
      <c r="G50" s="49">
        <v>1.66</v>
      </c>
      <c r="H50" s="72"/>
      <c r="I50" s="34">
        <f t="shared" si="4"/>
        <v>1.66</v>
      </c>
      <c r="J50" s="35" t="str">
        <f t="shared" si="7"/>
        <v>洋头岬</v>
      </c>
      <c r="K50" s="36">
        <f t="shared" si="5"/>
        <v>4.98</v>
      </c>
      <c r="L50" s="37">
        <f t="shared" si="6"/>
        <v>24.9</v>
      </c>
      <c r="M50" s="72"/>
    </row>
    <row r="51" spans="1:13">
      <c r="A51" s="21">
        <v>46</v>
      </c>
      <c r="B51" s="74" t="s">
        <v>74</v>
      </c>
      <c r="C51" s="23" t="s">
        <v>18</v>
      </c>
      <c r="D51" s="24" t="s">
        <v>19</v>
      </c>
      <c r="E51" s="42" t="s">
        <v>26</v>
      </c>
      <c r="F51" s="109"/>
      <c r="G51" s="49">
        <v>1.77</v>
      </c>
      <c r="H51" s="72"/>
      <c r="I51" s="34">
        <f t="shared" si="4"/>
        <v>1.77</v>
      </c>
      <c r="J51" s="35" t="str">
        <f t="shared" si="7"/>
        <v>洋头岬</v>
      </c>
      <c r="K51" s="36">
        <f t="shared" si="5"/>
        <v>5.31</v>
      </c>
      <c r="L51" s="37">
        <f t="shared" si="6"/>
        <v>26.55</v>
      </c>
      <c r="M51" s="72"/>
    </row>
    <row r="52" spans="1:13">
      <c r="A52" s="21">
        <v>47</v>
      </c>
      <c r="B52" s="74" t="s">
        <v>75</v>
      </c>
      <c r="C52" s="23" t="s">
        <v>18</v>
      </c>
      <c r="D52" s="24" t="s">
        <v>19</v>
      </c>
      <c r="E52" s="42" t="s">
        <v>38</v>
      </c>
      <c r="F52" s="109"/>
      <c r="G52" s="49">
        <v>1.66</v>
      </c>
      <c r="H52" s="72"/>
      <c r="I52" s="34">
        <f t="shared" si="4"/>
        <v>1.66</v>
      </c>
      <c r="J52" s="35" t="str">
        <f t="shared" si="7"/>
        <v>洋头岬</v>
      </c>
      <c r="K52" s="36">
        <f t="shared" si="5"/>
        <v>4.98</v>
      </c>
      <c r="L52" s="37">
        <f t="shared" si="6"/>
        <v>24.9</v>
      </c>
      <c r="M52" s="72"/>
    </row>
    <row r="53" spans="1:13">
      <c r="A53" s="21">
        <v>48</v>
      </c>
      <c r="B53" s="74" t="s">
        <v>76</v>
      </c>
      <c r="C53" s="23" t="s">
        <v>18</v>
      </c>
      <c r="D53" s="24" t="s">
        <v>19</v>
      </c>
      <c r="E53" s="42" t="s">
        <v>34</v>
      </c>
      <c r="F53" s="109"/>
      <c r="G53" s="49">
        <v>1.6</v>
      </c>
      <c r="H53" s="72"/>
      <c r="I53" s="34">
        <f t="shared" si="4"/>
        <v>1.6</v>
      </c>
      <c r="J53" s="35" t="str">
        <f t="shared" si="7"/>
        <v>洋头岬</v>
      </c>
      <c r="K53" s="36">
        <f t="shared" si="5"/>
        <v>4.8</v>
      </c>
      <c r="L53" s="37">
        <f t="shared" si="6"/>
        <v>24</v>
      </c>
      <c r="M53" s="72"/>
    </row>
    <row r="54" spans="1:13">
      <c r="A54" s="21">
        <v>49</v>
      </c>
      <c r="B54" s="74" t="s">
        <v>77</v>
      </c>
      <c r="C54" s="23" t="s">
        <v>18</v>
      </c>
      <c r="D54" s="24" t="s">
        <v>19</v>
      </c>
      <c r="E54" s="42" t="s">
        <v>44</v>
      </c>
      <c r="F54" s="109"/>
      <c r="G54" s="49">
        <v>1.66</v>
      </c>
      <c r="H54" s="72"/>
      <c r="I54" s="34">
        <f t="shared" si="4"/>
        <v>1.66</v>
      </c>
      <c r="J54" s="35" t="str">
        <f t="shared" si="7"/>
        <v>洋头岬</v>
      </c>
      <c r="K54" s="36">
        <f t="shared" si="5"/>
        <v>4.98</v>
      </c>
      <c r="L54" s="37">
        <f t="shared" si="6"/>
        <v>24.9</v>
      </c>
      <c r="M54" s="72"/>
    </row>
    <row r="55" spans="1:13">
      <c r="A55" s="21">
        <v>50</v>
      </c>
      <c r="B55" s="74" t="s">
        <v>78</v>
      </c>
      <c r="C55" s="23" t="s">
        <v>18</v>
      </c>
      <c r="D55" s="24" t="s">
        <v>19</v>
      </c>
      <c r="E55" s="42" t="s">
        <v>28</v>
      </c>
      <c r="F55" s="109"/>
      <c r="G55" s="49">
        <v>1.66</v>
      </c>
      <c r="H55" s="72"/>
      <c r="I55" s="34">
        <f t="shared" si="4"/>
        <v>1.66</v>
      </c>
      <c r="J55" s="35" t="str">
        <f t="shared" si="7"/>
        <v>洋头岬</v>
      </c>
      <c r="K55" s="36">
        <f t="shared" si="5"/>
        <v>4.98</v>
      </c>
      <c r="L55" s="37">
        <f t="shared" si="6"/>
        <v>24.9</v>
      </c>
      <c r="M55" s="72"/>
    </row>
    <row r="56" spans="1:13">
      <c r="A56" s="21">
        <v>51</v>
      </c>
      <c r="B56" s="74" t="s">
        <v>79</v>
      </c>
      <c r="C56" s="23" t="s">
        <v>18</v>
      </c>
      <c r="D56" s="24" t="s">
        <v>19</v>
      </c>
      <c r="E56" s="42" t="s">
        <v>28</v>
      </c>
      <c r="F56" s="109"/>
      <c r="G56" s="49">
        <v>1.77</v>
      </c>
      <c r="H56" s="72"/>
      <c r="I56" s="34">
        <f t="shared" si="4"/>
        <v>1.77</v>
      </c>
      <c r="J56" s="35" t="str">
        <f t="shared" si="7"/>
        <v>洋头岬</v>
      </c>
      <c r="K56" s="36">
        <f t="shared" si="5"/>
        <v>5.31</v>
      </c>
      <c r="L56" s="37">
        <f t="shared" si="6"/>
        <v>26.55</v>
      </c>
      <c r="M56" s="72"/>
    </row>
    <row r="57" spans="1:13">
      <c r="A57" s="21">
        <v>52</v>
      </c>
      <c r="B57" s="74" t="s">
        <v>80</v>
      </c>
      <c r="C57" s="23" t="s">
        <v>18</v>
      </c>
      <c r="D57" s="24" t="s">
        <v>19</v>
      </c>
      <c r="E57" s="42" t="s">
        <v>31</v>
      </c>
      <c r="F57" s="109"/>
      <c r="G57" s="49">
        <v>1.27</v>
      </c>
      <c r="H57" s="72"/>
      <c r="I57" s="34">
        <f t="shared" si="4"/>
        <v>1.27</v>
      </c>
      <c r="J57" s="35" t="str">
        <f t="shared" si="7"/>
        <v>洋头岬</v>
      </c>
      <c r="K57" s="36">
        <f t="shared" si="5"/>
        <v>3.81</v>
      </c>
      <c r="L57" s="37">
        <f t="shared" si="6"/>
        <v>19.05</v>
      </c>
      <c r="M57" s="72"/>
    </row>
    <row r="58" s="3" customFormat="1" spans="1:13">
      <c r="A58" s="21">
        <v>53</v>
      </c>
      <c r="B58" s="77" t="s">
        <v>81</v>
      </c>
      <c r="C58" s="23" t="s">
        <v>18</v>
      </c>
      <c r="D58" s="24" t="s">
        <v>19</v>
      </c>
      <c r="E58" s="42" t="s">
        <v>24</v>
      </c>
      <c r="F58" s="78"/>
      <c r="G58" s="49">
        <v>1.55</v>
      </c>
      <c r="H58" s="72"/>
      <c r="I58" s="34">
        <f t="shared" si="4"/>
        <v>1.55</v>
      </c>
      <c r="J58" s="35" t="str">
        <f t="shared" si="7"/>
        <v>洋头岬</v>
      </c>
      <c r="K58" s="36">
        <f t="shared" si="5"/>
        <v>4.65</v>
      </c>
      <c r="L58" s="37">
        <f t="shared" si="6"/>
        <v>23.25</v>
      </c>
      <c r="M58" s="79"/>
    </row>
    <row r="59" spans="1:13">
      <c r="A59" s="21">
        <v>54</v>
      </c>
      <c r="B59" s="74" t="s">
        <v>82</v>
      </c>
      <c r="C59" s="23" t="s">
        <v>18</v>
      </c>
      <c r="D59" s="24" t="s">
        <v>19</v>
      </c>
      <c r="E59" s="42" t="s">
        <v>20</v>
      </c>
      <c r="F59" s="109"/>
      <c r="G59" s="49">
        <v>1.66</v>
      </c>
      <c r="H59" s="72"/>
      <c r="I59" s="34">
        <f t="shared" si="4"/>
        <v>1.66</v>
      </c>
      <c r="J59" s="35" t="str">
        <f t="shared" si="7"/>
        <v>洋头岬</v>
      </c>
      <c r="K59" s="36">
        <f t="shared" si="5"/>
        <v>4.98</v>
      </c>
      <c r="L59" s="37">
        <f t="shared" si="6"/>
        <v>24.9</v>
      </c>
      <c r="M59" s="72"/>
    </row>
    <row r="60" spans="1:13">
      <c r="A60" s="21">
        <v>55</v>
      </c>
      <c r="B60" s="74" t="s">
        <v>83</v>
      </c>
      <c r="C60" s="23" t="s">
        <v>18</v>
      </c>
      <c r="D60" s="24" t="s">
        <v>19</v>
      </c>
      <c r="E60" s="42" t="s">
        <v>41</v>
      </c>
      <c r="F60" s="109"/>
      <c r="G60" s="49">
        <v>2.15</v>
      </c>
      <c r="H60" s="72"/>
      <c r="I60" s="34">
        <f t="shared" si="4"/>
        <v>2.15</v>
      </c>
      <c r="J60" s="35" t="str">
        <f t="shared" si="7"/>
        <v>洋头岬</v>
      </c>
      <c r="K60" s="36">
        <f t="shared" si="5"/>
        <v>6.45</v>
      </c>
      <c r="L60" s="37">
        <f t="shared" si="6"/>
        <v>32.25</v>
      </c>
      <c r="M60" s="72"/>
    </row>
    <row r="61" spans="1:13">
      <c r="A61" s="21">
        <v>56</v>
      </c>
      <c r="B61" s="74" t="s">
        <v>84</v>
      </c>
      <c r="C61" s="23" t="s">
        <v>18</v>
      </c>
      <c r="D61" s="24" t="s">
        <v>19</v>
      </c>
      <c r="E61" s="42" t="s">
        <v>24</v>
      </c>
      <c r="F61" s="109"/>
      <c r="G61" s="49">
        <v>1.27</v>
      </c>
      <c r="H61" s="72"/>
      <c r="I61" s="34">
        <f t="shared" si="4"/>
        <v>1.27</v>
      </c>
      <c r="J61" s="35" t="str">
        <f t="shared" si="7"/>
        <v>洋头岬</v>
      </c>
      <c r="K61" s="36">
        <f t="shared" si="5"/>
        <v>3.81</v>
      </c>
      <c r="L61" s="37">
        <f t="shared" si="6"/>
        <v>19.05</v>
      </c>
      <c r="M61" s="72"/>
    </row>
    <row r="62" spans="1:13">
      <c r="A62" s="21">
        <v>57</v>
      </c>
      <c r="B62" s="74" t="s">
        <v>85</v>
      </c>
      <c r="C62" s="23" t="s">
        <v>18</v>
      </c>
      <c r="D62" s="24" t="s">
        <v>19</v>
      </c>
      <c r="E62" s="42" t="s">
        <v>41</v>
      </c>
      <c r="F62" s="109"/>
      <c r="G62" s="49">
        <v>1.66</v>
      </c>
      <c r="H62" s="72"/>
      <c r="I62" s="34">
        <f t="shared" si="4"/>
        <v>1.66</v>
      </c>
      <c r="J62" s="35" t="str">
        <f t="shared" si="7"/>
        <v>洋头岬</v>
      </c>
      <c r="K62" s="36">
        <f t="shared" si="5"/>
        <v>4.98</v>
      </c>
      <c r="L62" s="37">
        <f t="shared" si="6"/>
        <v>24.9</v>
      </c>
      <c r="M62" s="72"/>
    </row>
    <row r="63" spans="1:13">
      <c r="A63" s="21">
        <v>58</v>
      </c>
      <c r="B63" s="74" t="s">
        <v>86</v>
      </c>
      <c r="C63" s="23" t="s">
        <v>18</v>
      </c>
      <c r="D63" s="24" t="s">
        <v>19</v>
      </c>
      <c r="E63" s="42" t="s">
        <v>24</v>
      </c>
      <c r="F63" s="109"/>
      <c r="G63" s="49">
        <v>1.27</v>
      </c>
      <c r="H63" s="72"/>
      <c r="I63" s="34">
        <f t="shared" si="4"/>
        <v>1.27</v>
      </c>
      <c r="J63" s="35" t="str">
        <f t="shared" si="7"/>
        <v>洋头岬</v>
      </c>
      <c r="K63" s="36">
        <f t="shared" si="5"/>
        <v>3.81</v>
      </c>
      <c r="L63" s="37">
        <f t="shared" si="6"/>
        <v>19.05</v>
      </c>
      <c r="M63" s="72"/>
    </row>
    <row r="64" spans="1:13">
      <c r="A64" s="21">
        <v>59</v>
      </c>
      <c r="B64" s="74" t="s">
        <v>87</v>
      </c>
      <c r="C64" s="23" t="s">
        <v>18</v>
      </c>
      <c r="D64" s="24" t="s">
        <v>19</v>
      </c>
      <c r="E64" s="42" t="s">
        <v>38</v>
      </c>
      <c r="F64" s="109"/>
      <c r="G64" s="49">
        <v>1.27</v>
      </c>
      <c r="H64" s="72"/>
      <c r="I64" s="34">
        <f t="shared" si="4"/>
        <v>1.27</v>
      </c>
      <c r="J64" s="35" t="str">
        <f t="shared" si="7"/>
        <v>洋头岬</v>
      </c>
      <c r="K64" s="36">
        <f t="shared" si="5"/>
        <v>3.81</v>
      </c>
      <c r="L64" s="37">
        <f t="shared" si="6"/>
        <v>19.05</v>
      </c>
      <c r="M64" s="72"/>
    </row>
    <row r="65" spans="1:13">
      <c r="A65" s="21">
        <v>60</v>
      </c>
      <c r="B65" s="74" t="s">
        <v>88</v>
      </c>
      <c r="C65" s="23" t="s">
        <v>18</v>
      </c>
      <c r="D65" s="24" t="s">
        <v>19</v>
      </c>
      <c r="E65" s="42" t="s">
        <v>44</v>
      </c>
      <c r="F65" s="109"/>
      <c r="G65" s="49">
        <v>1.66</v>
      </c>
      <c r="H65" s="72"/>
      <c r="I65" s="34">
        <f t="shared" si="4"/>
        <v>1.66</v>
      </c>
      <c r="J65" s="35" t="str">
        <f t="shared" si="7"/>
        <v>洋头岬</v>
      </c>
      <c r="K65" s="36">
        <f t="shared" si="5"/>
        <v>4.98</v>
      </c>
      <c r="L65" s="37">
        <f t="shared" si="6"/>
        <v>24.9</v>
      </c>
      <c r="M65" s="72"/>
    </row>
    <row r="66" spans="1:13">
      <c r="A66" s="21">
        <v>61</v>
      </c>
      <c r="B66" s="74" t="s">
        <v>89</v>
      </c>
      <c r="C66" s="23" t="s">
        <v>18</v>
      </c>
      <c r="D66" s="24" t="s">
        <v>19</v>
      </c>
      <c r="E66" s="42" t="s">
        <v>44</v>
      </c>
      <c r="F66" s="109"/>
      <c r="G66" s="49">
        <v>2.38</v>
      </c>
      <c r="H66" s="72"/>
      <c r="I66" s="34">
        <f t="shared" si="4"/>
        <v>2.38</v>
      </c>
      <c r="J66" s="35" t="str">
        <f t="shared" si="7"/>
        <v>洋头岬</v>
      </c>
      <c r="K66" s="36">
        <f t="shared" si="5"/>
        <v>7.14</v>
      </c>
      <c r="L66" s="37">
        <f t="shared" si="6"/>
        <v>35.7</v>
      </c>
      <c r="M66" s="72"/>
    </row>
    <row r="67" spans="1:13">
      <c r="A67" s="21">
        <v>62</v>
      </c>
      <c r="B67" s="74" t="s">
        <v>90</v>
      </c>
      <c r="C67" s="23" t="s">
        <v>18</v>
      </c>
      <c r="D67" s="24" t="s">
        <v>19</v>
      </c>
      <c r="E67" s="42" t="s">
        <v>38</v>
      </c>
      <c r="F67" s="109"/>
      <c r="G67" s="49">
        <v>1.27</v>
      </c>
      <c r="H67" s="72"/>
      <c r="I67" s="34">
        <f t="shared" si="4"/>
        <v>1.27</v>
      </c>
      <c r="J67" s="35" t="str">
        <f t="shared" si="7"/>
        <v>洋头岬</v>
      </c>
      <c r="K67" s="36">
        <f t="shared" si="5"/>
        <v>3.81</v>
      </c>
      <c r="L67" s="37">
        <f t="shared" si="6"/>
        <v>19.05</v>
      </c>
      <c r="M67" s="72"/>
    </row>
    <row r="68" spans="1:13">
      <c r="A68" s="21">
        <v>63</v>
      </c>
      <c r="B68" s="74" t="s">
        <v>91</v>
      </c>
      <c r="C68" s="23" t="s">
        <v>18</v>
      </c>
      <c r="D68" s="24" t="s">
        <v>19</v>
      </c>
      <c r="E68" s="42" t="s">
        <v>24</v>
      </c>
      <c r="F68" s="109"/>
      <c r="G68" s="49">
        <v>1.77</v>
      </c>
      <c r="H68" s="72"/>
      <c r="I68" s="34">
        <f t="shared" si="4"/>
        <v>1.77</v>
      </c>
      <c r="J68" s="35" t="str">
        <f t="shared" si="7"/>
        <v>洋头岬</v>
      </c>
      <c r="K68" s="36">
        <f t="shared" si="5"/>
        <v>5.31</v>
      </c>
      <c r="L68" s="37">
        <f t="shared" si="6"/>
        <v>26.55</v>
      </c>
      <c r="M68" s="72"/>
    </row>
    <row r="69" spans="1:13">
      <c r="A69" s="21">
        <v>64</v>
      </c>
      <c r="B69" s="74" t="s">
        <v>92</v>
      </c>
      <c r="C69" s="23" t="s">
        <v>18</v>
      </c>
      <c r="D69" s="24" t="s">
        <v>19</v>
      </c>
      <c r="E69" s="42" t="s">
        <v>24</v>
      </c>
      <c r="F69" s="109"/>
      <c r="G69" s="49">
        <v>1.6</v>
      </c>
      <c r="H69" s="72"/>
      <c r="I69" s="34">
        <f t="shared" si="4"/>
        <v>1.6</v>
      </c>
      <c r="J69" s="35" t="str">
        <f t="shared" si="7"/>
        <v>洋头岬</v>
      </c>
      <c r="K69" s="36">
        <f t="shared" si="5"/>
        <v>4.8</v>
      </c>
      <c r="L69" s="37">
        <f t="shared" si="6"/>
        <v>24</v>
      </c>
      <c r="M69" s="72"/>
    </row>
    <row r="70" spans="1:13">
      <c r="A70" s="21">
        <v>65</v>
      </c>
      <c r="B70" s="74" t="s">
        <v>93</v>
      </c>
      <c r="C70" s="23" t="s">
        <v>18</v>
      </c>
      <c r="D70" s="24" t="s">
        <v>19</v>
      </c>
      <c r="E70" s="42" t="s">
        <v>24</v>
      </c>
      <c r="F70" s="109"/>
      <c r="G70" s="49">
        <v>1.6</v>
      </c>
      <c r="H70" s="72"/>
      <c r="I70" s="34">
        <f t="shared" si="4"/>
        <v>1.6</v>
      </c>
      <c r="J70" s="35" t="str">
        <f t="shared" si="7"/>
        <v>洋头岬</v>
      </c>
      <c r="K70" s="36">
        <f t="shared" si="5"/>
        <v>4.8</v>
      </c>
      <c r="L70" s="37">
        <f t="shared" si="6"/>
        <v>24</v>
      </c>
      <c r="M70" s="72"/>
    </row>
    <row r="71" spans="1:13">
      <c r="A71" s="21">
        <v>66</v>
      </c>
      <c r="B71" s="74" t="s">
        <v>94</v>
      </c>
      <c r="C71" s="23" t="s">
        <v>18</v>
      </c>
      <c r="D71" s="24" t="s">
        <v>19</v>
      </c>
      <c r="E71" s="42" t="s">
        <v>20</v>
      </c>
      <c r="F71" s="109"/>
      <c r="G71" s="49">
        <v>1.66</v>
      </c>
      <c r="H71" s="72"/>
      <c r="I71" s="34">
        <f t="shared" si="4"/>
        <v>1.66</v>
      </c>
      <c r="J71" s="35" t="str">
        <f t="shared" si="7"/>
        <v>洋头岬</v>
      </c>
      <c r="K71" s="36">
        <f t="shared" si="5"/>
        <v>4.98</v>
      </c>
      <c r="L71" s="37">
        <f t="shared" si="6"/>
        <v>24.9</v>
      </c>
      <c r="M71" s="72"/>
    </row>
    <row r="72" spans="1:13">
      <c r="A72" s="21">
        <v>67</v>
      </c>
      <c r="B72" s="74" t="s">
        <v>95</v>
      </c>
      <c r="C72" s="23" t="s">
        <v>18</v>
      </c>
      <c r="D72" s="24" t="s">
        <v>19</v>
      </c>
      <c r="E72" s="42" t="s">
        <v>24</v>
      </c>
      <c r="F72" s="109"/>
      <c r="G72" s="49">
        <v>1.6</v>
      </c>
      <c r="H72" s="72"/>
      <c r="I72" s="34">
        <f t="shared" si="4"/>
        <v>1.6</v>
      </c>
      <c r="J72" s="35" t="str">
        <f t="shared" si="7"/>
        <v>洋头岬</v>
      </c>
      <c r="K72" s="36">
        <f t="shared" si="5"/>
        <v>4.8</v>
      </c>
      <c r="L72" s="37">
        <f t="shared" si="6"/>
        <v>24</v>
      </c>
      <c r="M72" s="72"/>
    </row>
    <row r="73" spans="1:13">
      <c r="A73" s="21">
        <v>68</v>
      </c>
      <c r="B73" s="74" t="s">
        <v>96</v>
      </c>
      <c r="C73" s="23" t="s">
        <v>18</v>
      </c>
      <c r="D73" s="24" t="s">
        <v>19</v>
      </c>
      <c r="E73" s="42" t="s">
        <v>26</v>
      </c>
      <c r="F73" s="109"/>
      <c r="G73" s="49">
        <v>1.66</v>
      </c>
      <c r="H73" s="72"/>
      <c r="I73" s="34">
        <f t="shared" si="4"/>
        <v>1.66</v>
      </c>
      <c r="J73" s="35" t="str">
        <f t="shared" si="7"/>
        <v>洋头岬</v>
      </c>
      <c r="K73" s="36">
        <f t="shared" si="5"/>
        <v>4.98</v>
      </c>
      <c r="L73" s="37">
        <f t="shared" si="6"/>
        <v>24.9</v>
      </c>
      <c r="M73" s="72"/>
    </row>
    <row r="74" spans="1:13">
      <c r="A74" s="21">
        <v>69</v>
      </c>
      <c r="B74" s="74" t="s">
        <v>97</v>
      </c>
      <c r="C74" s="23" t="s">
        <v>18</v>
      </c>
      <c r="D74" s="24" t="s">
        <v>19</v>
      </c>
      <c r="E74" s="42" t="s">
        <v>31</v>
      </c>
      <c r="F74" s="109"/>
      <c r="G74" s="49">
        <v>1.84</v>
      </c>
      <c r="H74" s="72"/>
      <c r="I74" s="34">
        <f t="shared" ref="I74:I79" si="8">G74</f>
        <v>1.84</v>
      </c>
      <c r="J74" s="35" t="str">
        <f t="shared" si="7"/>
        <v>洋头岬</v>
      </c>
      <c r="K74" s="36">
        <f t="shared" ref="K74:K80" si="9">I74*3</f>
        <v>5.52</v>
      </c>
      <c r="L74" s="37">
        <f t="shared" ref="L74:L80" si="10">I74*15</f>
        <v>27.6</v>
      </c>
      <c r="M74" s="72"/>
    </row>
    <row r="75" spans="1:13">
      <c r="A75" s="21">
        <v>70</v>
      </c>
      <c r="B75" s="74" t="s">
        <v>98</v>
      </c>
      <c r="C75" s="23" t="s">
        <v>18</v>
      </c>
      <c r="D75" s="24" t="s">
        <v>19</v>
      </c>
      <c r="E75" s="42" t="s">
        <v>34</v>
      </c>
      <c r="F75" s="109"/>
      <c r="G75" s="49">
        <v>1.21</v>
      </c>
      <c r="H75" s="72"/>
      <c r="I75" s="34">
        <f t="shared" si="8"/>
        <v>1.21</v>
      </c>
      <c r="J75" s="35" t="str">
        <f t="shared" si="7"/>
        <v>洋头岬</v>
      </c>
      <c r="K75" s="36">
        <f t="shared" si="9"/>
        <v>3.63</v>
      </c>
      <c r="L75" s="37">
        <f t="shared" si="10"/>
        <v>18.15</v>
      </c>
      <c r="M75" s="72"/>
    </row>
    <row r="76" spans="1:13">
      <c r="A76" s="21">
        <v>71</v>
      </c>
      <c r="B76" s="74" t="s">
        <v>99</v>
      </c>
      <c r="C76" s="23" t="s">
        <v>18</v>
      </c>
      <c r="D76" s="24" t="s">
        <v>19</v>
      </c>
      <c r="E76" s="42" t="s">
        <v>41</v>
      </c>
      <c r="F76" s="109"/>
      <c r="G76" s="49">
        <v>1.66</v>
      </c>
      <c r="H76" s="72"/>
      <c r="I76" s="34">
        <f t="shared" si="8"/>
        <v>1.66</v>
      </c>
      <c r="J76" s="35" t="str">
        <f t="shared" si="7"/>
        <v>洋头岬</v>
      </c>
      <c r="K76" s="36">
        <f t="shared" si="9"/>
        <v>4.98</v>
      </c>
      <c r="L76" s="37">
        <f t="shared" si="10"/>
        <v>24.9</v>
      </c>
      <c r="M76" s="72"/>
    </row>
    <row r="77" spans="1:13">
      <c r="A77" s="21">
        <v>72</v>
      </c>
      <c r="B77" s="74" t="s">
        <v>100</v>
      </c>
      <c r="C77" s="23" t="s">
        <v>18</v>
      </c>
      <c r="D77" s="24" t="s">
        <v>19</v>
      </c>
      <c r="E77" s="42" t="s">
        <v>31</v>
      </c>
      <c r="F77" s="109"/>
      <c r="G77" s="49">
        <v>2.38</v>
      </c>
      <c r="H77" s="72"/>
      <c r="I77" s="34">
        <f t="shared" si="8"/>
        <v>2.38</v>
      </c>
      <c r="J77" s="35" t="str">
        <f t="shared" si="7"/>
        <v>洋头岬</v>
      </c>
      <c r="K77" s="36">
        <f t="shared" si="9"/>
        <v>7.14</v>
      </c>
      <c r="L77" s="37">
        <f t="shared" si="10"/>
        <v>35.7</v>
      </c>
      <c r="M77" s="72"/>
    </row>
    <row r="78" spans="1:13">
      <c r="A78" s="21">
        <v>73</v>
      </c>
      <c r="B78" s="74" t="s">
        <v>101</v>
      </c>
      <c r="C78" s="23" t="s">
        <v>18</v>
      </c>
      <c r="D78" s="24" t="s">
        <v>19</v>
      </c>
      <c r="E78" s="42" t="s">
        <v>44</v>
      </c>
      <c r="F78" s="109"/>
      <c r="G78" s="49">
        <v>1.37</v>
      </c>
      <c r="H78" s="72"/>
      <c r="I78" s="34">
        <f t="shared" si="8"/>
        <v>1.37</v>
      </c>
      <c r="J78" s="35" t="str">
        <f t="shared" si="7"/>
        <v>洋头岬</v>
      </c>
      <c r="K78" s="36">
        <f t="shared" si="9"/>
        <v>4.11</v>
      </c>
      <c r="L78" s="37">
        <f t="shared" si="10"/>
        <v>20.55</v>
      </c>
      <c r="M78" s="72"/>
    </row>
    <row r="79" spans="1:13">
      <c r="A79" s="21">
        <v>74</v>
      </c>
      <c r="B79" s="74" t="s">
        <v>102</v>
      </c>
      <c r="C79" s="23" t="s">
        <v>18</v>
      </c>
      <c r="D79" s="24" t="s">
        <v>19</v>
      </c>
      <c r="E79" s="42" t="s">
        <v>28</v>
      </c>
      <c r="F79" s="109"/>
      <c r="G79" s="49">
        <v>1.61</v>
      </c>
      <c r="H79" s="72"/>
      <c r="I79" s="34">
        <f t="shared" si="8"/>
        <v>1.61</v>
      </c>
      <c r="J79" s="35" t="str">
        <f t="shared" si="7"/>
        <v>洋头岬</v>
      </c>
      <c r="K79" s="36">
        <f t="shared" si="9"/>
        <v>4.83</v>
      </c>
      <c r="L79" s="37">
        <f t="shared" si="10"/>
        <v>24.15</v>
      </c>
      <c r="M79" s="72"/>
    </row>
    <row r="80" spans="1:13">
      <c r="A80" s="50" t="s">
        <v>16</v>
      </c>
      <c r="B80" s="109"/>
      <c r="C80" s="109"/>
      <c r="D80" s="109"/>
      <c r="E80" s="109"/>
      <c r="F80" s="109"/>
      <c r="G80" s="53">
        <f>SUM(G6:G79)</f>
        <v>119.96</v>
      </c>
      <c r="H80" s="72"/>
      <c r="I80" s="34">
        <f>SUM(I6:I79)</f>
        <v>119.96</v>
      </c>
      <c r="J80" s="35"/>
      <c r="K80" s="37">
        <f>SUM(K6:K79)</f>
        <v>359.88</v>
      </c>
      <c r="L80" s="37">
        <f>SUM(L6:L79)</f>
        <v>1799.4</v>
      </c>
      <c r="M80" s="72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54166666666667" top="0.161111111111111" bottom="0.161111111111111" header="0.298611111111111" footer="0.29861111111111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356"/>
  <sheetViews>
    <sheetView zoomScaleSheetLayoutView="60" workbookViewId="0">
      <selection activeCell="E9" sqref="E9:E353"/>
    </sheetView>
  </sheetViews>
  <sheetFormatPr defaultColWidth="9" defaultRowHeight="13.5"/>
  <cols>
    <col min="1" max="1" width="5" style="2" customWidth="1"/>
    <col min="2" max="2" width="9" style="2"/>
    <col min="3" max="3" width="16.5" style="55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ht="21.75" customHeight="1" spans="1:13">
      <c r="A1" s="8"/>
      <c r="B1" s="8"/>
      <c r="C1" s="56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103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4.25" customHeight="1" spans="1:13">
      <c r="A3" s="12"/>
      <c r="B3" s="13" t="s">
        <v>1</v>
      </c>
      <c r="C3" s="57"/>
      <c r="D3" s="12"/>
      <c r="E3" s="12"/>
      <c r="F3" s="12"/>
      <c r="G3" s="14"/>
      <c r="H3" s="14"/>
      <c r="I3" s="14"/>
      <c r="J3" s="14"/>
      <c r="K3" s="14"/>
      <c r="L3" s="14"/>
      <c r="M3" s="30"/>
    </row>
    <row r="4" s="1" customFormat="1" spans="1:13">
      <c r="A4" s="15" t="s">
        <v>3</v>
      </c>
      <c r="B4" s="15" t="s">
        <v>4</v>
      </c>
      <c r="C4" s="58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2</v>
      </c>
      <c r="K4" s="32" t="s">
        <v>10</v>
      </c>
      <c r="L4" s="32" t="s">
        <v>11</v>
      </c>
      <c r="M4" s="32" t="s">
        <v>12</v>
      </c>
    </row>
    <row r="5" s="1" customFormat="1" customHeight="1" spans="1:13">
      <c r="A5" s="18"/>
      <c r="B5" s="18"/>
      <c r="C5" s="59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customHeight="1" spans="1:13">
      <c r="A6" s="21">
        <v>1</v>
      </c>
      <c r="B6" s="94" t="s">
        <v>104</v>
      </c>
      <c r="C6" s="94" t="s">
        <v>18</v>
      </c>
      <c r="D6" s="94" t="s">
        <v>19</v>
      </c>
      <c r="E6" s="29" t="s">
        <v>28</v>
      </c>
      <c r="F6" s="95"/>
      <c r="G6" s="96">
        <v>0.6</v>
      </c>
      <c r="H6" s="28"/>
      <c r="I6" s="34">
        <f t="shared" ref="I6:I21" si="0">G6</f>
        <v>0.6</v>
      </c>
      <c r="J6" s="35" t="s">
        <v>105</v>
      </c>
      <c r="K6" s="36">
        <f t="shared" ref="K6:K22" si="1">I6*3</f>
        <v>1.8</v>
      </c>
      <c r="L6" s="37">
        <f t="shared" ref="L6:L22" si="2">I6*15</f>
        <v>9</v>
      </c>
      <c r="M6" s="38"/>
    </row>
    <row r="7" s="2" customFormat="1" customHeight="1" spans="1:13">
      <c r="A7" s="21">
        <v>2</v>
      </c>
      <c r="B7" s="94" t="s">
        <v>106</v>
      </c>
      <c r="C7" s="94" t="s">
        <v>18</v>
      </c>
      <c r="D7" s="94" t="s">
        <v>19</v>
      </c>
      <c r="E7" s="29" t="s">
        <v>31</v>
      </c>
      <c r="F7" s="95"/>
      <c r="G7" s="96">
        <v>1.38</v>
      </c>
      <c r="H7" s="28"/>
      <c r="I7" s="34">
        <f t="shared" si="0"/>
        <v>1.38</v>
      </c>
      <c r="J7" s="35" t="str">
        <f>J6</f>
        <v>后岭岬</v>
      </c>
      <c r="K7" s="36">
        <f t="shared" si="1"/>
        <v>4.14</v>
      </c>
      <c r="L7" s="37">
        <f t="shared" si="2"/>
        <v>20.7</v>
      </c>
      <c r="M7" s="38"/>
    </row>
    <row r="8" s="2" customFormat="1" customHeight="1" spans="1:13">
      <c r="A8" s="21">
        <v>3</v>
      </c>
      <c r="B8" s="94" t="s">
        <v>107</v>
      </c>
      <c r="C8" s="94" t="s">
        <v>18</v>
      </c>
      <c r="D8" s="94" t="s">
        <v>19</v>
      </c>
      <c r="E8" s="29" t="s">
        <v>38</v>
      </c>
      <c r="F8" s="95"/>
      <c r="G8" s="96">
        <v>1.07</v>
      </c>
      <c r="H8" s="28"/>
      <c r="I8" s="34">
        <f t="shared" si="0"/>
        <v>1.07</v>
      </c>
      <c r="J8" s="35" t="str">
        <f t="shared" ref="J8:J71" si="3">J7</f>
        <v>后岭岬</v>
      </c>
      <c r="K8" s="36">
        <f t="shared" si="1"/>
        <v>3.21</v>
      </c>
      <c r="L8" s="37">
        <f t="shared" si="2"/>
        <v>16.05</v>
      </c>
      <c r="M8" s="38"/>
    </row>
    <row r="9" s="2" customFormat="1" customHeight="1" spans="1:13">
      <c r="A9" s="21">
        <v>4</v>
      </c>
      <c r="B9" s="94" t="s">
        <v>108</v>
      </c>
      <c r="C9" s="94" t="s">
        <v>18</v>
      </c>
      <c r="D9" s="94" t="s">
        <v>19</v>
      </c>
      <c r="E9" s="29" t="s">
        <v>38</v>
      </c>
      <c r="F9" s="95"/>
      <c r="G9" s="96">
        <v>0.76</v>
      </c>
      <c r="H9" s="28"/>
      <c r="I9" s="34">
        <f t="shared" si="0"/>
        <v>0.76</v>
      </c>
      <c r="J9" s="35" t="str">
        <f t="shared" si="3"/>
        <v>后岭岬</v>
      </c>
      <c r="K9" s="36">
        <f t="shared" si="1"/>
        <v>2.28</v>
      </c>
      <c r="L9" s="37">
        <f t="shared" si="2"/>
        <v>11.4</v>
      </c>
      <c r="M9" s="38"/>
    </row>
    <row r="10" s="2" customFormat="1" customHeight="1" spans="1:13">
      <c r="A10" s="21">
        <v>5</v>
      </c>
      <c r="B10" s="94" t="s">
        <v>109</v>
      </c>
      <c r="C10" s="94" t="s">
        <v>18</v>
      </c>
      <c r="D10" s="94" t="s">
        <v>19</v>
      </c>
      <c r="E10" s="29" t="s">
        <v>41</v>
      </c>
      <c r="F10" s="95"/>
      <c r="G10" s="96">
        <v>1.38</v>
      </c>
      <c r="H10" s="28"/>
      <c r="I10" s="34">
        <f t="shared" si="0"/>
        <v>1.38</v>
      </c>
      <c r="J10" s="35" t="str">
        <f t="shared" si="3"/>
        <v>后岭岬</v>
      </c>
      <c r="K10" s="36">
        <f t="shared" si="1"/>
        <v>4.14</v>
      </c>
      <c r="L10" s="37">
        <f t="shared" si="2"/>
        <v>20.7</v>
      </c>
      <c r="M10" s="38"/>
    </row>
    <row r="11" s="2" customFormat="1" customHeight="1" spans="1:13">
      <c r="A11" s="21">
        <v>6</v>
      </c>
      <c r="B11" s="94" t="s">
        <v>110</v>
      </c>
      <c r="C11" s="94" t="s">
        <v>18</v>
      </c>
      <c r="D11" s="94" t="s">
        <v>19</v>
      </c>
      <c r="E11" s="29" t="s">
        <v>24</v>
      </c>
      <c r="F11" s="95"/>
      <c r="G11" s="96">
        <v>1.48</v>
      </c>
      <c r="H11" s="28"/>
      <c r="I11" s="34">
        <f t="shared" si="0"/>
        <v>1.48</v>
      </c>
      <c r="J11" s="35" t="str">
        <f t="shared" si="3"/>
        <v>后岭岬</v>
      </c>
      <c r="K11" s="36">
        <f t="shared" si="1"/>
        <v>4.44</v>
      </c>
      <c r="L11" s="37">
        <f t="shared" si="2"/>
        <v>22.2</v>
      </c>
      <c r="M11" s="38"/>
    </row>
    <row r="12" s="2" customFormat="1" customHeight="1" spans="1:13">
      <c r="A12" s="21">
        <v>7</v>
      </c>
      <c r="B12" s="94" t="s">
        <v>111</v>
      </c>
      <c r="C12" s="94" t="s">
        <v>18</v>
      </c>
      <c r="D12" s="94" t="s">
        <v>19</v>
      </c>
      <c r="E12" s="29" t="s">
        <v>44</v>
      </c>
      <c r="F12" s="95"/>
      <c r="G12" s="96">
        <v>1.11</v>
      </c>
      <c r="H12" s="28"/>
      <c r="I12" s="34">
        <f t="shared" si="0"/>
        <v>1.11</v>
      </c>
      <c r="J12" s="35" t="str">
        <f t="shared" si="3"/>
        <v>后岭岬</v>
      </c>
      <c r="K12" s="36">
        <f t="shared" si="1"/>
        <v>3.33</v>
      </c>
      <c r="L12" s="37">
        <f t="shared" si="2"/>
        <v>16.65</v>
      </c>
      <c r="M12" s="38"/>
    </row>
    <row r="13" s="2" customFormat="1" customHeight="1" spans="1:13">
      <c r="A13" s="21">
        <v>8</v>
      </c>
      <c r="B13" s="94" t="s">
        <v>112</v>
      </c>
      <c r="C13" s="94" t="s">
        <v>18</v>
      </c>
      <c r="D13" s="94" t="s">
        <v>19</v>
      </c>
      <c r="E13" s="29" t="s">
        <v>44</v>
      </c>
      <c r="F13" s="95"/>
      <c r="G13" s="96">
        <v>1.35</v>
      </c>
      <c r="H13" s="28"/>
      <c r="I13" s="34">
        <f t="shared" si="0"/>
        <v>1.35</v>
      </c>
      <c r="J13" s="35" t="str">
        <f t="shared" si="3"/>
        <v>后岭岬</v>
      </c>
      <c r="K13" s="36">
        <f t="shared" si="1"/>
        <v>4.05</v>
      </c>
      <c r="L13" s="37">
        <f t="shared" si="2"/>
        <v>20.25</v>
      </c>
      <c r="M13" s="38"/>
    </row>
    <row r="14" s="2" customFormat="1" customHeight="1" spans="1:13">
      <c r="A14" s="21">
        <v>9</v>
      </c>
      <c r="B14" s="94" t="s">
        <v>113</v>
      </c>
      <c r="C14" s="94" t="s">
        <v>18</v>
      </c>
      <c r="D14" s="94" t="s">
        <v>19</v>
      </c>
      <c r="E14" s="25" t="s">
        <v>41</v>
      </c>
      <c r="F14" s="95"/>
      <c r="G14" s="96">
        <v>1.5</v>
      </c>
      <c r="H14" s="28"/>
      <c r="I14" s="34">
        <f t="shared" si="0"/>
        <v>1.5</v>
      </c>
      <c r="J14" s="35" t="str">
        <f t="shared" si="3"/>
        <v>后岭岬</v>
      </c>
      <c r="K14" s="36">
        <f t="shared" si="1"/>
        <v>4.5</v>
      </c>
      <c r="L14" s="37">
        <f t="shared" si="2"/>
        <v>22.5</v>
      </c>
      <c r="M14" s="38"/>
    </row>
    <row r="15" s="2" customFormat="1" customHeight="1" spans="1:13">
      <c r="A15" s="21">
        <v>10</v>
      </c>
      <c r="B15" s="94" t="s">
        <v>114</v>
      </c>
      <c r="C15" s="94" t="s">
        <v>18</v>
      </c>
      <c r="D15" s="94" t="s">
        <v>19</v>
      </c>
      <c r="E15" s="29" t="s">
        <v>28</v>
      </c>
      <c r="F15" s="95"/>
      <c r="G15" s="96">
        <v>1.22</v>
      </c>
      <c r="H15" s="28"/>
      <c r="I15" s="34">
        <f t="shared" si="0"/>
        <v>1.22</v>
      </c>
      <c r="J15" s="35" t="str">
        <f t="shared" si="3"/>
        <v>后岭岬</v>
      </c>
      <c r="K15" s="36">
        <f t="shared" si="1"/>
        <v>3.66</v>
      </c>
      <c r="L15" s="37">
        <f t="shared" si="2"/>
        <v>18.3</v>
      </c>
      <c r="M15" s="38"/>
    </row>
    <row r="16" s="2" customFormat="1" customHeight="1" spans="1:13">
      <c r="A16" s="21">
        <v>11</v>
      </c>
      <c r="B16" s="94" t="s">
        <v>115</v>
      </c>
      <c r="C16" s="94" t="s">
        <v>18</v>
      </c>
      <c r="D16" s="94" t="s">
        <v>19</v>
      </c>
      <c r="E16" s="25" t="s">
        <v>26</v>
      </c>
      <c r="F16" s="95"/>
      <c r="G16" s="96">
        <v>0.69</v>
      </c>
      <c r="H16" s="28"/>
      <c r="I16" s="34">
        <f t="shared" si="0"/>
        <v>0.69</v>
      </c>
      <c r="J16" s="35" t="str">
        <f t="shared" si="3"/>
        <v>后岭岬</v>
      </c>
      <c r="K16" s="36">
        <f t="shared" si="1"/>
        <v>2.07</v>
      </c>
      <c r="L16" s="37">
        <f t="shared" si="2"/>
        <v>10.35</v>
      </c>
      <c r="M16" s="38"/>
    </row>
    <row r="17" s="2" customFormat="1" customHeight="1" spans="1:13">
      <c r="A17" s="21">
        <v>12</v>
      </c>
      <c r="B17" s="94" t="s">
        <v>116</v>
      </c>
      <c r="C17" s="94" t="s">
        <v>18</v>
      </c>
      <c r="D17" s="94" t="s">
        <v>19</v>
      </c>
      <c r="E17" s="25" t="s">
        <v>41</v>
      </c>
      <c r="F17" s="95"/>
      <c r="G17" s="96">
        <v>0.99</v>
      </c>
      <c r="H17" s="28"/>
      <c r="I17" s="34">
        <f t="shared" si="0"/>
        <v>0.99</v>
      </c>
      <c r="J17" s="35" t="str">
        <f t="shared" si="3"/>
        <v>后岭岬</v>
      </c>
      <c r="K17" s="36">
        <f t="shared" si="1"/>
        <v>2.97</v>
      </c>
      <c r="L17" s="37">
        <f t="shared" si="2"/>
        <v>14.85</v>
      </c>
      <c r="M17" s="38"/>
    </row>
    <row r="18" s="2" customFormat="1" customHeight="1" spans="1:13">
      <c r="A18" s="21">
        <v>13</v>
      </c>
      <c r="B18" s="94" t="s">
        <v>117</v>
      </c>
      <c r="C18" s="94" t="s">
        <v>18</v>
      </c>
      <c r="D18" s="94" t="s">
        <v>19</v>
      </c>
      <c r="E18" s="25" t="s">
        <v>34</v>
      </c>
      <c r="F18" s="95"/>
      <c r="G18" s="96">
        <v>1.06</v>
      </c>
      <c r="H18" s="28"/>
      <c r="I18" s="34">
        <f t="shared" si="0"/>
        <v>1.06</v>
      </c>
      <c r="J18" s="35" t="str">
        <f t="shared" si="3"/>
        <v>后岭岬</v>
      </c>
      <c r="K18" s="36">
        <f t="shared" si="1"/>
        <v>3.18</v>
      </c>
      <c r="L18" s="37">
        <f t="shared" si="2"/>
        <v>15.9</v>
      </c>
      <c r="M18" s="38"/>
    </row>
    <row r="19" s="2" customFormat="1" customHeight="1" spans="1:13">
      <c r="A19" s="21">
        <v>14</v>
      </c>
      <c r="B19" s="94" t="s">
        <v>118</v>
      </c>
      <c r="C19" s="94" t="s">
        <v>18</v>
      </c>
      <c r="D19" s="94" t="s">
        <v>19</v>
      </c>
      <c r="E19" s="25" t="s">
        <v>31</v>
      </c>
      <c r="F19" s="95"/>
      <c r="G19" s="96">
        <v>1.27</v>
      </c>
      <c r="H19" s="28"/>
      <c r="I19" s="34">
        <f t="shared" si="0"/>
        <v>1.27</v>
      </c>
      <c r="J19" s="35" t="str">
        <f t="shared" si="3"/>
        <v>后岭岬</v>
      </c>
      <c r="K19" s="36">
        <f t="shared" si="1"/>
        <v>3.81</v>
      </c>
      <c r="L19" s="37">
        <f t="shared" si="2"/>
        <v>19.05</v>
      </c>
      <c r="M19" s="38"/>
    </row>
    <row r="20" s="2" customFormat="1" customHeight="1" spans="1:13">
      <c r="A20" s="21">
        <v>15</v>
      </c>
      <c r="B20" s="94" t="s">
        <v>119</v>
      </c>
      <c r="C20" s="94" t="s">
        <v>18</v>
      </c>
      <c r="D20" s="94" t="s">
        <v>19</v>
      </c>
      <c r="E20" s="25" t="s">
        <v>24</v>
      </c>
      <c r="F20" s="95"/>
      <c r="G20" s="96">
        <v>1.41</v>
      </c>
      <c r="H20" s="28"/>
      <c r="I20" s="34">
        <f t="shared" si="0"/>
        <v>1.41</v>
      </c>
      <c r="J20" s="35" t="str">
        <f t="shared" si="3"/>
        <v>后岭岬</v>
      </c>
      <c r="K20" s="36">
        <f t="shared" si="1"/>
        <v>4.23</v>
      </c>
      <c r="L20" s="37">
        <f t="shared" si="2"/>
        <v>21.15</v>
      </c>
      <c r="M20" s="38"/>
    </row>
    <row r="21" s="2" customFormat="1" customHeight="1" spans="1:13">
      <c r="A21" s="21">
        <v>16</v>
      </c>
      <c r="B21" s="94" t="s">
        <v>120</v>
      </c>
      <c r="C21" s="94" t="s">
        <v>18</v>
      </c>
      <c r="D21" s="94" t="s">
        <v>19</v>
      </c>
      <c r="E21" s="25" t="s">
        <v>28</v>
      </c>
      <c r="F21" s="95"/>
      <c r="G21" s="96">
        <v>1.53</v>
      </c>
      <c r="H21" s="28"/>
      <c r="I21" s="34">
        <f t="shared" si="0"/>
        <v>1.53</v>
      </c>
      <c r="J21" s="35" t="str">
        <f t="shared" si="3"/>
        <v>后岭岬</v>
      </c>
      <c r="K21" s="36">
        <f t="shared" si="1"/>
        <v>4.59</v>
      </c>
      <c r="L21" s="37">
        <f t="shared" si="2"/>
        <v>22.95</v>
      </c>
      <c r="M21" s="38"/>
    </row>
    <row r="22" customHeight="1" spans="1:13">
      <c r="A22" s="21">
        <v>17</v>
      </c>
      <c r="B22" s="94" t="s">
        <v>121</v>
      </c>
      <c r="C22" s="94" t="s">
        <v>18</v>
      </c>
      <c r="D22" s="94" t="s">
        <v>19</v>
      </c>
      <c r="E22" s="29" t="s">
        <v>44</v>
      </c>
      <c r="F22" s="95"/>
      <c r="G22" s="96">
        <v>0.82</v>
      </c>
      <c r="H22" s="28"/>
      <c r="I22" s="34">
        <f t="shared" ref="I22:I81" si="4">G22</f>
        <v>0.82</v>
      </c>
      <c r="J22" s="35" t="str">
        <f t="shared" si="3"/>
        <v>后岭岬</v>
      </c>
      <c r="K22" s="36">
        <f t="shared" si="1"/>
        <v>2.46</v>
      </c>
      <c r="L22" s="37">
        <f t="shared" si="2"/>
        <v>12.3</v>
      </c>
      <c r="M22" s="38"/>
    </row>
    <row r="23" customHeight="1" spans="1:13">
      <c r="A23" s="21">
        <v>18</v>
      </c>
      <c r="B23" s="81" t="s">
        <v>122</v>
      </c>
      <c r="C23" s="94" t="s">
        <v>18</v>
      </c>
      <c r="D23" s="94" t="s">
        <v>19</v>
      </c>
      <c r="E23" s="25" t="s">
        <v>41</v>
      </c>
      <c r="F23" s="97"/>
      <c r="G23" s="96">
        <v>0.93</v>
      </c>
      <c r="H23" s="28"/>
      <c r="I23" s="34">
        <f t="shared" si="4"/>
        <v>0.93</v>
      </c>
      <c r="J23" s="35" t="str">
        <f t="shared" si="3"/>
        <v>后岭岬</v>
      </c>
      <c r="K23" s="36">
        <f t="shared" ref="K23:K79" si="5">I23*3</f>
        <v>2.79</v>
      </c>
      <c r="L23" s="37">
        <f t="shared" ref="L23:L79" si="6">I23*15</f>
        <v>13.95</v>
      </c>
      <c r="M23" s="38"/>
    </row>
    <row r="24" customHeight="1" spans="1:13">
      <c r="A24" s="21">
        <v>19</v>
      </c>
      <c r="B24" s="94" t="s">
        <v>123</v>
      </c>
      <c r="C24" s="94" t="s">
        <v>18</v>
      </c>
      <c r="D24" s="94" t="s">
        <v>19</v>
      </c>
      <c r="E24" s="29" t="s">
        <v>28</v>
      </c>
      <c r="F24" s="95"/>
      <c r="G24" s="96">
        <v>0.86</v>
      </c>
      <c r="H24" s="28"/>
      <c r="I24" s="34">
        <f t="shared" si="4"/>
        <v>0.86</v>
      </c>
      <c r="J24" s="35" t="str">
        <f t="shared" si="3"/>
        <v>后岭岬</v>
      </c>
      <c r="K24" s="36">
        <f t="shared" si="5"/>
        <v>2.58</v>
      </c>
      <c r="L24" s="37">
        <f t="shared" si="6"/>
        <v>12.9</v>
      </c>
      <c r="M24" s="38"/>
    </row>
    <row r="25" customHeight="1" spans="1:13">
      <c r="A25" s="21">
        <v>20</v>
      </c>
      <c r="B25" s="94" t="s">
        <v>124</v>
      </c>
      <c r="C25" s="94" t="s">
        <v>18</v>
      </c>
      <c r="D25" s="94" t="s">
        <v>19</v>
      </c>
      <c r="E25" s="25" t="s">
        <v>26</v>
      </c>
      <c r="F25" s="95"/>
      <c r="G25" s="96">
        <v>1.1</v>
      </c>
      <c r="H25" s="28"/>
      <c r="I25" s="34">
        <f t="shared" si="4"/>
        <v>1.1</v>
      </c>
      <c r="J25" s="35" t="str">
        <f t="shared" si="3"/>
        <v>后岭岬</v>
      </c>
      <c r="K25" s="36">
        <f t="shared" si="5"/>
        <v>3.3</v>
      </c>
      <c r="L25" s="37">
        <f t="shared" si="6"/>
        <v>16.5</v>
      </c>
      <c r="M25" s="38"/>
    </row>
    <row r="26" customHeight="1" spans="1:13">
      <c r="A26" s="21">
        <v>21</v>
      </c>
      <c r="B26" s="94" t="s">
        <v>125</v>
      </c>
      <c r="C26" s="94" t="s">
        <v>18</v>
      </c>
      <c r="D26" s="94" t="s">
        <v>19</v>
      </c>
      <c r="E26" s="25" t="s">
        <v>41</v>
      </c>
      <c r="F26" s="95"/>
      <c r="G26" s="96">
        <v>1.06</v>
      </c>
      <c r="H26" s="28"/>
      <c r="I26" s="34">
        <f t="shared" si="4"/>
        <v>1.06</v>
      </c>
      <c r="J26" s="35" t="str">
        <f t="shared" si="3"/>
        <v>后岭岬</v>
      </c>
      <c r="K26" s="36">
        <f t="shared" si="5"/>
        <v>3.18</v>
      </c>
      <c r="L26" s="37">
        <f t="shared" si="6"/>
        <v>15.9</v>
      </c>
      <c r="M26" s="38"/>
    </row>
    <row r="27" customHeight="1" spans="1:13">
      <c r="A27" s="21">
        <v>22</v>
      </c>
      <c r="B27" s="94" t="s">
        <v>126</v>
      </c>
      <c r="C27" s="94" t="s">
        <v>18</v>
      </c>
      <c r="D27" s="94" t="s">
        <v>19</v>
      </c>
      <c r="E27" s="25" t="s">
        <v>34</v>
      </c>
      <c r="F27" s="95"/>
      <c r="G27" s="96">
        <v>1.22</v>
      </c>
      <c r="H27" s="28"/>
      <c r="I27" s="34">
        <f t="shared" si="4"/>
        <v>1.22</v>
      </c>
      <c r="J27" s="35" t="str">
        <f t="shared" si="3"/>
        <v>后岭岬</v>
      </c>
      <c r="K27" s="36">
        <f t="shared" si="5"/>
        <v>3.66</v>
      </c>
      <c r="L27" s="37">
        <f t="shared" si="6"/>
        <v>18.3</v>
      </c>
      <c r="M27" s="38"/>
    </row>
    <row r="28" customHeight="1" spans="1:13">
      <c r="A28" s="21">
        <v>23</v>
      </c>
      <c r="B28" s="94" t="s">
        <v>127</v>
      </c>
      <c r="C28" s="94" t="s">
        <v>18</v>
      </c>
      <c r="D28" s="94" t="s">
        <v>19</v>
      </c>
      <c r="E28" s="25" t="s">
        <v>31</v>
      </c>
      <c r="F28" s="95"/>
      <c r="G28" s="96">
        <v>1</v>
      </c>
      <c r="H28" s="28"/>
      <c r="I28" s="34">
        <f t="shared" si="4"/>
        <v>1</v>
      </c>
      <c r="J28" s="35" t="str">
        <f t="shared" si="3"/>
        <v>后岭岬</v>
      </c>
      <c r="K28" s="36">
        <f t="shared" si="5"/>
        <v>3</v>
      </c>
      <c r="L28" s="37">
        <f t="shared" si="6"/>
        <v>15</v>
      </c>
      <c r="M28" s="38"/>
    </row>
    <row r="29" customHeight="1" spans="1:13">
      <c r="A29" s="21">
        <v>24</v>
      </c>
      <c r="B29" s="94" t="s">
        <v>128</v>
      </c>
      <c r="C29" s="94" t="s">
        <v>18</v>
      </c>
      <c r="D29" s="94" t="s">
        <v>19</v>
      </c>
      <c r="E29" s="25" t="s">
        <v>24</v>
      </c>
      <c r="F29" s="95"/>
      <c r="G29" s="96">
        <v>1</v>
      </c>
      <c r="H29" s="28"/>
      <c r="I29" s="34">
        <f t="shared" si="4"/>
        <v>1</v>
      </c>
      <c r="J29" s="35" t="str">
        <f t="shared" si="3"/>
        <v>后岭岬</v>
      </c>
      <c r="K29" s="36">
        <f t="shared" si="5"/>
        <v>3</v>
      </c>
      <c r="L29" s="37">
        <f t="shared" si="6"/>
        <v>15</v>
      </c>
      <c r="M29" s="38"/>
    </row>
    <row r="30" customHeight="1" spans="1:13">
      <c r="A30" s="21">
        <v>25</v>
      </c>
      <c r="B30" s="94" t="s">
        <v>129</v>
      </c>
      <c r="C30" s="94" t="s">
        <v>18</v>
      </c>
      <c r="D30" s="94" t="s">
        <v>19</v>
      </c>
      <c r="E30" s="25" t="s">
        <v>28</v>
      </c>
      <c r="F30" s="95"/>
      <c r="G30" s="96">
        <v>0.53</v>
      </c>
      <c r="H30" s="28"/>
      <c r="I30" s="34">
        <f t="shared" si="4"/>
        <v>0.53</v>
      </c>
      <c r="J30" s="35" t="str">
        <f t="shared" si="3"/>
        <v>后岭岬</v>
      </c>
      <c r="K30" s="36">
        <f t="shared" si="5"/>
        <v>1.59</v>
      </c>
      <c r="L30" s="37">
        <f t="shared" si="6"/>
        <v>7.95</v>
      </c>
      <c r="M30" s="38"/>
    </row>
    <row r="31" customHeight="1" spans="1:13">
      <c r="A31" s="21">
        <v>26</v>
      </c>
      <c r="B31" s="94" t="s">
        <v>130</v>
      </c>
      <c r="C31" s="94" t="s">
        <v>18</v>
      </c>
      <c r="D31" s="94" t="s">
        <v>19</v>
      </c>
      <c r="E31" s="29" t="s">
        <v>28</v>
      </c>
      <c r="F31" s="95"/>
      <c r="G31" s="96">
        <v>0.6</v>
      </c>
      <c r="H31" s="28"/>
      <c r="I31" s="34">
        <f t="shared" si="4"/>
        <v>0.6</v>
      </c>
      <c r="J31" s="35" t="str">
        <f t="shared" si="3"/>
        <v>后岭岬</v>
      </c>
      <c r="K31" s="36">
        <f t="shared" si="5"/>
        <v>1.8</v>
      </c>
      <c r="L31" s="37">
        <f t="shared" si="6"/>
        <v>9</v>
      </c>
      <c r="M31" s="38"/>
    </row>
    <row r="32" customHeight="1" spans="1:13">
      <c r="A32" s="21">
        <v>27</v>
      </c>
      <c r="B32" s="94" t="s">
        <v>131</v>
      </c>
      <c r="C32" s="94" t="s">
        <v>18</v>
      </c>
      <c r="D32" s="94" t="s">
        <v>19</v>
      </c>
      <c r="E32" s="29" t="s">
        <v>20</v>
      </c>
      <c r="F32" s="95"/>
      <c r="G32" s="96">
        <v>0.76</v>
      </c>
      <c r="H32" s="28"/>
      <c r="I32" s="34">
        <f t="shared" si="4"/>
        <v>0.76</v>
      </c>
      <c r="J32" s="35" t="str">
        <f t="shared" si="3"/>
        <v>后岭岬</v>
      </c>
      <c r="K32" s="36">
        <f t="shared" si="5"/>
        <v>2.28</v>
      </c>
      <c r="L32" s="37">
        <f t="shared" si="6"/>
        <v>11.4</v>
      </c>
      <c r="M32" s="38"/>
    </row>
    <row r="33" customHeight="1" spans="1:13">
      <c r="A33" s="21">
        <v>28</v>
      </c>
      <c r="B33" s="94" t="s">
        <v>132</v>
      </c>
      <c r="C33" s="94" t="s">
        <v>18</v>
      </c>
      <c r="D33" s="94" t="s">
        <v>19</v>
      </c>
      <c r="E33" s="29" t="s">
        <v>28</v>
      </c>
      <c r="F33" s="95"/>
      <c r="G33" s="96">
        <v>0.9</v>
      </c>
      <c r="H33" s="28"/>
      <c r="I33" s="34">
        <f t="shared" si="4"/>
        <v>0.9</v>
      </c>
      <c r="J33" s="35" t="str">
        <f t="shared" si="3"/>
        <v>后岭岬</v>
      </c>
      <c r="K33" s="36">
        <f t="shared" si="5"/>
        <v>2.7</v>
      </c>
      <c r="L33" s="37">
        <f t="shared" si="6"/>
        <v>13.5</v>
      </c>
      <c r="M33" s="38"/>
    </row>
    <row r="34" customHeight="1" spans="1:13">
      <c r="A34" s="21">
        <v>29</v>
      </c>
      <c r="B34" s="94" t="s">
        <v>133</v>
      </c>
      <c r="C34" s="94" t="s">
        <v>18</v>
      </c>
      <c r="D34" s="94" t="s">
        <v>19</v>
      </c>
      <c r="E34" s="29" t="s">
        <v>38</v>
      </c>
      <c r="F34" s="95"/>
      <c r="G34" s="96">
        <v>0.91</v>
      </c>
      <c r="H34" s="28"/>
      <c r="I34" s="34">
        <f t="shared" si="4"/>
        <v>0.91</v>
      </c>
      <c r="J34" s="35" t="str">
        <f t="shared" si="3"/>
        <v>后岭岬</v>
      </c>
      <c r="K34" s="36">
        <f t="shared" si="5"/>
        <v>2.73</v>
      </c>
      <c r="L34" s="37">
        <f t="shared" si="6"/>
        <v>13.65</v>
      </c>
      <c r="M34" s="38"/>
    </row>
    <row r="35" customHeight="1" spans="1:13">
      <c r="A35" s="21">
        <v>30</v>
      </c>
      <c r="B35" s="94" t="s">
        <v>134</v>
      </c>
      <c r="C35" s="94" t="s">
        <v>18</v>
      </c>
      <c r="D35" s="94" t="s">
        <v>19</v>
      </c>
      <c r="E35" s="29" t="s">
        <v>28</v>
      </c>
      <c r="F35" s="95"/>
      <c r="G35" s="96">
        <v>0.82</v>
      </c>
      <c r="H35" s="28"/>
      <c r="I35" s="34">
        <f t="shared" si="4"/>
        <v>0.82</v>
      </c>
      <c r="J35" s="35" t="str">
        <f t="shared" si="3"/>
        <v>后岭岬</v>
      </c>
      <c r="K35" s="36">
        <f t="shared" si="5"/>
        <v>2.46</v>
      </c>
      <c r="L35" s="37">
        <f t="shared" si="6"/>
        <v>12.3</v>
      </c>
      <c r="M35" s="38"/>
    </row>
    <row r="36" customHeight="1" spans="1:13">
      <c r="A36" s="21">
        <v>31</v>
      </c>
      <c r="B36" s="94" t="s">
        <v>135</v>
      </c>
      <c r="C36" s="94" t="s">
        <v>18</v>
      </c>
      <c r="D36" s="94" t="s">
        <v>19</v>
      </c>
      <c r="E36" s="29" t="s">
        <v>26</v>
      </c>
      <c r="F36" s="95"/>
      <c r="G36" s="96">
        <v>1.32</v>
      </c>
      <c r="H36" s="28"/>
      <c r="I36" s="34">
        <f t="shared" si="4"/>
        <v>1.32</v>
      </c>
      <c r="J36" s="35" t="str">
        <f t="shared" si="3"/>
        <v>后岭岬</v>
      </c>
      <c r="K36" s="36">
        <f t="shared" si="5"/>
        <v>3.96</v>
      </c>
      <c r="L36" s="37">
        <f t="shared" si="6"/>
        <v>19.8</v>
      </c>
      <c r="M36" s="38"/>
    </row>
    <row r="37" customHeight="1" spans="1:13">
      <c r="A37" s="21">
        <v>32</v>
      </c>
      <c r="B37" s="94" t="s">
        <v>136</v>
      </c>
      <c r="C37" s="94" t="s">
        <v>18</v>
      </c>
      <c r="D37" s="94" t="s">
        <v>19</v>
      </c>
      <c r="E37" s="29" t="s">
        <v>26</v>
      </c>
      <c r="F37" s="95"/>
      <c r="G37" s="96">
        <v>1.01</v>
      </c>
      <c r="H37" s="28"/>
      <c r="I37" s="34">
        <f t="shared" si="4"/>
        <v>1.01</v>
      </c>
      <c r="J37" s="35" t="str">
        <f t="shared" si="3"/>
        <v>后岭岬</v>
      </c>
      <c r="K37" s="36">
        <f t="shared" si="5"/>
        <v>3.03</v>
      </c>
      <c r="L37" s="37">
        <f t="shared" si="6"/>
        <v>15.15</v>
      </c>
      <c r="M37" s="38"/>
    </row>
    <row r="38" customHeight="1" spans="1:13">
      <c r="A38" s="21">
        <v>33</v>
      </c>
      <c r="B38" s="94" t="s">
        <v>137</v>
      </c>
      <c r="C38" s="94" t="s">
        <v>18</v>
      </c>
      <c r="D38" s="94" t="s">
        <v>19</v>
      </c>
      <c r="E38" s="29" t="s">
        <v>38</v>
      </c>
      <c r="F38" s="95"/>
      <c r="G38" s="96">
        <v>1.34</v>
      </c>
      <c r="H38" s="28"/>
      <c r="I38" s="34">
        <f t="shared" si="4"/>
        <v>1.34</v>
      </c>
      <c r="J38" s="35" t="str">
        <f t="shared" si="3"/>
        <v>后岭岬</v>
      </c>
      <c r="K38" s="36">
        <f t="shared" si="5"/>
        <v>4.02</v>
      </c>
      <c r="L38" s="37">
        <f t="shared" si="6"/>
        <v>20.1</v>
      </c>
      <c r="M38" s="38"/>
    </row>
    <row r="39" customHeight="1" spans="1:13">
      <c r="A39" s="21">
        <v>34</v>
      </c>
      <c r="B39" s="94" t="s">
        <v>138</v>
      </c>
      <c r="C39" s="94" t="s">
        <v>18</v>
      </c>
      <c r="D39" s="94" t="s">
        <v>19</v>
      </c>
      <c r="E39" s="29" t="s">
        <v>34</v>
      </c>
      <c r="F39" s="95"/>
      <c r="G39" s="96">
        <v>1.51</v>
      </c>
      <c r="H39" s="28"/>
      <c r="I39" s="34">
        <f t="shared" si="4"/>
        <v>1.51</v>
      </c>
      <c r="J39" s="35" t="str">
        <f t="shared" si="3"/>
        <v>后岭岬</v>
      </c>
      <c r="K39" s="36">
        <f t="shared" si="5"/>
        <v>4.53</v>
      </c>
      <c r="L39" s="37">
        <f t="shared" si="6"/>
        <v>22.65</v>
      </c>
      <c r="M39" s="38"/>
    </row>
    <row r="40" customHeight="1" spans="1:13">
      <c r="A40" s="21">
        <v>35</v>
      </c>
      <c r="B40" s="94" t="s">
        <v>139</v>
      </c>
      <c r="C40" s="94" t="s">
        <v>18</v>
      </c>
      <c r="D40" s="94" t="s">
        <v>19</v>
      </c>
      <c r="E40" s="25" t="s">
        <v>20</v>
      </c>
      <c r="F40" s="95"/>
      <c r="G40" s="96">
        <v>1.51</v>
      </c>
      <c r="H40" s="28"/>
      <c r="I40" s="34">
        <f t="shared" si="4"/>
        <v>1.51</v>
      </c>
      <c r="J40" s="35" t="str">
        <f t="shared" si="3"/>
        <v>后岭岬</v>
      </c>
      <c r="K40" s="36">
        <f t="shared" si="5"/>
        <v>4.53</v>
      </c>
      <c r="L40" s="37">
        <f t="shared" si="6"/>
        <v>22.65</v>
      </c>
      <c r="M40" s="38"/>
    </row>
    <row r="41" customHeight="1" spans="1:13">
      <c r="A41" s="21">
        <v>36</v>
      </c>
      <c r="B41" s="94" t="s">
        <v>140</v>
      </c>
      <c r="C41" s="94" t="s">
        <v>18</v>
      </c>
      <c r="D41" s="94" t="s">
        <v>19</v>
      </c>
      <c r="E41" s="25" t="s">
        <v>34</v>
      </c>
      <c r="F41" s="95"/>
      <c r="G41" s="96">
        <v>1.34</v>
      </c>
      <c r="H41" s="28"/>
      <c r="I41" s="34">
        <f t="shared" si="4"/>
        <v>1.34</v>
      </c>
      <c r="J41" s="35" t="str">
        <f t="shared" si="3"/>
        <v>后岭岬</v>
      </c>
      <c r="K41" s="36">
        <f t="shared" si="5"/>
        <v>4.02</v>
      </c>
      <c r="L41" s="37">
        <f t="shared" si="6"/>
        <v>20.1</v>
      </c>
      <c r="M41" s="38"/>
    </row>
    <row r="42" customHeight="1" spans="1:13">
      <c r="A42" s="21">
        <v>37</v>
      </c>
      <c r="B42" s="94" t="s">
        <v>141</v>
      </c>
      <c r="C42" s="94" t="s">
        <v>18</v>
      </c>
      <c r="D42" s="94" t="s">
        <v>19</v>
      </c>
      <c r="E42" s="29" t="s">
        <v>24</v>
      </c>
      <c r="F42" s="95"/>
      <c r="G42" s="96">
        <v>1.2</v>
      </c>
      <c r="H42" s="28"/>
      <c r="I42" s="34">
        <f t="shared" si="4"/>
        <v>1.2</v>
      </c>
      <c r="J42" s="35" t="str">
        <f t="shared" si="3"/>
        <v>后岭岬</v>
      </c>
      <c r="K42" s="36">
        <f t="shared" si="5"/>
        <v>3.6</v>
      </c>
      <c r="L42" s="37">
        <f t="shared" si="6"/>
        <v>18</v>
      </c>
      <c r="M42" s="38"/>
    </row>
    <row r="43" customHeight="1" spans="1:13">
      <c r="A43" s="21">
        <v>38</v>
      </c>
      <c r="B43" s="94" t="s">
        <v>142</v>
      </c>
      <c r="C43" s="94" t="s">
        <v>18</v>
      </c>
      <c r="D43" s="94" t="s">
        <v>19</v>
      </c>
      <c r="E43" s="25" t="s">
        <v>44</v>
      </c>
      <c r="F43" s="95"/>
      <c r="G43" s="96">
        <v>2.03</v>
      </c>
      <c r="H43" s="28"/>
      <c r="I43" s="34">
        <f t="shared" si="4"/>
        <v>2.03</v>
      </c>
      <c r="J43" s="35" t="str">
        <f t="shared" si="3"/>
        <v>后岭岬</v>
      </c>
      <c r="K43" s="36">
        <f t="shared" si="5"/>
        <v>6.09</v>
      </c>
      <c r="L43" s="37">
        <f t="shared" si="6"/>
        <v>30.45</v>
      </c>
      <c r="M43" s="38"/>
    </row>
    <row r="44" customHeight="1" spans="1:13">
      <c r="A44" s="21">
        <v>39</v>
      </c>
      <c r="B44" s="94" t="s">
        <v>143</v>
      </c>
      <c r="C44" s="94" t="s">
        <v>18</v>
      </c>
      <c r="D44" s="94" t="s">
        <v>19</v>
      </c>
      <c r="E44" s="25" t="s">
        <v>26</v>
      </c>
      <c r="F44" s="95"/>
      <c r="G44" s="96">
        <v>1.3</v>
      </c>
      <c r="H44" s="28"/>
      <c r="I44" s="34">
        <f t="shared" si="4"/>
        <v>1.3</v>
      </c>
      <c r="J44" s="35" t="str">
        <f t="shared" si="3"/>
        <v>后岭岬</v>
      </c>
      <c r="K44" s="36">
        <f t="shared" si="5"/>
        <v>3.9</v>
      </c>
      <c r="L44" s="37">
        <f t="shared" si="6"/>
        <v>19.5</v>
      </c>
      <c r="M44" s="38"/>
    </row>
    <row r="45" spans="1:13">
      <c r="A45" s="21">
        <v>40</v>
      </c>
      <c r="B45" s="94" t="s">
        <v>144</v>
      </c>
      <c r="C45" s="94" t="s">
        <v>18</v>
      </c>
      <c r="D45" s="94" t="s">
        <v>19</v>
      </c>
      <c r="E45" s="29" t="s">
        <v>31</v>
      </c>
      <c r="F45" s="95"/>
      <c r="G45" s="96">
        <v>1.38</v>
      </c>
      <c r="H45" s="28"/>
      <c r="I45" s="34">
        <f t="shared" si="4"/>
        <v>1.38</v>
      </c>
      <c r="J45" s="35" t="str">
        <f t="shared" si="3"/>
        <v>后岭岬</v>
      </c>
      <c r="K45" s="36">
        <f t="shared" si="5"/>
        <v>4.14</v>
      </c>
      <c r="L45" s="37">
        <f t="shared" si="6"/>
        <v>20.7</v>
      </c>
      <c r="M45" s="38"/>
    </row>
    <row r="46" spans="1:13">
      <c r="A46" s="21">
        <v>41</v>
      </c>
      <c r="B46" s="94" t="s">
        <v>145</v>
      </c>
      <c r="C46" s="94" t="s">
        <v>18</v>
      </c>
      <c r="D46" s="94" t="s">
        <v>19</v>
      </c>
      <c r="E46" s="29" t="s">
        <v>24</v>
      </c>
      <c r="F46" s="95"/>
      <c r="G46" s="96">
        <v>1.24</v>
      </c>
      <c r="H46" s="28"/>
      <c r="I46" s="34">
        <f t="shared" si="4"/>
        <v>1.24</v>
      </c>
      <c r="J46" s="35" t="str">
        <f t="shared" si="3"/>
        <v>后岭岬</v>
      </c>
      <c r="K46" s="36">
        <f t="shared" si="5"/>
        <v>3.72</v>
      </c>
      <c r="L46" s="37">
        <f t="shared" si="6"/>
        <v>18.6</v>
      </c>
      <c r="M46" s="38"/>
    </row>
    <row r="47" spans="1:13">
      <c r="A47" s="21">
        <v>42</v>
      </c>
      <c r="B47" s="94" t="s">
        <v>146</v>
      </c>
      <c r="C47" s="94" t="s">
        <v>18</v>
      </c>
      <c r="D47" s="94" t="s">
        <v>19</v>
      </c>
      <c r="E47" s="29" t="s">
        <v>24</v>
      </c>
      <c r="F47" s="95"/>
      <c r="G47" s="96">
        <v>0.71</v>
      </c>
      <c r="H47" s="28"/>
      <c r="I47" s="34">
        <f t="shared" si="4"/>
        <v>0.71</v>
      </c>
      <c r="J47" s="35" t="str">
        <f t="shared" si="3"/>
        <v>后岭岬</v>
      </c>
      <c r="K47" s="36">
        <f t="shared" si="5"/>
        <v>2.13</v>
      </c>
      <c r="L47" s="37">
        <f t="shared" si="6"/>
        <v>10.65</v>
      </c>
      <c r="M47" s="38"/>
    </row>
    <row r="48" spans="1:13">
      <c r="A48" s="21">
        <v>43</v>
      </c>
      <c r="B48" s="94" t="s">
        <v>147</v>
      </c>
      <c r="C48" s="94" t="s">
        <v>18</v>
      </c>
      <c r="D48" s="94" t="s">
        <v>19</v>
      </c>
      <c r="E48" s="25" t="s">
        <v>44</v>
      </c>
      <c r="F48" s="95"/>
      <c r="G48" s="96">
        <v>1.62</v>
      </c>
      <c r="H48" s="28"/>
      <c r="I48" s="34">
        <f t="shared" si="4"/>
        <v>1.62</v>
      </c>
      <c r="J48" s="35" t="str">
        <f t="shared" si="3"/>
        <v>后岭岬</v>
      </c>
      <c r="K48" s="36">
        <f t="shared" si="5"/>
        <v>4.86</v>
      </c>
      <c r="L48" s="37">
        <f t="shared" si="6"/>
        <v>24.3</v>
      </c>
      <c r="M48" s="38"/>
    </row>
    <row r="49" spans="1:13">
      <c r="A49" s="21">
        <v>44</v>
      </c>
      <c r="B49" s="94" t="s">
        <v>148</v>
      </c>
      <c r="C49" s="94" t="s">
        <v>18</v>
      </c>
      <c r="D49" s="94" t="s">
        <v>19</v>
      </c>
      <c r="E49" s="29" t="s">
        <v>41</v>
      </c>
      <c r="F49" s="95"/>
      <c r="G49" s="96">
        <v>1.79</v>
      </c>
      <c r="H49" s="28"/>
      <c r="I49" s="34">
        <f t="shared" si="4"/>
        <v>1.79</v>
      </c>
      <c r="J49" s="35" t="str">
        <f t="shared" si="3"/>
        <v>后岭岬</v>
      </c>
      <c r="K49" s="36">
        <f t="shared" si="5"/>
        <v>5.37</v>
      </c>
      <c r="L49" s="37">
        <f t="shared" si="6"/>
        <v>26.85</v>
      </c>
      <c r="M49" s="38"/>
    </row>
    <row r="50" spans="1:13">
      <c r="A50" s="21">
        <v>45</v>
      </c>
      <c r="B50" s="94" t="s">
        <v>149</v>
      </c>
      <c r="C50" s="94" t="s">
        <v>18</v>
      </c>
      <c r="D50" s="94" t="s">
        <v>19</v>
      </c>
      <c r="E50" s="42" t="s">
        <v>34</v>
      </c>
      <c r="F50" s="95"/>
      <c r="G50" s="96">
        <v>1.45</v>
      </c>
      <c r="H50" s="28"/>
      <c r="I50" s="34">
        <f t="shared" si="4"/>
        <v>1.45</v>
      </c>
      <c r="J50" s="35" t="str">
        <f t="shared" si="3"/>
        <v>后岭岬</v>
      </c>
      <c r="K50" s="36">
        <f t="shared" si="5"/>
        <v>4.35</v>
      </c>
      <c r="L50" s="37">
        <f t="shared" si="6"/>
        <v>21.75</v>
      </c>
      <c r="M50" s="38"/>
    </row>
    <row r="51" spans="1:13">
      <c r="A51" s="21">
        <v>46</v>
      </c>
      <c r="B51" s="94" t="s">
        <v>150</v>
      </c>
      <c r="C51" s="94" t="s">
        <v>18</v>
      </c>
      <c r="D51" s="94" t="s">
        <v>19</v>
      </c>
      <c r="E51" s="42" t="s">
        <v>26</v>
      </c>
      <c r="F51" s="95"/>
      <c r="G51" s="96">
        <v>1.25</v>
      </c>
      <c r="H51" s="28"/>
      <c r="I51" s="34">
        <f t="shared" si="4"/>
        <v>1.25</v>
      </c>
      <c r="J51" s="35" t="str">
        <f t="shared" si="3"/>
        <v>后岭岬</v>
      </c>
      <c r="K51" s="36">
        <f t="shared" si="5"/>
        <v>3.75</v>
      </c>
      <c r="L51" s="37">
        <f t="shared" si="6"/>
        <v>18.75</v>
      </c>
      <c r="M51" s="38"/>
    </row>
    <row r="52" spans="1:13">
      <c r="A52" s="21">
        <v>47</v>
      </c>
      <c r="B52" s="94" t="s">
        <v>151</v>
      </c>
      <c r="C52" s="94" t="s">
        <v>18</v>
      </c>
      <c r="D52" s="94" t="s">
        <v>19</v>
      </c>
      <c r="E52" s="42" t="s">
        <v>38</v>
      </c>
      <c r="F52" s="95"/>
      <c r="G52" s="96">
        <v>1.25</v>
      </c>
      <c r="H52" s="28"/>
      <c r="I52" s="34">
        <f t="shared" si="4"/>
        <v>1.25</v>
      </c>
      <c r="J52" s="35" t="str">
        <f t="shared" si="3"/>
        <v>后岭岬</v>
      </c>
      <c r="K52" s="36">
        <f t="shared" si="5"/>
        <v>3.75</v>
      </c>
      <c r="L52" s="37">
        <f t="shared" si="6"/>
        <v>18.75</v>
      </c>
      <c r="M52" s="38"/>
    </row>
    <row r="53" spans="1:13">
      <c r="A53" s="21">
        <v>48</v>
      </c>
      <c r="B53" s="94" t="s">
        <v>152</v>
      </c>
      <c r="C53" s="94" t="s">
        <v>18</v>
      </c>
      <c r="D53" s="94" t="s">
        <v>19</v>
      </c>
      <c r="E53" s="42" t="s">
        <v>34</v>
      </c>
      <c r="F53" s="95"/>
      <c r="G53" s="96">
        <v>1.25</v>
      </c>
      <c r="H53" s="28"/>
      <c r="I53" s="34">
        <f t="shared" si="4"/>
        <v>1.25</v>
      </c>
      <c r="J53" s="35" t="str">
        <f t="shared" si="3"/>
        <v>后岭岬</v>
      </c>
      <c r="K53" s="36">
        <f t="shared" si="5"/>
        <v>3.75</v>
      </c>
      <c r="L53" s="37">
        <f t="shared" si="6"/>
        <v>18.75</v>
      </c>
      <c r="M53" s="38"/>
    </row>
    <row r="54" spans="1:13">
      <c r="A54" s="21">
        <v>49</v>
      </c>
      <c r="B54" s="94" t="s">
        <v>153</v>
      </c>
      <c r="C54" s="94" t="s">
        <v>18</v>
      </c>
      <c r="D54" s="94" t="s">
        <v>19</v>
      </c>
      <c r="E54" s="42" t="s">
        <v>44</v>
      </c>
      <c r="F54" s="95"/>
      <c r="G54" s="96">
        <v>1.73</v>
      </c>
      <c r="H54" s="28"/>
      <c r="I54" s="34">
        <f t="shared" si="4"/>
        <v>1.73</v>
      </c>
      <c r="J54" s="35" t="str">
        <f t="shared" ref="J54:J117" si="7">J53</f>
        <v>后岭岬</v>
      </c>
      <c r="K54" s="36">
        <f t="shared" si="5"/>
        <v>5.19</v>
      </c>
      <c r="L54" s="37">
        <f t="shared" si="6"/>
        <v>25.95</v>
      </c>
      <c r="M54" s="38"/>
    </row>
    <row r="55" s="3" customFormat="1" spans="1:13">
      <c r="A55" s="21">
        <v>50</v>
      </c>
      <c r="B55" s="94" t="s">
        <v>154</v>
      </c>
      <c r="C55" s="94" t="s">
        <v>18</v>
      </c>
      <c r="D55" s="94" t="s">
        <v>19</v>
      </c>
      <c r="E55" s="42" t="s">
        <v>28</v>
      </c>
      <c r="F55" s="95"/>
      <c r="G55" s="96">
        <v>1.87</v>
      </c>
      <c r="H55" s="28"/>
      <c r="I55" s="34">
        <f t="shared" si="4"/>
        <v>1.87</v>
      </c>
      <c r="J55" s="35" t="str">
        <f t="shared" si="7"/>
        <v>后岭岬</v>
      </c>
      <c r="K55" s="36">
        <f t="shared" si="5"/>
        <v>5.61</v>
      </c>
      <c r="L55" s="37">
        <f t="shared" si="6"/>
        <v>28.05</v>
      </c>
      <c r="M55" s="38"/>
    </row>
    <row r="56" spans="1:13">
      <c r="A56" s="21">
        <v>51</v>
      </c>
      <c r="B56" s="94" t="s">
        <v>155</v>
      </c>
      <c r="C56" s="94" t="s">
        <v>18</v>
      </c>
      <c r="D56" s="94" t="s">
        <v>19</v>
      </c>
      <c r="E56" s="42" t="s">
        <v>28</v>
      </c>
      <c r="F56" s="95"/>
      <c r="G56" s="96">
        <v>0.98</v>
      </c>
      <c r="H56" s="28"/>
      <c r="I56" s="34">
        <f t="shared" si="4"/>
        <v>0.98</v>
      </c>
      <c r="J56" s="35" t="str">
        <f t="shared" si="7"/>
        <v>后岭岬</v>
      </c>
      <c r="K56" s="36">
        <f t="shared" si="5"/>
        <v>2.94</v>
      </c>
      <c r="L56" s="37">
        <f t="shared" si="6"/>
        <v>14.7</v>
      </c>
      <c r="M56" s="38"/>
    </row>
    <row r="57" spans="1:13">
      <c r="A57" s="21">
        <v>52</v>
      </c>
      <c r="B57" s="94" t="s">
        <v>156</v>
      </c>
      <c r="C57" s="94" t="s">
        <v>18</v>
      </c>
      <c r="D57" s="94" t="s">
        <v>19</v>
      </c>
      <c r="E57" s="42" t="s">
        <v>31</v>
      </c>
      <c r="F57" s="95"/>
      <c r="G57" s="96">
        <v>1.2</v>
      </c>
      <c r="H57" s="28"/>
      <c r="I57" s="34">
        <f t="shared" si="4"/>
        <v>1.2</v>
      </c>
      <c r="J57" s="35" t="str">
        <f t="shared" si="7"/>
        <v>后岭岬</v>
      </c>
      <c r="K57" s="36">
        <f t="shared" si="5"/>
        <v>3.6</v>
      </c>
      <c r="L57" s="37">
        <f t="shared" si="6"/>
        <v>18</v>
      </c>
      <c r="M57" s="38"/>
    </row>
    <row r="58" customHeight="1" spans="1:13">
      <c r="A58" s="21">
        <v>53</v>
      </c>
      <c r="B58" s="94" t="s">
        <v>157</v>
      </c>
      <c r="C58" s="94" t="s">
        <v>18</v>
      </c>
      <c r="D58" s="94" t="s">
        <v>19</v>
      </c>
      <c r="E58" s="42" t="s">
        <v>24</v>
      </c>
      <c r="F58" s="95"/>
      <c r="G58" s="96">
        <v>0.96</v>
      </c>
      <c r="H58" s="28"/>
      <c r="I58" s="34">
        <f t="shared" si="4"/>
        <v>0.96</v>
      </c>
      <c r="J58" s="35" t="str">
        <f t="shared" si="7"/>
        <v>后岭岬</v>
      </c>
      <c r="K58" s="36">
        <f t="shared" si="5"/>
        <v>2.88</v>
      </c>
      <c r="L58" s="37">
        <f t="shared" si="6"/>
        <v>14.4</v>
      </c>
      <c r="M58" s="38"/>
    </row>
    <row r="59" customHeight="1" spans="1:13">
      <c r="A59" s="21">
        <v>54</v>
      </c>
      <c r="B59" s="94" t="s">
        <v>158</v>
      </c>
      <c r="C59" s="94" t="s">
        <v>18</v>
      </c>
      <c r="D59" s="94" t="s">
        <v>19</v>
      </c>
      <c r="E59" s="42" t="s">
        <v>20</v>
      </c>
      <c r="F59" s="95"/>
      <c r="G59" s="96">
        <v>0.96</v>
      </c>
      <c r="H59" s="28"/>
      <c r="I59" s="34">
        <f t="shared" si="4"/>
        <v>0.96</v>
      </c>
      <c r="J59" s="35" t="str">
        <f t="shared" si="7"/>
        <v>后岭岬</v>
      </c>
      <c r="K59" s="36">
        <f t="shared" si="5"/>
        <v>2.88</v>
      </c>
      <c r="L59" s="37">
        <f t="shared" si="6"/>
        <v>14.4</v>
      </c>
      <c r="M59" s="38"/>
    </row>
    <row r="60" customHeight="1" spans="1:13">
      <c r="A60" s="21">
        <v>55</v>
      </c>
      <c r="B60" s="94" t="s">
        <v>159</v>
      </c>
      <c r="C60" s="94" t="s">
        <v>18</v>
      </c>
      <c r="D60" s="94" t="s">
        <v>19</v>
      </c>
      <c r="E60" s="42" t="s">
        <v>41</v>
      </c>
      <c r="F60" s="95"/>
      <c r="G60" s="96">
        <v>1.2</v>
      </c>
      <c r="H60" s="28"/>
      <c r="I60" s="34">
        <f t="shared" si="4"/>
        <v>1.2</v>
      </c>
      <c r="J60" s="35" t="str">
        <f t="shared" si="7"/>
        <v>后岭岬</v>
      </c>
      <c r="K60" s="36">
        <f t="shared" si="5"/>
        <v>3.6</v>
      </c>
      <c r="L60" s="37">
        <f t="shared" si="6"/>
        <v>18</v>
      </c>
      <c r="M60" s="38"/>
    </row>
    <row r="61" customHeight="1" spans="1:13">
      <c r="A61" s="21">
        <v>56</v>
      </c>
      <c r="B61" s="94" t="s">
        <v>160</v>
      </c>
      <c r="C61" s="94" t="s">
        <v>18</v>
      </c>
      <c r="D61" s="94" t="s">
        <v>19</v>
      </c>
      <c r="E61" s="42" t="s">
        <v>24</v>
      </c>
      <c r="F61" s="95"/>
      <c r="G61" s="96">
        <v>1.11</v>
      </c>
      <c r="H61" s="28"/>
      <c r="I61" s="34">
        <f t="shared" si="4"/>
        <v>1.11</v>
      </c>
      <c r="J61" s="35" t="str">
        <f t="shared" si="7"/>
        <v>后岭岬</v>
      </c>
      <c r="K61" s="36">
        <f t="shared" si="5"/>
        <v>3.33</v>
      </c>
      <c r="L61" s="37">
        <f t="shared" si="6"/>
        <v>16.65</v>
      </c>
      <c r="M61" s="38"/>
    </row>
    <row r="62" customHeight="1" spans="1:13">
      <c r="A62" s="21">
        <v>57</v>
      </c>
      <c r="B62" s="94" t="s">
        <v>161</v>
      </c>
      <c r="C62" s="94" t="s">
        <v>18</v>
      </c>
      <c r="D62" s="94" t="s">
        <v>19</v>
      </c>
      <c r="E62" s="42" t="s">
        <v>41</v>
      </c>
      <c r="F62" s="95"/>
      <c r="G62" s="96">
        <v>1.28</v>
      </c>
      <c r="H62" s="28"/>
      <c r="I62" s="34">
        <f t="shared" si="4"/>
        <v>1.28</v>
      </c>
      <c r="J62" s="35" t="str">
        <f t="shared" si="7"/>
        <v>后岭岬</v>
      </c>
      <c r="K62" s="36">
        <f t="shared" si="5"/>
        <v>3.84</v>
      </c>
      <c r="L62" s="37">
        <f t="shared" si="6"/>
        <v>19.2</v>
      </c>
      <c r="M62" s="38"/>
    </row>
    <row r="63" customHeight="1" spans="1:13">
      <c r="A63" s="21">
        <v>58</v>
      </c>
      <c r="B63" s="94" t="s">
        <v>162</v>
      </c>
      <c r="C63" s="94" t="s">
        <v>18</v>
      </c>
      <c r="D63" s="94" t="s">
        <v>19</v>
      </c>
      <c r="E63" s="42" t="s">
        <v>24</v>
      </c>
      <c r="F63" s="95"/>
      <c r="G63" s="96">
        <v>1.57</v>
      </c>
      <c r="H63" s="28"/>
      <c r="I63" s="34">
        <f t="shared" si="4"/>
        <v>1.57</v>
      </c>
      <c r="J63" s="35" t="str">
        <f t="shared" si="7"/>
        <v>后岭岬</v>
      </c>
      <c r="K63" s="36">
        <f t="shared" si="5"/>
        <v>4.71</v>
      </c>
      <c r="L63" s="37">
        <f t="shared" si="6"/>
        <v>23.55</v>
      </c>
      <c r="M63" s="38"/>
    </row>
    <row r="64" customHeight="1" spans="1:13">
      <c r="A64" s="21">
        <v>59</v>
      </c>
      <c r="B64" s="94" t="s">
        <v>163</v>
      </c>
      <c r="C64" s="94" t="s">
        <v>18</v>
      </c>
      <c r="D64" s="94" t="s">
        <v>19</v>
      </c>
      <c r="E64" s="42" t="s">
        <v>38</v>
      </c>
      <c r="F64" s="95"/>
      <c r="G64" s="96">
        <v>0.61</v>
      </c>
      <c r="H64" s="28"/>
      <c r="I64" s="34">
        <f t="shared" si="4"/>
        <v>0.61</v>
      </c>
      <c r="J64" s="35" t="str">
        <f t="shared" si="7"/>
        <v>后岭岬</v>
      </c>
      <c r="K64" s="36">
        <f t="shared" si="5"/>
        <v>1.83</v>
      </c>
      <c r="L64" s="37">
        <f t="shared" si="6"/>
        <v>9.15</v>
      </c>
      <c r="M64" s="38"/>
    </row>
    <row r="65" customHeight="1" spans="1:13">
      <c r="A65" s="21">
        <v>60</v>
      </c>
      <c r="B65" s="94" t="s">
        <v>164</v>
      </c>
      <c r="C65" s="94" t="s">
        <v>18</v>
      </c>
      <c r="D65" s="94" t="s">
        <v>19</v>
      </c>
      <c r="E65" s="42" t="s">
        <v>44</v>
      </c>
      <c r="F65" s="95"/>
      <c r="G65" s="96">
        <v>1.04</v>
      </c>
      <c r="H65" s="28"/>
      <c r="I65" s="34">
        <f t="shared" si="4"/>
        <v>1.04</v>
      </c>
      <c r="J65" s="35" t="str">
        <f t="shared" si="7"/>
        <v>后岭岬</v>
      </c>
      <c r="K65" s="36">
        <f t="shared" si="5"/>
        <v>3.12</v>
      </c>
      <c r="L65" s="37">
        <f t="shared" si="6"/>
        <v>15.6</v>
      </c>
      <c r="M65" s="38"/>
    </row>
    <row r="66" customHeight="1" spans="1:13">
      <c r="A66" s="21">
        <v>61</v>
      </c>
      <c r="B66" s="94" t="s">
        <v>165</v>
      </c>
      <c r="C66" s="94" t="s">
        <v>18</v>
      </c>
      <c r="D66" s="94" t="s">
        <v>19</v>
      </c>
      <c r="E66" s="42" t="s">
        <v>44</v>
      </c>
      <c r="F66" s="95"/>
      <c r="G66" s="96">
        <v>0.84</v>
      </c>
      <c r="H66" s="28"/>
      <c r="I66" s="34">
        <f t="shared" si="4"/>
        <v>0.84</v>
      </c>
      <c r="J66" s="35" t="str">
        <f t="shared" si="7"/>
        <v>后岭岬</v>
      </c>
      <c r="K66" s="36">
        <f t="shared" si="5"/>
        <v>2.52</v>
      </c>
      <c r="L66" s="37">
        <f t="shared" si="6"/>
        <v>12.6</v>
      </c>
      <c r="M66" s="38"/>
    </row>
    <row r="67" customHeight="1" spans="1:13">
      <c r="A67" s="21">
        <v>62</v>
      </c>
      <c r="B67" s="94" t="s">
        <v>166</v>
      </c>
      <c r="C67" s="94" t="s">
        <v>18</v>
      </c>
      <c r="D67" s="94" t="s">
        <v>19</v>
      </c>
      <c r="E67" s="42" t="s">
        <v>38</v>
      </c>
      <c r="F67" s="95"/>
      <c r="G67" s="96">
        <v>0.74</v>
      </c>
      <c r="H67" s="28"/>
      <c r="I67" s="34">
        <f t="shared" si="4"/>
        <v>0.74</v>
      </c>
      <c r="J67" s="35" t="str">
        <f t="shared" si="7"/>
        <v>后岭岬</v>
      </c>
      <c r="K67" s="36">
        <f t="shared" si="5"/>
        <v>2.22</v>
      </c>
      <c r="L67" s="37">
        <f t="shared" si="6"/>
        <v>11.1</v>
      </c>
      <c r="M67" s="38"/>
    </row>
    <row r="68" customHeight="1" spans="1:13">
      <c r="A68" s="21">
        <v>63</v>
      </c>
      <c r="B68" s="94" t="s">
        <v>167</v>
      </c>
      <c r="C68" s="94" t="s">
        <v>18</v>
      </c>
      <c r="D68" s="94" t="s">
        <v>19</v>
      </c>
      <c r="E68" s="42" t="s">
        <v>24</v>
      </c>
      <c r="F68" s="95"/>
      <c r="G68" s="96">
        <v>0.72</v>
      </c>
      <c r="H68" s="28"/>
      <c r="I68" s="34">
        <f t="shared" si="4"/>
        <v>0.72</v>
      </c>
      <c r="J68" s="35" t="str">
        <f t="shared" si="7"/>
        <v>后岭岬</v>
      </c>
      <c r="K68" s="36">
        <f t="shared" si="5"/>
        <v>2.16</v>
      </c>
      <c r="L68" s="37">
        <f t="shared" si="6"/>
        <v>10.8</v>
      </c>
      <c r="M68" s="38"/>
    </row>
    <row r="69" customHeight="1" spans="1:13">
      <c r="A69" s="21">
        <v>64</v>
      </c>
      <c r="B69" s="94" t="s">
        <v>168</v>
      </c>
      <c r="C69" s="94" t="s">
        <v>18</v>
      </c>
      <c r="D69" s="94" t="s">
        <v>19</v>
      </c>
      <c r="E69" s="42" t="s">
        <v>24</v>
      </c>
      <c r="F69" s="95"/>
      <c r="G69" s="96">
        <v>1.21</v>
      </c>
      <c r="H69" s="28"/>
      <c r="I69" s="34">
        <f t="shared" si="4"/>
        <v>1.21</v>
      </c>
      <c r="J69" s="35" t="str">
        <f t="shared" si="7"/>
        <v>后岭岬</v>
      </c>
      <c r="K69" s="36">
        <f t="shared" si="5"/>
        <v>3.63</v>
      </c>
      <c r="L69" s="37">
        <f t="shared" si="6"/>
        <v>18.15</v>
      </c>
      <c r="M69" s="38"/>
    </row>
    <row r="70" customHeight="1" spans="1:13">
      <c r="A70" s="21">
        <v>65</v>
      </c>
      <c r="B70" s="94" t="s">
        <v>169</v>
      </c>
      <c r="C70" s="94" t="s">
        <v>18</v>
      </c>
      <c r="D70" s="94" t="s">
        <v>19</v>
      </c>
      <c r="E70" s="42" t="s">
        <v>24</v>
      </c>
      <c r="F70" s="95"/>
      <c r="G70" s="96">
        <v>0.72</v>
      </c>
      <c r="H70" s="28"/>
      <c r="I70" s="34">
        <f t="shared" si="4"/>
        <v>0.72</v>
      </c>
      <c r="J70" s="35" t="str">
        <f t="shared" si="7"/>
        <v>后岭岬</v>
      </c>
      <c r="K70" s="36">
        <f t="shared" si="5"/>
        <v>2.16</v>
      </c>
      <c r="L70" s="37">
        <f t="shared" si="6"/>
        <v>10.8</v>
      </c>
      <c r="M70" s="38"/>
    </row>
    <row r="71" customHeight="1" spans="1:13">
      <c r="A71" s="21">
        <v>66</v>
      </c>
      <c r="B71" s="94" t="s">
        <v>170</v>
      </c>
      <c r="C71" s="94" t="s">
        <v>18</v>
      </c>
      <c r="D71" s="94" t="s">
        <v>19</v>
      </c>
      <c r="E71" s="42" t="s">
        <v>20</v>
      </c>
      <c r="F71" s="95"/>
      <c r="G71" s="96">
        <v>0.74</v>
      </c>
      <c r="H71" s="28"/>
      <c r="I71" s="34">
        <f t="shared" si="4"/>
        <v>0.74</v>
      </c>
      <c r="J71" s="35" t="str">
        <f t="shared" si="7"/>
        <v>后岭岬</v>
      </c>
      <c r="K71" s="36">
        <f t="shared" si="5"/>
        <v>2.22</v>
      </c>
      <c r="L71" s="37">
        <f t="shared" si="6"/>
        <v>11.1</v>
      </c>
      <c r="M71" s="38"/>
    </row>
    <row r="72" customHeight="1" spans="1:13">
      <c r="A72" s="21">
        <v>67</v>
      </c>
      <c r="B72" s="94" t="s">
        <v>171</v>
      </c>
      <c r="C72" s="94" t="s">
        <v>18</v>
      </c>
      <c r="D72" s="94" t="s">
        <v>19</v>
      </c>
      <c r="E72" s="42" t="s">
        <v>24</v>
      </c>
      <c r="F72" s="95"/>
      <c r="G72" s="96">
        <v>1.01</v>
      </c>
      <c r="H72" s="28"/>
      <c r="I72" s="34">
        <f t="shared" si="4"/>
        <v>1.01</v>
      </c>
      <c r="J72" s="35" t="str">
        <f t="shared" si="7"/>
        <v>后岭岬</v>
      </c>
      <c r="K72" s="36">
        <f t="shared" si="5"/>
        <v>3.03</v>
      </c>
      <c r="L72" s="37">
        <f t="shared" si="6"/>
        <v>15.15</v>
      </c>
      <c r="M72" s="38"/>
    </row>
    <row r="73" customHeight="1" spans="1:13">
      <c r="A73" s="21">
        <v>68</v>
      </c>
      <c r="B73" s="94" t="s">
        <v>172</v>
      </c>
      <c r="C73" s="94" t="s">
        <v>18</v>
      </c>
      <c r="D73" s="94" t="s">
        <v>19</v>
      </c>
      <c r="E73" s="42" t="s">
        <v>26</v>
      </c>
      <c r="F73" s="95"/>
      <c r="G73" s="96">
        <v>0.49</v>
      </c>
      <c r="H73" s="28"/>
      <c r="I73" s="34">
        <f t="shared" si="4"/>
        <v>0.49</v>
      </c>
      <c r="J73" s="35" t="str">
        <f t="shared" si="7"/>
        <v>后岭岬</v>
      </c>
      <c r="K73" s="36">
        <f t="shared" si="5"/>
        <v>1.47</v>
      </c>
      <c r="L73" s="37">
        <f t="shared" si="6"/>
        <v>7.35</v>
      </c>
      <c r="M73" s="38"/>
    </row>
    <row r="74" customHeight="1" spans="1:13">
      <c r="A74" s="21">
        <v>69</v>
      </c>
      <c r="B74" s="94" t="s">
        <v>173</v>
      </c>
      <c r="C74" s="94" t="s">
        <v>18</v>
      </c>
      <c r="D74" s="94" t="s">
        <v>19</v>
      </c>
      <c r="E74" s="42" t="s">
        <v>31</v>
      </c>
      <c r="F74" s="95"/>
      <c r="G74" s="96">
        <v>0.25</v>
      </c>
      <c r="H74" s="28"/>
      <c r="I74" s="34">
        <f t="shared" si="4"/>
        <v>0.25</v>
      </c>
      <c r="J74" s="35" t="str">
        <f t="shared" si="7"/>
        <v>后岭岬</v>
      </c>
      <c r="K74" s="36">
        <f t="shared" si="5"/>
        <v>0.75</v>
      </c>
      <c r="L74" s="37">
        <f t="shared" si="6"/>
        <v>3.75</v>
      </c>
      <c r="M74" s="38"/>
    </row>
    <row r="75" customHeight="1" spans="1:13">
      <c r="A75" s="21">
        <v>70</v>
      </c>
      <c r="B75" s="94" t="s">
        <v>174</v>
      </c>
      <c r="C75" s="94" t="s">
        <v>18</v>
      </c>
      <c r="D75" s="94" t="s">
        <v>19</v>
      </c>
      <c r="E75" s="42" t="s">
        <v>34</v>
      </c>
      <c r="F75" s="95"/>
      <c r="G75" s="96">
        <v>1.21</v>
      </c>
      <c r="H75" s="28"/>
      <c r="I75" s="34">
        <f t="shared" si="4"/>
        <v>1.21</v>
      </c>
      <c r="J75" s="35" t="str">
        <f t="shared" si="7"/>
        <v>后岭岬</v>
      </c>
      <c r="K75" s="36">
        <f t="shared" si="5"/>
        <v>3.63</v>
      </c>
      <c r="L75" s="37">
        <f t="shared" si="6"/>
        <v>18.15</v>
      </c>
      <c r="M75" s="38"/>
    </row>
    <row r="76" customHeight="1" spans="1:13">
      <c r="A76" s="21">
        <v>71</v>
      </c>
      <c r="B76" s="94" t="s">
        <v>175</v>
      </c>
      <c r="C76" s="94" t="s">
        <v>18</v>
      </c>
      <c r="D76" s="94" t="s">
        <v>19</v>
      </c>
      <c r="E76" s="42" t="s">
        <v>41</v>
      </c>
      <c r="F76" s="95"/>
      <c r="G76" s="96">
        <v>0.84</v>
      </c>
      <c r="H76" s="28"/>
      <c r="I76" s="34">
        <f t="shared" si="4"/>
        <v>0.84</v>
      </c>
      <c r="J76" s="35" t="str">
        <f t="shared" si="7"/>
        <v>后岭岬</v>
      </c>
      <c r="K76" s="36">
        <f t="shared" si="5"/>
        <v>2.52</v>
      </c>
      <c r="L76" s="37">
        <f t="shared" si="6"/>
        <v>12.6</v>
      </c>
      <c r="M76" s="38"/>
    </row>
    <row r="77" customHeight="1" spans="1:13">
      <c r="A77" s="21">
        <v>72</v>
      </c>
      <c r="B77" s="94" t="s">
        <v>176</v>
      </c>
      <c r="C77" s="94" t="s">
        <v>18</v>
      </c>
      <c r="D77" s="94" t="s">
        <v>19</v>
      </c>
      <c r="E77" s="25" t="s">
        <v>41</v>
      </c>
      <c r="F77" s="95"/>
      <c r="G77" s="96">
        <v>1.01</v>
      </c>
      <c r="H77" s="28"/>
      <c r="I77" s="34">
        <f t="shared" si="4"/>
        <v>1.01</v>
      </c>
      <c r="J77" s="35" t="str">
        <f t="shared" si="7"/>
        <v>后岭岬</v>
      </c>
      <c r="K77" s="36">
        <f t="shared" si="5"/>
        <v>3.03</v>
      </c>
      <c r="L77" s="37">
        <f t="shared" si="6"/>
        <v>15.15</v>
      </c>
      <c r="M77" s="38"/>
    </row>
    <row r="78" customHeight="1" spans="1:13">
      <c r="A78" s="21">
        <v>73</v>
      </c>
      <c r="B78" s="94" t="s">
        <v>177</v>
      </c>
      <c r="C78" s="94" t="s">
        <v>18</v>
      </c>
      <c r="D78" s="94" t="s">
        <v>19</v>
      </c>
      <c r="E78" s="25" t="s">
        <v>34</v>
      </c>
      <c r="F78" s="95"/>
      <c r="G78" s="96">
        <v>1.21</v>
      </c>
      <c r="H78" s="28"/>
      <c r="I78" s="34">
        <f t="shared" si="4"/>
        <v>1.21</v>
      </c>
      <c r="J78" s="35" t="str">
        <f t="shared" si="7"/>
        <v>后岭岬</v>
      </c>
      <c r="K78" s="36">
        <f t="shared" ref="K78:K116" si="8">I78*3</f>
        <v>3.63</v>
      </c>
      <c r="L78" s="37">
        <f t="shared" ref="L78:L116" si="9">I78*15</f>
        <v>18.15</v>
      </c>
      <c r="M78" s="38"/>
    </row>
    <row r="79" customHeight="1" spans="1:13">
      <c r="A79" s="21">
        <v>74</v>
      </c>
      <c r="B79" s="94" t="s">
        <v>178</v>
      </c>
      <c r="C79" s="94" t="s">
        <v>18</v>
      </c>
      <c r="D79" s="94" t="s">
        <v>19</v>
      </c>
      <c r="E79" s="25" t="s">
        <v>31</v>
      </c>
      <c r="F79" s="95"/>
      <c r="G79" s="96">
        <v>0.51</v>
      </c>
      <c r="H79" s="28"/>
      <c r="I79" s="34">
        <f t="shared" si="4"/>
        <v>0.51</v>
      </c>
      <c r="J79" s="35" t="str">
        <f t="shared" si="7"/>
        <v>后岭岬</v>
      </c>
      <c r="K79" s="36">
        <f t="shared" si="8"/>
        <v>1.53</v>
      </c>
      <c r="L79" s="37">
        <f t="shared" si="9"/>
        <v>7.65</v>
      </c>
      <c r="M79" s="38"/>
    </row>
    <row r="80" customHeight="1" spans="1:13">
      <c r="A80" s="21">
        <v>75</v>
      </c>
      <c r="B80" s="94" t="s">
        <v>179</v>
      </c>
      <c r="C80" s="94" t="s">
        <v>18</v>
      </c>
      <c r="D80" s="94" t="s">
        <v>19</v>
      </c>
      <c r="E80" s="25" t="s">
        <v>24</v>
      </c>
      <c r="F80" s="95"/>
      <c r="G80" s="96">
        <v>1.08</v>
      </c>
      <c r="H80" s="28"/>
      <c r="I80" s="34">
        <f t="shared" ref="I80:I116" si="10">G80</f>
        <v>1.08</v>
      </c>
      <c r="J80" s="35" t="str">
        <f t="shared" si="7"/>
        <v>后岭岬</v>
      </c>
      <c r="K80" s="36">
        <f t="shared" si="8"/>
        <v>3.24</v>
      </c>
      <c r="L80" s="37">
        <f t="shared" si="9"/>
        <v>16.2</v>
      </c>
      <c r="M80" s="38"/>
    </row>
    <row r="81" customHeight="1" spans="1:13">
      <c r="A81" s="21">
        <v>76</v>
      </c>
      <c r="B81" s="94" t="s">
        <v>180</v>
      </c>
      <c r="C81" s="94" t="s">
        <v>18</v>
      </c>
      <c r="D81" s="94" t="s">
        <v>19</v>
      </c>
      <c r="E81" s="25" t="s">
        <v>28</v>
      </c>
      <c r="F81" s="95"/>
      <c r="G81" s="96">
        <v>0.84</v>
      </c>
      <c r="H81" s="28"/>
      <c r="I81" s="34">
        <f t="shared" si="10"/>
        <v>0.84</v>
      </c>
      <c r="J81" s="35" t="str">
        <f t="shared" si="7"/>
        <v>后岭岬</v>
      </c>
      <c r="K81" s="36">
        <f t="shared" si="8"/>
        <v>2.52</v>
      </c>
      <c r="L81" s="37">
        <f t="shared" si="9"/>
        <v>12.6</v>
      </c>
      <c r="M81" s="38"/>
    </row>
    <row r="82" customHeight="1" spans="1:13">
      <c r="A82" s="21">
        <v>77</v>
      </c>
      <c r="B82" s="94" t="s">
        <v>181</v>
      </c>
      <c r="C82" s="94" t="s">
        <v>18</v>
      </c>
      <c r="D82" s="94" t="s">
        <v>19</v>
      </c>
      <c r="E82" s="29" t="s">
        <v>28</v>
      </c>
      <c r="F82" s="95"/>
      <c r="G82" s="96">
        <v>1.93</v>
      </c>
      <c r="H82" s="28"/>
      <c r="I82" s="34">
        <f t="shared" si="10"/>
        <v>1.93</v>
      </c>
      <c r="J82" s="35" t="str">
        <f t="shared" si="7"/>
        <v>后岭岬</v>
      </c>
      <c r="K82" s="36">
        <f t="shared" si="8"/>
        <v>5.79</v>
      </c>
      <c r="L82" s="37">
        <f t="shared" si="9"/>
        <v>28.95</v>
      </c>
      <c r="M82" s="38"/>
    </row>
    <row r="83" customHeight="1" spans="1:13">
      <c r="A83" s="21">
        <v>78</v>
      </c>
      <c r="B83" s="94" t="s">
        <v>182</v>
      </c>
      <c r="C83" s="94" t="s">
        <v>18</v>
      </c>
      <c r="D83" s="94" t="s">
        <v>19</v>
      </c>
      <c r="E83" s="29" t="s">
        <v>20</v>
      </c>
      <c r="F83" s="95"/>
      <c r="G83" s="96">
        <v>1.69</v>
      </c>
      <c r="H83" s="28"/>
      <c r="I83" s="34">
        <f t="shared" si="10"/>
        <v>1.69</v>
      </c>
      <c r="J83" s="35" t="str">
        <f t="shared" si="7"/>
        <v>后岭岬</v>
      </c>
      <c r="K83" s="36">
        <f t="shared" si="8"/>
        <v>5.07</v>
      </c>
      <c r="L83" s="37">
        <f t="shared" si="9"/>
        <v>25.35</v>
      </c>
      <c r="M83" s="38"/>
    </row>
    <row r="84" customHeight="1" spans="1:13">
      <c r="A84" s="21">
        <v>79</v>
      </c>
      <c r="B84" s="94" t="s">
        <v>183</v>
      </c>
      <c r="C84" s="94" t="s">
        <v>18</v>
      </c>
      <c r="D84" s="94" t="s">
        <v>19</v>
      </c>
      <c r="E84" s="29" t="s">
        <v>28</v>
      </c>
      <c r="F84" s="95"/>
      <c r="G84" s="96">
        <v>1.44</v>
      </c>
      <c r="H84" s="28"/>
      <c r="I84" s="34">
        <f t="shared" si="10"/>
        <v>1.44</v>
      </c>
      <c r="J84" s="35" t="str">
        <f t="shared" si="7"/>
        <v>后岭岬</v>
      </c>
      <c r="K84" s="36">
        <f t="shared" si="8"/>
        <v>4.32</v>
      </c>
      <c r="L84" s="37">
        <f t="shared" si="9"/>
        <v>21.6</v>
      </c>
      <c r="M84" s="38"/>
    </row>
    <row r="85" customHeight="1" spans="1:13">
      <c r="A85" s="21">
        <v>80</v>
      </c>
      <c r="B85" s="94" t="s">
        <v>184</v>
      </c>
      <c r="C85" s="94" t="s">
        <v>18</v>
      </c>
      <c r="D85" s="94" t="s">
        <v>19</v>
      </c>
      <c r="E85" s="29" t="s">
        <v>38</v>
      </c>
      <c r="F85" s="95"/>
      <c r="G85" s="96">
        <v>0.74</v>
      </c>
      <c r="H85" s="28"/>
      <c r="I85" s="34">
        <f t="shared" si="10"/>
        <v>0.74</v>
      </c>
      <c r="J85" s="35" t="str">
        <f t="shared" si="7"/>
        <v>后岭岬</v>
      </c>
      <c r="K85" s="36">
        <f t="shared" si="8"/>
        <v>2.22</v>
      </c>
      <c r="L85" s="37">
        <f t="shared" si="9"/>
        <v>11.1</v>
      </c>
      <c r="M85" s="38"/>
    </row>
    <row r="86" customHeight="1" spans="1:13">
      <c r="A86" s="21">
        <v>81</v>
      </c>
      <c r="B86" s="94" t="s">
        <v>185</v>
      </c>
      <c r="C86" s="94" t="s">
        <v>18</v>
      </c>
      <c r="D86" s="94" t="s">
        <v>19</v>
      </c>
      <c r="E86" s="29" t="s">
        <v>28</v>
      </c>
      <c r="F86" s="95"/>
      <c r="G86" s="96">
        <v>1.01</v>
      </c>
      <c r="H86" s="28"/>
      <c r="I86" s="34">
        <f t="shared" si="10"/>
        <v>1.01</v>
      </c>
      <c r="J86" s="35" t="str">
        <f t="shared" si="7"/>
        <v>后岭岬</v>
      </c>
      <c r="K86" s="36">
        <f t="shared" si="8"/>
        <v>3.03</v>
      </c>
      <c r="L86" s="37">
        <f t="shared" si="9"/>
        <v>15.15</v>
      </c>
      <c r="M86" s="38"/>
    </row>
    <row r="87" customHeight="1" spans="1:13">
      <c r="A87" s="21">
        <v>82</v>
      </c>
      <c r="B87" s="94" t="s">
        <v>186</v>
      </c>
      <c r="C87" s="94" t="s">
        <v>18</v>
      </c>
      <c r="D87" s="94" t="s">
        <v>19</v>
      </c>
      <c r="E87" s="29" t="s">
        <v>26</v>
      </c>
      <c r="F87" s="95"/>
      <c r="G87" s="96">
        <v>1.01</v>
      </c>
      <c r="H87" s="28"/>
      <c r="I87" s="34">
        <f t="shared" si="10"/>
        <v>1.01</v>
      </c>
      <c r="J87" s="35" t="str">
        <f t="shared" si="7"/>
        <v>后岭岬</v>
      </c>
      <c r="K87" s="36">
        <f t="shared" si="8"/>
        <v>3.03</v>
      </c>
      <c r="L87" s="37">
        <f t="shared" si="9"/>
        <v>15.15</v>
      </c>
      <c r="M87" s="38"/>
    </row>
    <row r="88" customHeight="1" spans="1:13">
      <c r="A88" s="21">
        <v>83</v>
      </c>
      <c r="B88" s="94" t="s">
        <v>187</v>
      </c>
      <c r="C88" s="94" t="s">
        <v>18</v>
      </c>
      <c r="D88" s="94" t="s">
        <v>19</v>
      </c>
      <c r="E88" s="29" t="s">
        <v>26</v>
      </c>
      <c r="F88" s="95"/>
      <c r="G88" s="96">
        <v>1.01</v>
      </c>
      <c r="H88" s="28"/>
      <c r="I88" s="34">
        <f t="shared" si="10"/>
        <v>1.01</v>
      </c>
      <c r="J88" s="35" t="str">
        <f t="shared" si="7"/>
        <v>后岭岬</v>
      </c>
      <c r="K88" s="36">
        <f t="shared" si="8"/>
        <v>3.03</v>
      </c>
      <c r="L88" s="37">
        <f t="shared" si="9"/>
        <v>15.15</v>
      </c>
      <c r="M88" s="38"/>
    </row>
    <row r="89" customHeight="1" spans="1:13">
      <c r="A89" s="21">
        <v>84</v>
      </c>
      <c r="B89" s="94" t="s">
        <v>188</v>
      </c>
      <c r="C89" s="94" t="s">
        <v>18</v>
      </c>
      <c r="D89" s="94" t="s">
        <v>19</v>
      </c>
      <c r="E89" s="29" t="s">
        <v>38</v>
      </c>
      <c r="F89" s="95"/>
      <c r="G89" s="96">
        <v>1.21</v>
      </c>
      <c r="H89" s="28"/>
      <c r="I89" s="34">
        <f t="shared" si="10"/>
        <v>1.21</v>
      </c>
      <c r="J89" s="35" t="str">
        <f t="shared" si="7"/>
        <v>后岭岬</v>
      </c>
      <c r="K89" s="36">
        <f t="shared" si="8"/>
        <v>3.63</v>
      </c>
      <c r="L89" s="37">
        <f t="shared" si="9"/>
        <v>18.15</v>
      </c>
      <c r="M89" s="38"/>
    </row>
    <row r="90" customHeight="1" spans="1:13">
      <c r="A90" s="21">
        <v>85</v>
      </c>
      <c r="B90" s="94" t="s">
        <v>189</v>
      </c>
      <c r="C90" s="94" t="s">
        <v>18</v>
      </c>
      <c r="D90" s="94" t="s">
        <v>19</v>
      </c>
      <c r="E90" s="29" t="s">
        <v>34</v>
      </c>
      <c r="F90" s="95"/>
      <c r="G90" s="96">
        <v>0.74</v>
      </c>
      <c r="H90" s="28"/>
      <c r="I90" s="34">
        <f t="shared" si="10"/>
        <v>0.74</v>
      </c>
      <c r="J90" s="35" t="str">
        <f t="shared" si="7"/>
        <v>后岭岬</v>
      </c>
      <c r="K90" s="36">
        <f t="shared" si="8"/>
        <v>2.22</v>
      </c>
      <c r="L90" s="37">
        <f t="shared" si="9"/>
        <v>11.1</v>
      </c>
      <c r="M90" s="38"/>
    </row>
    <row r="91" customHeight="1" spans="1:13">
      <c r="A91" s="21">
        <v>86</v>
      </c>
      <c r="B91" s="94" t="s">
        <v>190</v>
      </c>
      <c r="C91" s="94" t="s">
        <v>18</v>
      </c>
      <c r="D91" s="94" t="s">
        <v>19</v>
      </c>
      <c r="E91" s="25" t="s">
        <v>20</v>
      </c>
      <c r="F91" s="95"/>
      <c r="G91" s="96">
        <v>1.16</v>
      </c>
      <c r="H91" s="28"/>
      <c r="I91" s="34">
        <f t="shared" si="10"/>
        <v>1.16</v>
      </c>
      <c r="J91" s="35" t="str">
        <f t="shared" si="7"/>
        <v>后岭岬</v>
      </c>
      <c r="K91" s="36">
        <f t="shared" si="8"/>
        <v>3.48</v>
      </c>
      <c r="L91" s="37">
        <f t="shared" si="9"/>
        <v>17.4</v>
      </c>
      <c r="M91" s="38"/>
    </row>
    <row r="92" customHeight="1" spans="1:13">
      <c r="A92" s="21">
        <v>87</v>
      </c>
      <c r="B92" s="94" t="s">
        <v>191</v>
      </c>
      <c r="C92" s="94" t="s">
        <v>18</v>
      </c>
      <c r="D92" s="94" t="s">
        <v>19</v>
      </c>
      <c r="E92" s="25" t="s">
        <v>34</v>
      </c>
      <c r="F92" s="95"/>
      <c r="G92" s="96">
        <v>1.39</v>
      </c>
      <c r="H92" s="28"/>
      <c r="I92" s="34">
        <f t="shared" si="10"/>
        <v>1.39</v>
      </c>
      <c r="J92" s="35" t="str">
        <f t="shared" si="7"/>
        <v>后岭岬</v>
      </c>
      <c r="K92" s="36">
        <f t="shared" si="8"/>
        <v>4.17</v>
      </c>
      <c r="L92" s="37">
        <f t="shared" si="9"/>
        <v>20.85</v>
      </c>
      <c r="M92" s="38"/>
    </row>
    <row r="93" customHeight="1" spans="1:13">
      <c r="A93" s="21">
        <v>88</v>
      </c>
      <c r="B93" s="94" t="s">
        <v>192</v>
      </c>
      <c r="C93" s="94" t="s">
        <v>18</v>
      </c>
      <c r="D93" s="94" t="s">
        <v>19</v>
      </c>
      <c r="E93" s="29" t="s">
        <v>24</v>
      </c>
      <c r="F93" s="95"/>
      <c r="G93" s="96">
        <v>1.39</v>
      </c>
      <c r="H93" s="28"/>
      <c r="I93" s="34">
        <f t="shared" si="10"/>
        <v>1.39</v>
      </c>
      <c r="J93" s="35" t="str">
        <f t="shared" si="7"/>
        <v>后岭岬</v>
      </c>
      <c r="K93" s="36">
        <f t="shared" si="8"/>
        <v>4.17</v>
      </c>
      <c r="L93" s="37">
        <f t="shared" si="9"/>
        <v>20.85</v>
      </c>
      <c r="M93" s="38"/>
    </row>
    <row r="94" customHeight="1" spans="1:13">
      <c r="A94" s="21">
        <v>89</v>
      </c>
      <c r="B94" s="94" t="s">
        <v>193</v>
      </c>
      <c r="C94" s="94" t="s">
        <v>18</v>
      </c>
      <c r="D94" s="94" t="s">
        <v>19</v>
      </c>
      <c r="E94" s="25" t="s">
        <v>44</v>
      </c>
      <c r="F94" s="95"/>
      <c r="G94" s="96">
        <v>1.48</v>
      </c>
      <c r="H94" s="28"/>
      <c r="I94" s="34">
        <f t="shared" si="10"/>
        <v>1.48</v>
      </c>
      <c r="J94" s="35" t="str">
        <f t="shared" si="7"/>
        <v>后岭岬</v>
      </c>
      <c r="K94" s="36">
        <f t="shared" si="8"/>
        <v>4.44</v>
      </c>
      <c r="L94" s="37">
        <f t="shared" si="9"/>
        <v>22.2</v>
      </c>
      <c r="M94" s="38"/>
    </row>
    <row r="95" customHeight="1" spans="1:13">
      <c r="A95" s="21">
        <v>90</v>
      </c>
      <c r="B95" s="94" t="s">
        <v>194</v>
      </c>
      <c r="C95" s="94" t="s">
        <v>18</v>
      </c>
      <c r="D95" s="94" t="s">
        <v>19</v>
      </c>
      <c r="E95" s="25" t="s">
        <v>26</v>
      </c>
      <c r="F95" s="95"/>
      <c r="G95" s="96">
        <v>1.01</v>
      </c>
      <c r="H95" s="28"/>
      <c r="I95" s="34">
        <f t="shared" si="10"/>
        <v>1.01</v>
      </c>
      <c r="J95" s="35" t="str">
        <f t="shared" si="7"/>
        <v>后岭岬</v>
      </c>
      <c r="K95" s="36">
        <f t="shared" si="8"/>
        <v>3.03</v>
      </c>
      <c r="L95" s="37">
        <f t="shared" si="9"/>
        <v>15.15</v>
      </c>
      <c r="M95" s="38"/>
    </row>
    <row r="96" customHeight="1" spans="1:13">
      <c r="A96" s="21">
        <v>91</v>
      </c>
      <c r="B96" s="94" t="s">
        <v>195</v>
      </c>
      <c r="C96" s="94" t="s">
        <v>18</v>
      </c>
      <c r="D96" s="94" t="s">
        <v>19</v>
      </c>
      <c r="E96" s="29" t="s">
        <v>31</v>
      </c>
      <c r="F96" s="95"/>
      <c r="G96" s="96">
        <v>1.26</v>
      </c>
      <c r="H96" s="28"/>
      <c r="I96" s="34">
        <f t="shared" si="10"/>
        <v>1.26</v>
      </c>
      <c r="J96" s="35" t="str">
        <f t="shared" si="7"/>
        <v>后岭岬</v>
      </c>
      <c r="K96" s="36">
        <f t="shared" si="8"/>
        <v>3.78</v>
      </c>
      <c r="L96" s="37">
        <f t="shared" si="9"/>
        <v>18.9</v>
      </c>
      <c r="M96" s="38"/>
    </row>
    <row r="97" customHeight="1" spans="1:13">
      <c r="A97" s="21">
        <v>92</v>
      </c>
      <c r="B97" s="94" t="s">
        <v>196</v>
      </c>
      <c r="C97" s="94" t="s">
        <v>18</v>
      </c>
      <c r="D97" s="94" t="s">
        <v>19</v>
      </c>
      <c r="E97" s="29" t="s">
        <v>24</v>
      </c>
      <c r="F97" s="95"/>
      <c r="G97" s="96">
        <v>1.26</v>
      </c>
      <c r="H97" s="28"/>
      <c r="I97" s="34">
        <f t="shared" si="10"/>
        <v>1.26</v>
      </c>
      <c r="J97" s="35" t="str">
        <f t="shared" si="7"/>
        <v>后岭岬</v>
      </c>
      <c r="K97" s="36">
        <f t="shared" si="8"/>
        <v>3.78</v>
      </c>
      <c r="L97" s="37">
        <f t="shared" si="9"/>
        <v>18.9</v>
      </c>
      <c r="M97" s="38"/>
    </row>
    <row r="98" customHeight="1" spans="1:13">
      <c r="A98" s="21">
        <v>93</v>
      </c>
      <c r="B98" s="94" t="s">
        <v>197</v>
      </c>
      <c r="C98" s="94" t="s">
        <v>18</v>
      </c>
      <c r="D98" s="94" t="s">
        <v>19</v>
      </c>
      <c r="E98" s="29" t="s">
        <v>24</v>
      </c>
      <c r="F98" s="95"/>
      <c r="G98" s="96">
        <v>1.26</v>
      </c>
      <c r="H98" s="28"/>
      <c r="I98" s="34">
        <f t="shared" si="10"/>
        <v>1.26</v>
      </c>
      <c r="J98" s="35" t="str">
        <f t="shared" si="7"/>
        <v>后岭岬</v>
      </c>
      <c r="K98" s="36">
        <f t="shared" si="8"/>
        <v>3.78</v>
      </c>
      <c r="L98" s="37">
        <f t="shared" si="9"/>
        <v>18.9</v>
      </c>
      <c r="M98" s="38"/>
    </row>
    <row r="99" customHeight="1" spans="1:13">
      <c r="A99" s="21">
        <v>94</v>
      </c>
      <c r="B99" s="94" t="s">
        <v>198</v>
      </c>
      <c r="C99" s="94" t="s">
        <v>18</v>
      </c>
      <c r="D99" s="94" t="s">
        <v>19</v>
      </c>
      <c r="E99" s="25" t="s">
        <v>44</v>
      </c>
      <c r="F99" s="95"/>
      <c r="G99" s="96">
        <v>1.16</v>
      </c>
      <c r="H99" s="28"/>
      <c r="I99" s="34">
        <f t="shared" si="10"/>
        <v>1.16</v>
      </c>
      <c r="J99" s="35" t="str">
        <f t="shared" si="7"/>
        <v>后岭岬</v>
      </c>
      <c r="K99" s="36">
        <f t="shared" si="8"/>
        <v>3.48</v>
      </c>
      <c r="L99" s="37">
        <f t="shared" si="9"/>
        <v>17.4</v>
      </c>
      <c r="M99" s="38"/>
    </row>
    <row r="100" customHeight="1" spans="1:13">
      <c r="A100" s="21">
        <v>95</v>
      </c>
      <c r="B100" s="94" t="s">
        <v>199</v>
      </c>
      <c r="C100" s="94" t="s">
        <v>18</v>
      </c>
      <c r="D100" s="94" t="s">
        <v>19</v>
      </c>
      <c r="E100" s="29" t="s">
        <v>41</v>
      </c>
      <c r="F100" s="95"/>
      <c r="G100" s="96">
        <v>1.16</v>
      </c>
      <c r="H100" s="28"/>
      <c r="I100" s="34">
        <f t="shared" si="10"/>
        <v>1.16</v>
      </c>
      <c r="J100" s="35" t="str">
        <f t="shared" si="7"/>
        <v>后岭岬</v>
      </c>
      <c r="K100" s="36">
        <f t="shared" si="8"/>
        <v>3.48</v>
      </c>
      <c r="L100" s="37">
        <f t="shared" si="9"/>
        <v>17.4</v>
      </c>
      <c r="M100" s="38"/>
    </row>
    <row r="101" customHeight="1" spans="1:13">
      <c r="A101" s="21">
        <v>96</v>
      </c>
      <c r="B101" s="94" t="s">
        <v>200</v>
      </c>
      <c r="C101" s="94" t="s">
        <v>18</v>
      </c>
      <c r="D101" s="94" t="s">
        <v>19</v>
      </c>
      <c r="E101" s="42" t="s">
        <v>34</v>
      </c>
      <c r="F101" s="95"/>
      <c r="G101" s="96">
        <v>1.16</v>
      </c>
      <c r="H101" s="28"/>
      <c r="I101" s="34">
        <f t="shared" si="10"/>
        <v>1.16</v>
      </c>
      <c r="J101" s="35" t="str">
        <f t="shared" si="7"/>
        <v>后岭岬</v>
      </c>
      <c r="K101" s="36">
        <f t="shared" si="8"/>
        <v>3.48</v>
      </c>
      <c r="L101" s="37">
        <f t="shared" si="9"/>
        <v>17.4</v>
      </c>
      <c r="M101" s="38"/>
    </row>
    <row r="102" customHeight="1" spans="1:13">
      <c r="A102" s="21">
        <v>97</v>
      </c>
      <c r="B102" s="94" t="s">
        <v>201</v>
      </c>
      <c r="C102" s="94" t="s">
        <v>18</v>
      </c>
      <c r="D102" s="94" t="s">
        <v>19</v>
      </c>
      <c r="E102" s="42" t="s">
        <v>26</v>
      </c>
      <c r="F102" s="95"/>
      <c r="G102" s="96">
        <v>1.63</v>
      </c>
      <c r="H102" s="28"/>
      <c r="I102" s="34">
        <f t="shared" si="10"/>
        <v>1.63</v>
      </c>
      <c r="J102" s="35" t="str">
        <f t="shared" si="7"/>
        <v>后岭岬</v>
      </c>
      <c r="K102" s="36">
        <f t="shared" si="8"/>
        <v>4.89</v>
      </c>
      <c r="L102" s="37">
        <f t="shared" si="9"/>
        <v>24.45</v>
      </c>
      <c r="M102" s="38"/>
    </row>
    <row r="103" customHeight="1" spans="1:13">
      <c r="A103" s="21">
        <v>98</v>
      </c>
      <c r="B103" s="94" t="s">
        <v>202</v>
      </c>
      <c r="C103" s="94" t="s">
        <v>18</v>
      </c>
      <c r="D103" s="94" t="s">
        <v>19</v>
      </c>
      <c r="E103" s="42" t="s">
        <v>38</v>
      </c>
      <c r="F103" s="95"/>
      <c r="G103" s="96">
        <v>1.63</v>
      </c>
      <c r="H103" s="28"/>
      <c r="I103" s="34">
        <f t="shared" si="10"/>
        <v>1.63</v>
      </c>
      <c r="J103" s="35" t="str">
        <f t="shared" si="7"/>
        <v>后岭岬</v>
      </c>
      <c r="K103" s="36">
        <f t="shared" si="8"/>
        <v>4.89</v>
      </c>
      <c r="L103" s="37">
        <f t="shared" si="9"/>
        <v>24.45</v>
      </c>
      <c r="M103" s="38"/>
    </row>
    <row r="104" customHeight="1" spans="1:13">
      <c r="A104" s="21">
        <v>99</v>
      </c>
      <c r="B104" s="94" t="s">
        <v>203</v>
      </c>
      <c r="C104" s="94" t="s">
        <v>18</v>
      </c>
      <c r="D104" s="94" t="s">
        <v>19</v>
      </c>
      <c r="E104" s="42" t="s">
        <v>34</v>
      </c>
      <c r="F104" s="95"/>
      <c r="G104" s="96">
        <v>1.16</v>
      </c>
      <c r="H104" s="28"/>
      <c r="I104" s="34">
        <f t="shared" si="10"/>
        <v>1.16</v>
      </c>
      <c r="J104" s="35" t="str">
        <f t="shared" si="7"/>
        <v>后岭岬</v>
      </c>
      <c r="K104" s="36">
        <f t="shared" si="8"/>
        <v>3.48</v>
      </c>
      <c r="L104" s="37">
        <f t="shared" si="9"/>
        <v>17.4</v>
      </c>
      <c r="M104" s="38"/>
    </row>
    <row r="105" customHeight="1" spans="1:13">
      <c r="A105" s="21">
        <v>100</v>
      </c>
      <c r="B105" s="94" t="s">
        <v>204</v>
      </c>
      <c r="C105" s="94" t="s">
        <v>18</v>
      </c>
      <c r="D105" s="94" t="s">
        <v>19</v>
      </c>
      <c r="E105" s="42" t="s">
        <v>44</v>
      </c>
      <c r="F105" s="95"/>
      <c r="G105" s="96">
        <v>1.16</v>
      </c>
      <c r="H105" s="28"/>
      <c r="I105" s="34">
        <f t="shared" si="10"/>
        <v>1.16</v>
      </c>
      <c r="J105" s="35" t="str">
        <f t="shared" si="7"/>
        <v>后岭岬</v>
      </c>
      <c r="K105" s="36">
        <f t="shared" si="8"/>
        <v>3.48</v>
      </c>
      <c r="L105" s="37">
        <f t="shared" si="9"/>
        <v>17.4</v>
      </c>
      <c r="M105" s="38"/>
    </row>
    <row r="106" customHeight="1" spans="1:13">
      <c r="A106" s="21">
        <v>101</v>
      </c>
      <c r="B106" s="94" t="s">
        <v>205</v>
      </c>
      <c r="C106" s="94" t="s">
        <v>18</v>
      </c>
      <c r="D106" s="94" t="s">
        <v>19</v>
      </c>
      <c r="E106" s="42" t="s">
        <v>28</v>
      </c>
      <c r="F106" s="95"/>
      <c r="G106" s="96">
        <v>0.74</v>
      </c>
      <c r="H106" s="28"/>
      <c r="I106" s="34">
        <f t="shared" si="10"/>
        <v>0.74</v>
      </c>
      <c r="J106" s="35" t="str">
        <f t="shared" si="7"/>
        <v>后岭岬</v>
      </c>
      <c r="K106" s="36">
        <f t="shared" si="8"/>
        <v>2.22</v>
      </c>
      <c r="L106" s="37">
        <f t="shared" si="9"/>
        <v>11.1</v>
      </c>
      <c r="M106" s="38"/>
    </row>
    <row r="107" customHeight="1" spans="1:13">
      <c r="A107" s="21">
        <v>102</v>
      </c>
      <c r="B107" s="94" t="s">
        <v>206</v>
      </c>
      <c r="C107" s="94" t="s">
        <v>18</v>
      </c>
      <c r="D107" s="94" t="s">
        <v>19</v>
      </c>
      <c r="E107" s="42" t="s">
        <v>28</v>
      </c>
      <c r="F107" s="95"/>
      <c r="G107" s="96">
        <v>1.39</v>
      </c>
      <c r="H107" s="28"/>
      <c r="I107" s="34">
        <f t="shared" si="10"/>
        <v>1.39</v>
      </c>
      <c r="J107" s="35" t="str">
        <f t="shared" si="7"/>
        <v>后岭岬</v>
      </c>
      <c r="K107" s="36">
        <f t="shared" si="8"/>
        <v>4.17</v>
      </c>
      <c r="L107" s="37">
        <f t="shared" si="9"/>
        <v>20.85</v>
      </c>
      <c r="M107" s="38"/>
    </row>
    <row r="108" customHeight="1" spans="1:13">
      <c r="A108" s="21">
        <v>103</v>
      </c>
      <c r="B108" s="94" t="s">
        <v>207</v>
      </c>
      <c r="C108" s="94" t="s">
        <v>18</v>
      </c>
      <c r="D108" s="94" t="s">
        <v>19</v>
      </c>
      <c r="E108" s="42" t="s">
        <v>31</v>
      </c>
      <c r="F108" s="95"/>
      <c r="G108" s="96">
        <v>1.39</v>
      </c>
      <c r="H108" s="28"/>
      <c r="I108" s="34">
        <f t="shared" si="10"/>
        <v>1.39</v>
      </c>
      <c r="J108" s="35" t="str">
        <f t="shared" si="7"/>
        <v>后岭岬</v>
      </c>
      <c r="K108" s="36">
        <f t="shared" si="8"/>
        <v>4.17</v>
      </c>
      <c r="L108" s="37">
        <f t="shared" si="9"/>
        <v>20.85</v>
      </c>
      <c r="M108" s="38"/>
    </row>
    <row r="109" customHeight="1" spans="1:13">
      <c r="A109" s="21">
        <v>104</v>
      </c>
      <c r="B109" s="94" t="s">
        <v>208</v>
      </c>
      <c r="C109" s="94" t="s">
        <v>18</v>
      </c>
      <c r="D109" s="94" t="s">
        <v>19</v>
      </c>
      <c r="E109" s="42" t="s">
        <v>24</v>
      </c>
      <c r="F109" s="95"/>
      <c r="G109" s="96">
        <v>1.39</v>
      </c>
      <c r="H109" s="28"/>
      <c r="I109" s="34">
        <f t="shared" si="10"/>
        <v>1.39</v>
      </c>
      <c r="J109" s="35" t="str">
        <f t="shared" si="7"/>
        <v>后岭岬</v>
      </c>
      <c r="K109" s="36">
        <f t="shared" si="8"/>
        <v>4.17</v>
      </c>
      <c r="L109" s="37">
        <f t="shared" si="9"/>
        <v>20.85</v>
      </c>
      <c r="M109" s="38"/>
    </row>
    <row r="110" customHeight="1" spans="1:13">
      <c r="A110" s="21">
        <v>105</v>
      </c>
      <c r="B110" s="94" t="s">
        <v>209</v>
      </c>
      <c r="C110" s="94" t="s">
        <v>18</v>
      </c>
      <c r="D110" s="94" t="s">
        <v>19</v>
      </c>
      <c r="E110" s="42" t="s">
        <v>20</v>
      </c>
      <c r="F110" s="95"/>
      <c r="G110" s="96">
        <v>1.47</v>
      </c>
      <c r="H110" s="28"/>
      <c r="I110" s="34">
        <f t="shared" si="10"/>
        <v>1.47</v>
      </c>
      <c r="J110" s="35" t="str">
        <f t="shared" si="7"/>
        <v>后岭岬</v>
      </c>
      <c r="K110" s="36">
        <f t="shared" si="8"/>
        <v>4.41</v>
      </c>
      <c r="L110" s="37">
        <f t="shared" si="9"/>
        <v>22.05</v>
      </c>
      <c r="M110" s="38"/>
    </row>
    <row r="111" customHeight="1" spans="1:13">
      <c r="A111" s="21">
        <v>106</v>
      </c>
      <c r="B111" s="94" t="s">
        <v>210</v>
      </c>
      <c r="C111" s="94" t="s">
        <v>18</v>
      </c>
      <c r="D111" s="94" t="s">
        <v>19</v>
      </c>
      <c r="E111" s="42" t="s">
        <v>41</v>
      </c>
      <c r="F111" s="95"/>
      <c r="G111" s="96">
        <v>1.01</v>
      </c>
      <c r="H111" s="28"/>
      <c r="I111" s="34">
        <f t="shared" si="10"/>
        <v>1.01</v>
      </c>
      <c r="J111" s="35" t="str">
        <f t="shared" si="7"/>
        <v>后岭岬</v>
      </c>
      <c r="K111" s="36">
        <f t="shared" si="8"/>
        <v>3.03</v>
      </c>
      <c r="L111" s="37">
        <f t="shared" si="9"/>
        <v>15.15</v>
      </c>
      <c r="M111" s="38"/>
    </row>
    <row r="112" customHeight="1" spans="1:13">
      <c r="A112" s="21">
        <v>107</v>
      </c>
      <c r="B112" s="94" t="s">
        <v>211</v>
      </c>
      <c r="C112" s="94" t="s">
        <v>18</v>
      </c>
      <c r="D112" s="94" t="s">
        <v>19</v>
      </c>
      <c r="E112" s="42" t="s">
        <v>24</v>
      </c>
      <c r="F112" s="95"/>
      <c r="G112" s="96">
        <v>0.76</v>
      </c>
      <c r="H112" s="28"/>
      <c r="I112" s="34">
        <f t="shared" si="10"/>
        <v>0.76</v>
      </c>
      <c r="J112" s="35" t="str">
        <f t="shared" si="7"/>
        <v>后岭岬</v>
      </c>
      <c r="K112" s="36">
        <f t="shared" si="8"/>
        <v>2.28</v>
      </c>
      <c r="L112" s="37">
        <f t="shared" si="9"/>
        <v>11.4</v>
      </c>
      <c r="M112" s="38"/>
    </row>
    <row r="113" customHeight="1" spans="1:13">
      <c r="A113" s="21">
        <v>108</v>
      </c>
      <c r="B113" s="94" t="s">
        <v>212</v>
      </c>
      <c r="C113" s="94" t="s">
        <v>18</v>
      </c>
      <c r="D113" s="94" t="s">
        <v>19</v>
      </c>
      <c r="E113" s="42" t="s">
        <v>41</v>
      </c>
      <c r="F113" s="95"/>
      <c r="G113" s="96">
        <v>1.16</v>
      </c>
      <c r="H113" s="28"/>
      <c r="I113" s="34">
        <f t="shared" si="10"/>
        <v>1.16</v>
      </c>
      <c r="J113" s="35" t="str">
        <f t="shared" si="7"/>
        <v>后岭岬</v>
      </c>
      <c r="K113" s="36">
        <f t="shared" si="8"/>
        <v>3.48</v>
      </c>
      <c r="L113" s="37">
        <f t="shared" si="9"/>
        <v>17.4</v>
      </c>
      <c r="M113" s="38"/>
    </row>
    <row r="114" customHeight="1" spans="1:13">
      <c r="A114" s="21">
        <v>109</v>
      </c>
      <c r="B114" s="94" t="s">
        <v>213</v>
      </c>
      <c r="C114" s="94" t="s">
        <v>18</v>
      </c>
      <c r="D114" s="94" t="s">
        <v>19</v>
      </c>
      <c r="E114" s="42" t="s">
        <v>24</v>
      </c>
      <c r="F114" s="95"/>
      <c r="G114" s="96">
        <v>1.55</v>
      </c>
      <c r="H114" s="28"/>
      <c r="I114" s="34">
        <f t="shared" si="10"/>
        <v>1.55</v>
      </c>
      <c r="J114" s="35" t="str">
        <f t="shared" si="7"/>
        <v>后岭岬</v>
      </c>
      <c r="K114" s="36">
        <f t="shared" si="8"/>
        <v>4.65</v>
      </c>
      <c r="L114" s="37">
        <f t="shared" si="9"/>
        <v>23.25</v>
      </c>
      <c r="M114" s="38"/>
    </row>
    <row r="115" customHeight="1" spans="1:13">
      <c r="A115" s="21">
        <v>110</v>
      </c>
      <c r="B115" s="94" t="s">
        <v>214</v>
      </c>
      <c r="C115" s="94" t="s">
        <v>18</v>
      </c>
      <c r="D115" s="94" t="s">
        <v>19</v>
      </c>
      <c r="E115" s="42" t="s">
        <v>38</v>
      </c>
      <c r="F115" s="95"/>
      <c r="G115" s="96">
        <v>1.55</v>
      </c>
      <c r="H115" s="28"/>
      <c r="I115" s="34">
        <f t="shared" si="10"/>
        <v>1.55</v>
      </c>
      <c r="J115" s="35" t="str">
        <f t="shared" si="7"/>
        <v>后岭岬</v>
      </c>
      <c r="K115" s="36">
        <f t="shared" si="8"/>
        <v>4.65</v>
      </c>
      <c r="L115" s="37">
        <f t="shared" si="9"/>
        <v>23.25</v>
      </c>
      <c r="M115" s="38"/>
    </row>
    <row r="116" customHeight="1" spans="1:13">
      <c r="A116" s="21">
        <v>111</v>
      </c>
      <c r="B116" s="94" t="s">
        <v>215</v>
      </c>
      <c r="C116" s="94" t="s">
        <v>18</v>
      </c>
      <c r="D116" s="94" t="s">
        <v>19</v>
      </c>
      <c r="E116" s="42" t="s">
        <v>44</v>
      </c>
      <c r="F116" s="95"/>
      <c r="G116" s="96">
        <v>1.84</v>
      </c>
      <c r="H116" s="28"/>
      <c r="I116" s="34">
        <f t="shared" si="10"/>
        <v>1.84</v>
      </c>
      <c r="J116" s="35" t="str">
        <f t="shared" si="7"/>
        <v>后岭岬</v>
      </c>
      <c r="K116" s="36">
        <f t="shared" si="8"/>
        <v>5.52</v>
      </c>
      <c r="L116" s="37">
        <f t="shared" si="9"/>
        <v>27.6</v>
      </c>
      <c r="M116" s="38"/>
    </row>
    <row r="117" customHeight="1" spans="1:13">
      <c r="A117" s="21">
        <v>112</v>
      </c>
      <c r="B117" s="98" t="s">
        <v>216</v>
      </c>
      <c r="C117" s="94" t="s">
        <v>18</v>
      </c>
      <c r="D117" s="94" t="s">
        <v>19</v>
      </c>
      <c r="E117" s="42" t="s">
        <v>44</v>
      </c>
      <c r="F117" s="95"/>
      <c r="G117" s="96">
        <v>0.48</v>
      </c>
      <c r="H117" s="28"/>
      <c r="I117" s="34">
        <f t="shared" ref="I117:I310" si="11">G117</f>
        <v>0.48</v>
      </c>
      <c r="J117" s="35" t="str">
        <f t="shared" si="7"/>
        <v>后岭岬</v>
      </c>
      <c r="K117" s="36">
        <f t="shared" ref="K117:K123" si="12">I117*3</f>
        <v>1.44</v>
      </c>
      <c r="L117" s="37">
        <f t="shared" ref="L117:L123" si="13">I117*15</f>
        <v>7.2</v>
      </c>
      <c r="M117" s="38"/>
    </row>
    <row r="118" customHeight="1" spans="1:13">
      <c r="A118" s="21">
        <v>113</v>
      </c>
      <c r="B118" s="94" t="s">
        <v>217</v>
      </c>
      <c r="C118" s="94" t="s">
        <v>18</v>
      </c>
      <c r="D118" s="94" t="s">
        <v>19</v>
      </c>
      <c r="E118" s="42" t="s">
        <v>38</v>
      </c>
      <c r="F118" s="95"/>
      <c r="G118" s="96">
        <v>0.48</v>
      </c>
      <c r="H118" s="28"/>
      <c r="I118" s="34">
        <f t="shared" si="11"/>
        <v>0.48</v>
      </c>
      <c r="J118" s="35" t="str">
        <f t="shared" ref="J118:J181" si="14">J117</f>
        <v>后岭岬</v>
      </c>
      <c r="K118" s="36">
        <f t="shared" si="12"/>
        <v>1.44</v>
      </c>
      <c r="L118" s="37">
        <f t="shared" si="13"/>
        <v>7.2</v>
      </c>
      <c r="M118" s="38"/>
    </row>
    <row r="119" customHeight="1" spans="1:13">
      <c r="A119" s="21">
        <v>114</v>
      </c>
      <c r="B119" s="94" t="s">
        <v>218</v>
      </c>
      <c r="C119" s="94" t="s">
        <v>18</v>
      </c>
      <c r="D119" s="94" t="s">
        <v>19</v>
      </c>
      <c r="E119" s="42" t="s">
        <v>24</v>
      </c>
      <c r="F119" s="95"/>
      <c r="G119" s="96">
        <v>1.04</v>
      </c>
      <c r="H119" s="28"/>
      <c r="I119" s="34">
        <f t="shared" si="11"/>
        <v>1.04</v>
      </c>
      <c r="J119" s="35" t="str">
        <f t="shared" si="14"/>
        <v>后岭岬</v>
      </c>
      <c r="K119" s="36">
        <f t="shared" si="12"/>
        <v>3.12</v>
      </c>
      <c r="L119" s="37">
        <f t="shared" si="13"/>
        <v>15.6</v>
      </c>
      <c r="M119" s="38"/>
    </row>
    <row r="120" customHeight="1" spans="1:13">
      <c r="A120" s="21">
        <v>115</v>
      </c>
      <c r="B120" s="94" t="s">
        <v>219</v>
      </c>
      <c r="C120" s="94" t="s">
        <v>18</v>
      </c>
      <c r="D120" s="94" t="s">
        <v>19</v>
      </c>
      <c r="E120" s="42" t="s">
        <v>24</v>
      </c>
      <c r="F120" s="95"/>
      <c r="G120" s="96">
        <v>1.39</v>
      </c>
      <c r="H120" s="28"/>
      <c r="I120" s="34">
        <f t="shared" si="11"/>
        <v>1.39</v>
      </c>
      <c r="J120" s="35" t="str">
        <f t="shared" si="14"/>
        <v>后岭岬</v>
      </c>
      <c r="K120" s="36">
        <f t="shared" si="12"/>
        <v>4.17</v>
      </c>
      <c r="L120" s="37">
        <f t="shared" si="13"/>
        <v>20.85</v>
      </c>
      <c r="M120" s="38"/>
    </row>
    <row r="121" customHeight="1" spans="1:13">
      <c r="A121" s="21">
        <v>116</v>
      </c>
      <c r="B121" s="94" t="s">
        <v>220</v>
      </c>
      <c r="C121" s="94" t="s">
        <v>18</v>
      </c>
      <c r="D121" s="94" t="s">
        <v>19</v>
      </c>
      <c r="E121" s="42" t="s">
        <v>24</v>
      </c>
      <c r="F121" s="95"/>
      <c r="G121" s="96">
        <v>1.14</v>
      </c>
      <c r="H121" s="28"/>
      <c r="I121" s="34">
        <f t="shared" si="11"/>
        <v>1.14</v>
      </c>
      <c r="J121" s="35" t="str">
        <f t="shared" si="14"/>
        <v>后岭岬</v>
      </c>
      <c r="K121" s="36">
        <f t="shared" si="12"/>
        <v>3.42</v>
      </c>
      <c r="L121" s="37">
        <f t="shared" si="13"/>
        <v>17.1</v>
      </c>
      <c r="M121" s="38"/>
    </row>
    <row r="122" customHeight="1" spans="1:13">
      <c r="A122" s="21">
        <v>117</v>
      </c>
      <c r="B122" s="94" t="s">
        <v>221</v>
      </c>
      <c r="C122" s="94" t="s">
        <v>18</v>
      </c>
      <c r="D122" s="94" t="s">
        <v>19</v>
      </c>
      <c r="E122" s="42" t="s">
        <v>20</v>
      </c>
      <c r="F122" s="95"/>
      <c r="G122" s="96">
        <v>1.3</v>
      </c>
      <c r="H122" s="28"/>
      <c r="I122" s="34">
        <f t="shared" si="11"/>
        <v>1.3</v>
      </c>
      <c r="J122" s="35" t="str">
        <f t="shared" si="14"/>
        <v>后岭岬</v>
      </c>
      <c r="K122" s="36">
        <f t="shared" si="12"/>
        <v>3.9</v>
      </c>
      <c r="L122" s="37">
        <f t="shared" si="13"/>
        <v>19.5</v>
      </c>
      <c r="M122" s="38"/>
    </row>
    <row r="123" customHeight="1" spans="1:13">
      <c r="A123" s="21">
        <v>118</v>
      </c>
      <c r="B123" s="94" t="s">
        <v>222</v>
      </c>
      <c r="C123" s="94" t="s">
        <v>18</v>
      </c>
      <c r="D123" s="94" t="s">
        <v>19</v>
      </c>
      <c r="E123" s="42" t="s">
        <v>24</v>
      </c>
      <c r="F123" s="95"/>
      <c r="G123" s="96">
        <v>1.73</v>
      </c>
      <c r="H123" s="28"/>
      <c r="I123" s="34">
        <f t="shared" si="11"/>
        <v>1.73</v>
      </c>
      <c r="J123" s="35" t="str">
        <f t="shared" si="14"/>
        <v>后岭岬</v>
      </c>
      <c r="K123" s="36">
        <f t="shared" si="12"/>
        <v>5.19</v>
      </c>
      <c r="L123" s="37">
        <f t="shared" si="13"/>
        <v>25.95</v>
      </c>
      <c r="M123" s="38"/>
    </row>
    <row r="124" customHeight="1" spans="1:13">
      <c r="A124" s="21">
        <v>119</v>
      </c>
      <c r="B124" s="94" t="s">
        <v>223</v>
      </c>
      <c r="C124" s="94" t="s">
        <v>18</v>
      </c>
      <c r="D124" s="94" t="s">
        <v>19</v>
      </c>
      <c r="E124" s="42" t="s">
        <v>26</v>
      </c>
      <c r="F124" s="95"/>
      <c r="G124" s="96">
        <v>0.97</v>
      </c>
      <c r="H124" s="28"/>
      <c r="I124" s="34">
        <f t="shared" si="11"/>
        <v>0.97</v>
      </c>
      <c r="J124" s="35" t="str">
        <f t="shared" si="14"/>
        <v>后岭岬</v>
      </c>
      <c r="K124" s="36">
        <f t="shared" ref="K124:K150" si="15">I124*3</f>
        <v>2.91</v>
      </c>
      <c r="L124" s="37">
        <f t="shared" ref="L124:L150" si="16">I124*15</f>
        <v>14.55</v>
      </c>
      <c r="M124" s="38"/>
    </row>
    <row r="125" customHeight="1" spans="1:13">
      <c r="A125" s="21">
        <v>120</v>
      </c>
      <c r="B125" s="94" t="s">
        <v>224</v>
      </c>
      <c r="C125" s="94" t="s">
        <v>18</v>
      </c>
      <c r="D125" s="94" t="s">
        <v>19</v>
      </c>
      <c r="E125" s="42" t="s">
        <v>31</v>
      </c>
      <c r="F125" s="95"/>
      <c r="G125" s="96">
        <v>0.67</v>
      </c>
      <c r="H125" s="28"/>
      <c r="I125" s="34">
        <f t="shared" si="11"/>
        <v>0.67</v>
      </c>
      <c r="J125" s="35" t="str">
        <f t="shared" si="14"/>
        <v>后岭岬</v>
      </c>
      <c r="K125" s="36">
        <f t="shared" si="15"/>
        <v>2.01</v>
      </c>
      <c r="L125" s="37">
        <f t="shared" si="16"/>
        <v>10.05</v>
      </c>
      <c r="M125" s="38"/>
    </row>
    <row r="126" customHeight="1" spans="1:13">
      <c r="A126" s="21">
        <v>121</v>
      </c>
      <c r="B126" s="94" t="s">
        <v>225</v>
      </c>
      <c r="C126" s="94" t="s">
        <v>18</v>
      </c>
      <c r="D126" s="94" t="s">
        <v>19</v>
      </c>
      <c r="E126" s="42" t="s">
        <v>34</v>
      </c>
      <c r="F126" s="95"/>
      <c r="G126" s="96">
        <v>1.26</v>
      </c>
      <c r="H126" s="28"/>
      <c r="I126" s="34">
        <f t="shared" si="11"/>
        <v>1.26</v>
      </c>
      <c r="J126" s="35" t="str">
        <f t="shared" si="14"/>
        <v>后岭岬</v>
      </c>
      <c r="K126" s="36">
        <f t="shared" si="15"/>
        <v>3.78</v>
      </c>
      <c r="L126" s="37">
        <f t="shared" si="16"/>
        <v>18.9</v>
      </c>
      <c r="M126" s="38"/>
    </row>
    <row r="127" customHeight="1" spans="1:13">
      <c r="A127" s="21">
        <v>122</v>
      </c>
      <c r="B127" s="94" t="s">
        <v>226</v>
      </c>
      <c r="C127" s="94" t="s">
        <v>18</v>
      </c>
      <c r="D127" s="94" t="s">
        <v>19</v>
      </c>
      <c r="E127" s="42" t="s">
        <v>41</v>
      </c>
      <c r="F127" s="95"/>
      <c r="G127" s="96">
        <v>0.8</v>
      </c>
      <c r="H127" s="28"/>
      <c r="I127" s="34">
        <f t="shared" si="11"/>
        <v>0.8</v>
      </c>
      <c r="J127" s="35" t="str">
        <f t="shared" si="14"/>
        <v>后岭岬</v>
      </c>
      <c r="K127" s="36">
        <f t="shared" si="15"/>
        <v>2.4</v>
      </c>
      <c r="L127" s="37">
        <f t="shared" si="16"/>
        <v>12</v>
      </c>
      <c r="M127" s="38"/>
    </row>
    <row r="128" customHeight="1" spans="1:13">
      <c r="A128" s="21">
        <v>123</v>
      </c>
      <c r="B128" s="94" t="s">
        <v>227</v>
      </c>
      <c r="C128" s="94" t="s">
        <v>18</v>
      </c>
      <c r="D128" s="94" t="s">
        <v>19</v>
      </c>
      <c r="E128" s="42" t="s">
        <v>31</v>
      </c>
      <c r="F128" s="95"/>
      <c r="G128" s="96">
        <v>1.58</v>
      </c>
      <c r="H128" s="28"/>
      <c r="I128" s="34">
        <f t="shared" si="11"/>
        <v>1.58</v>
      </c>
      <c r="J128" s="35" t="str">
        <f t="shared" si="14"/>
        <v>后岭岬</v>
      </c>
      <c r="K128" s="36">
        <f t="shared" si="15"/>
        <v>4.74</v>
      </c>
      <c r="L128" s="37">
        <f t="shared" si="16"/>
        <v>23.7</v>
      </c>
      <c r="M128" s="38"/>
    </row>
    <row r="129" customHeight="1" spans="1:13">
      <c r="A129" s="21">
        <v>124</v>
      </c>
      <c r="B129" s="94" t="s">
        <v>228</v>
      </c>
      <c r="C129" s="94" t="s">
        <v>18</v>
      </c>
      <c r="D129" s="94" t="s">
        <v>19</v>
      </c>
      <c r="E129" s="42" t="s">
        <v>44</v>
      </c>
      <c r="F129" s="95"/>
      <c r="G129" s="96">
        <v>0.8</v>
      </c>
      <c r="H129" s="28"/>
      <c r="I129" s="34">
        <f t="shared" si="11"/>
        <v>0.8</v>
      </c>
      <c r="J129" s="35" t="str">
        <f t="shared" si="14"/>
        <v>后岭岬</v>
      </c>
      <c r="K129" s="36">
        <f t="shared" si="15"/>
        <v>2.4</v>
      </c>
      <c r="L129" s="37">
        <f t="shared" si="16"/>
        <v>12</v>
      </c>
      <c r="M129" s="38"/>
    </row>
    <row r="130" customHeight="1" spans="1:13">
      <c r="A130" s="21">
        <v>125</v>
      </c>
      <c r="B130" s="94" t="s">
        <v>229</v>
      </c>
      <c r="C130" s="94" t="s">
        <v>18</v>
      </c>
      <c r="D130" s="94" t="s">
        <v>19</v>
      </c>
      <c r="E130" s="42" t="s">
        <v>28</v>
      </c>
      <c r="F130" s="95"/>
      <c r="G130" s="96">
        <v>0.6</v>
      </c>
      <c r="H130" s="28"/>
      <c r="I130" s="34">
        <f t="shared" si="11"/>
        <v>0.6</v>
      </c>
      <c r="J130" s="35" t="str">
        <f t="shared" si="14"/>
        <v>后岭岬</v>
      </c>
      <c r="K130" s="36">
        <f t="shared" si="15"/>
        <v>1.8</v>
      </c>
      <c r="L130" s="37">
        <f t="shared" si="16"/>
        <v>9</v>
      </c>
      <c r="M130" s="38"/>
    </row>
    <row r="131" customHeight="1" spans="1:13">
      <c r="A131" s="21">
        <v>126</v>
      </c>
      <c r="B131" s="94" t="s">
        <v>230</v>
      </c>
      <c r="C131" s="94" t="s">
        <v>18</v>
      </c>
      <c r="D131" s="94" t="s">
        <v>19</v>
      </c>
      <c r="E131" s="25" t="s">
        <v>31</v>
      </c>
      <c r="F131" s="95"/>
      <c r="G131" s="96">
        <v>0.8</v>
      </c>
      <c r="H131" s="28"/>
      <c r="I131" s="34">
        <f t="shared" si="11"/>
        <v>0.8</v>
      </c>
      <c r="J131" s="35" t="str">
        <f t="shared" si="14"/>
        <v>后岭岬</v>
      </c>
      <c r="K131" s="36">
        <f t="shared" si="15"/>
        <v>2.4</v>
      </c>
      <c r="L131" s="37">
        <f t="shared" si="16"/>
        <v>12</v>
      </c>
      <c r="M131" s="38"/>
    </row>
    <row r="132" customHeight="1" spans="1:13">
      <c r="A132" s="21">
        <v>127</v>
      </c>
      <c r="B132" s="94" t="s">
        <v>231</v>
      </c>
      <c r="C132" s="94" t="s">
        <v>18</v>
      </c>
      <c r="D132" s="94" t="s">
        <v>19</v>
      </c>
      <c r="E132" s="25" t="s">
        <v>24</v>
      </c>
      <c r="F132" s="95"/>
      <c r="G132" s="96">
        <v>1.38</v>
      </c>
      <c r="H132" s="28"/>
      <c r="I132" s="34">
        <f t="shared" si="11"/>
        <v>1.38</v>
      </c>
      <c r="J132" s="35" t="str">
        <f t="shared" si="14"/>
        <v>后岭岬</v>
      </c>
      <c r="K132" s="36">
        <f t="shared" si="15"/>
        <v>4.14</v>
      </c>
      <c r="L132" s="37">
        <f t="shared" si="16"/>
        <v>20.7</v>
      </c>
      <c r="M132" s="38"/>
    </row>
    <row r="133" customHeight="1" spans="1:13">
      <c r="A133" s="21">
        <v>128</v>
      </c>
      <c r="B133" s="94" t="s">
        <v>232</v>
      </c>
      <c r="C133" s="94" t="s">
        <v>18</v>
      </c>
      <c r="D133" s="94" t="s">
        <v>19</v>
      </c>
      <c r="E133" s="25" t="s">
        <v>28</v>
      </c>
      <c r="F133" s="95"/>
      <c r="G133" s="96">
        <v>1.2</v>
      </c>
      <c r="H133" s="28"/>
      <c r="I133" s="34">
        <f t="shared" si="11"/>
        <v>1.2</v>
      </c>
      <c r="J133" s="35" t="str">
        <f t="shared" si="14"/>
        <v>后岭岬</v>
      </c>
      <c r="K133" s="36">
        <f t="shared" si="15"/>
        <v>3.6</v>
      </c>
      <c r="L133" s="37">
        <f t="shared" si="16"/>
        <v>18</v>
      </c>
      <c r="M133" s="38"/>
    </row>
    <row r="134" customHeight="1" spans="1:13">
      <c r="A134" s="21">
        <v>129</v>
      </c>
      <c r="B134" s="94" t="s">
        <v>233</v>
      </c>
      <c r="C134" s="94" t="s">
        <v>18</v>
      </c>
      <c r="D134" s="94" t="s">
        <v>19</v>
      </c>
      <c r="E134" s="29" t="s">
        <v>44</v>
      </c>
      <c r="F134" s="95"/>
      <c r="G134" s="96">
        <v>1.38</v>
      </c>
      <c r="H134" s="28"/>
      <c r="I134" s="34">
        <f t="shared" si="11"/>
        <v>1.38</v>
      </c>
      <c r="J134" s="35" t="str">
        <f t="shared" si="14"/>
        <v>后岭岬</v>
      </c>
      <c r="K134" s="36">
        <f t="shared" si="15"/>
        <v>4.14</v>
      </c>
      <c r="L134" s="37">
        <f t="shared" si="16"/>
        <v>20.7</v>
      </c>
      <c r="M134" s="38"/>
    </row>
    <row r="135" customHeight="1" spans="1:13">
      <c r="A135" s="21">
        <v>130</v>
      </c>
      <c r="B135" s="94" t="s">
        <v>234</v>
      </c>
      <c r="C135" s="94" t="s">
        <v>18</v>
      </c>
      <c r="D135" s="94" t="s">
        <v>19</v>
      </c>
      <c r="E135" s="25" t="s">
        <v>41</v>
      </c>
      <c r="F135" s="95"/>
      <c r="G135" s="96">
        <v>1.07</v>
      </c>
      <c r="H135" s="28"/>
      <c r="I135" s="34">
        <f t="shared" si="11"/>
        <v>1.07</v>
      </c>
      <c r="J135" s="35" t="str">
        <f t="shared" si="14"/>
        <v>后岭岬</v>
      </c>
      <c r="K135" s="36">
        <f t="shared" si="15"/>
        <v>3.21</v>
      </c>
      <c r="L135" s="37">
        <f t="shared" si="16"/>
        <v>16.05</v>
      </c>
      <c r="M135" s="38"/>
    </row>
    <row r="136" customHeight="1" spans="1:13">
      <c r="A136" s="21">
        <v>131</v>
      </c>
      <c r="B136" s="94" t="s">
        <v>235</v>
      </c>
      <c r="C136" s="94" t="s">
        <v>18</v>
      </c>
      <c r="D136" s="94" t="s">
        <v>19</v>
      </c>
      <c r="E136" s="29" t="s">
        <v>28</v>
      </c>
      <c r="F136" s="95"/>
      <c r="G136" s="96">
        <v>1.26</v>
      </c>
      <c r="H136" s="28"/>
      <c r="I136" s="34">
        <f t="shared" si="11"/>
        <v>1.26</v>
      </c>
      <c r="J136" s="35" t="str">
        <f t="shared" si="14"/>
        <v>后岭岬</v>
      </c>
      <c r="K136" s="36">
        <f t="shared" si="15"/>
        <v>3.78</v>
      </c>
      <c r="L136" s="37">
        <f t="shared" si="16"/>
        <v>18.9</v>
      </c>
      <c r="M136" s="38"/>
    </row>
    <row r="137" customHeight="1" spans="1:13">
      <c r="A137" s="21">
        <v>132</v>
      </c>
      <c r="B137" s="94" t="s">
        <v>236</v>
      </c>
      <c r="C137" s="94" t="s">
        <v>18</v>
      </c>
      <c r="D137" s="94" t="s">
        <v>19</v>
      </c>
      <c r="E137" s="25" t="s">
        <v>26</v>
      </c>
      <c r="F137" s="95"/>
      <c r="G137" s="96">
        <v>1.26</v>
      </c>
      <c r="H137" s="28"/>
      <c r="I137" s="34">
        <f t="shared" si="11"/>
        <v>1.26</v>
      </c>
      <c r="J137" s="35" t="str">
        <f t="shared" si="14"/>
        <v>后岭岬</v>
      </c>
      <c r="K137" s="36">
        <f t="shared" si="15"/>
        <v>3.78</v>
      </c>
      <c r="L137" s="37">
        <f t="shared" si="16"/>
        <v>18.9</v>
      </c>
      <c r="M137" s="38"/>
    </row>
    <row r="138" customHeight="1" spans="1:13">
      <c r="A138" s="21">
        <v>133</v>
      </c>
      <c r="B138" s="94" t="s">
        <v>237</v>
      </c>
      <c r="C138" s="94" t="s">
        <v>18</v>
      </c>
      <c r="D138" s="94" t="s">
        <v>19</v>
      </c>
      <c r="E138" s="25" t="s">
        <v>41</v>
      </c>
      <c r="F138" s="95"/>
      <c r="G138" s="96">
        <v>1.07</v>
      </c>
      <c r="H138" s="28"/>
      <c r="I138" s="34">
        <f t="shared" si="11"/>
        <v>1.07</v>
      </c>
      <c r="J138" s="35" t="str">
        <f t="shared" si="14"/>
        <v>后岭岬</v>
      </c>
      <c r="K138" s="36">
        <f t="shared" si="15"/>
        <v>3.21</v>
      </c>
      <c r="L138" s="37">
        <f t="shared" si="16"/>
        <v>16.05</v>
      </c>
      <c r="M138" s="38"/>
    </row>
    <row r="139" customHeight="1" spans="1:13">
      <c r="A139" s="21">
        <v>134</v>
      </c>
      <c r="B139" s="94" t="s">
        <v>238</v>
      </c>
      <c r="C139" s="94" t="s">
        <v>18</v>
      </c>
      <c r="D139" s="94" t="s">
        <v>19</v>
      </c>
      <c r="E139" s="25" t="s">
        <v>34</v>
      </c>
      <c r="F139" s="95"/>
      <c r="G139" s="96">
        <v>0.67</v>
      </c>
      <c r="H139" s="28"/>
      <c r="I139" s="34">
        <f t="shared" si="11"/>
        <v>0.67</v>
      </c>
      <c r="J139" s="35" t="str">
        <f t="shared" si="14"/>
        <v>后岭岬</v>
      </c>
      <c r="K139" s="36">
        <f t="shared" si="15"/>
        <v>2.01</v>
      </c>
      <c r="L139" s="37">
        <f t="shared" si="16"/>
        <v>10.05</v>
      </c>
      <c r="M139" s="38"/>
    </row>
    <row r="140" customHeight="1" spans="1:13">
      <c r="A140" s="21">
        <v>135</v>
      </c>
      <c r="B140" s="94" t="s">
        <v>239</v>
      </c>
      <c r="C140" s="94" t="s">
        <v>18</v>
      </c>
      <c r="D140" s="94" t="s">
        <v>19</v>
      </c>
      <c r="E140" s="25" t="s">
        <v>31</v>
      </c>
      <c r="F140" s="95"/>
      <c r="G140" s="96">
        <v>0.28</v>
      </c>
      <c r="H140" s="28"/>
      <c r="I140" s="34">
        <f t="shared" si="11"/>
        <v>0.28</v>
      </c>
      <c r="J140" s="35" t="str">
        <f t="shared" si="14"/>
        <v>后岭岬</v>
      </c>
      <c r="K140" s="36">
        <f t="shared" si="15"/>
        <v>0.84</v>
      </c>
      <c r="L140" s="37">
        <f t="shared" si="16"/>
        <v>4.2</v>
      </c>
      <c r="M140" s="38"/>
    </row>
    <row r="141" customHeight="1" spans="1:13">
      <c r="A141" s="21">
        <v>136</v>
      </c>
      <c r="B141" s="94" t="s">
        <v>240</v>
      </c>
      <c r="C141" s="94" t="s">
        <v>18</v>
      </c>
      <c r="D141" s="94" t="s">
        <v>19</v>
      </c>
      <c r="E141" s="25" t="s">
        <v>24</v>
      </c>
      <c r="F141" s="95"/>
      <c r="G141" s="96">
        <v>1.58</v>
      </c>
      <c r="H141" s="28"/>
      <c r="I141" s="34">
        <f t="shared" si="11"/>
        <v>1.58</v>
      </c>
      <c r="J141" s="35" t="str">
        <f t="shared" si="14"/>
        <v>后岭岬</v>
      </c>
      <c r="K141" s="36">
        <f t="shared" si="15"/>
        <v>4.74</v>
      </c>
      <c r="L141" s="37">
        <f t="shared" si="16"/>
        <v>23.7</v>
      </c>
      <c r="M141" s="38"/>
    </row>
    <row r="142" customHeight="1" spans="1:13">
      <c r="A142" s="21">
        <v>137</v>
      </c>
      <c r="B142" s="94" t="s">
        <v>241</v>
      </c>
      <c r="C142" s="94" t="s">
        <v>18</v>
      </c>
      <c r="D142" s="94" t="s">
        <v>19</v>
      </c>
      <c r="E142" s="25" t="s">
        <v>28</v>
      </c>
      <c r="F142" s="95"/>
      <c r="G142" s="96">
        <v>1.24</v>
      </c>
      <c r="H142" s="28"/>
      <c r="I142" s="34">
        <f t="shared" si="11"/>
        <v>1.24</v>
      </c>
      <c r="J142" s="35" t="str">
        <f t="shared" si="14"/>
        <v>后岭岬</v>
      </c>
      <c r="K142" s="36">
        <f t="shared" si="15"/>
        <v>3.72</v>
      </c>
      <c r="L142" s="37">
        <f t="shared" si="16"/>
        <v>18.6</v>
      </c>
      <c r="M142" s="38"/>
    </row>
    <row r="143" customHeight="1" spans="1:13">
      <c r="A143" s="21">
        <v>138</v>
      </c>
      <c r="B143" s="94" t="s">
        <v>242</v>
      </c>
      <c r="C143" s="94" t="s">
        <v>18</v>
      </c>
      <c r="D143" s="94" t="s">
        <v>19</v>
      </c>
      <c r="E143" s="29" t="s">
        <v>28</v>
      </c>
      <c r="F143" s="95"/>
      <c r="G143" s="96">
        <v>1.04</v>
      </c>
      <c r="H143" s="28"/>
      <c r="I143" s="34">
        <f t="shared" si="11"/>
        <v>1.04</v>
      </c>
      <c r="J143" s="35" t="str">
        <f t="shared" si="14"/>
        <v>后岭岬</v>
      </c>
      <c r="K143" s="36">
        <f t="shared" si="15"/>
        <v>3.12</v>
      </c>
      <c r="L143" s="37">
        <f t="shared" si="16"/>
        <v>15.6</v>
      </c>
      <c r="M143" s="38"/>
    </row>
    <row r="144" customHeight="1" spans="1:13">
      <c r="A144" s="21">
        <v>139</v>
      </c>
      <c r="B144" s="94" t="s">
        <v>243</v>
      </c>
      <c r="C144" s="94" t="s">
        <v>18</v>
      </c>
      <c r="D144" s="94" t="s">
        <v>19</v>
      </c>
      <c r="E144" s="29" t="s">
        <v>20</v>
      </c>
      <c r="F144" s="95"/>
      <c r="G144" s="96">
        <v>0.64</v>
      </c>
      <c r="H144" s="28"/>
      <c r="I144" s="34">
        <f t="shared" si="11"/>
        <v>0.64</v>
      </c>
      <c r="J144" s="35" t="str">
        <f t="shared" si="14"/>
        <v>后岭岬</v>
      </c>
      <c r="K144" s="36">
        <f t="shared" si="15"/>
        <v>1.92</v>
      </c>
      <c r="L144" s="37">
        <f t="shared" si="16"/>
        <v>9.6</v>
      </c>
      <c r="M144" s="38"/>
    </row>
    <row r="145" customHeight="1" spans="1:13">
      <c r="A145" s="21">
        <v>140</v>
      </c>
      <c r="B145" s="94" t="s">
        <v>244</v>
      </c>
      <c r="C145" s="94" t="s">
        <v>18</v>
      </c>
      <c r="D145" s="94" t="s">
        <v>19</v>
      </c>
      <c r="E145" s="29" t="s">
        <v>28</v>
      </c>
      <c r="F145" s="95"/>
      <c r="G145" s="96">
        <v>1.04</v>
      </c>
      <c r="H145" s="28"/>
      <c r="I145" s="34">
        <f t="shared" si="11"/>
        <v>1.04</v>
      </c>
      <c r="J145" s="35" t="str">
        <f t="shared" si="14"/>
        <v>后岭岬</v>
      </c>
      <c r="K145" s="36">
        <f t="shared" si="15"/>
        <v>3.12</v>
      </c>
      <c r="L145" s="37">
        <f t="shared" si="16"/>
        <v>15.6</v>
      </c>
      <c r="M145" s="38"/>
    </row>
    <row r="146" customHeight="1" spans="1:13">
      <c r="A146" s="21">
        <v>141</v>
      </c>
      <c r="B146" s="94" t="s">
        <v>245</v>
      </c>
      <c r="C146" s="94" t="s">
        <v>18</v>
      </c>
      <c r="D146" s="94" t="s">
        <v>19</v>
      </c>
      <c r="E146" s="29" t="s">
        <v>38</v>
      </c>
      <c r="F146" s="95"/>
      <c r="G146" s="96">
        <v>0.6</v>
      </c>
      <c r="H146" s="28"/>
      <c r="I146" s="34">
        <f t="shared" si="11"/>
        <v>0.6</v>
      </c>
      <c r="J146" s="35" t="str">
        <f t="shared" si="14"/>
        <v>后岭岬</v>
      </c>
      <c r="K146" s="36">
        <f t="shared" si="15"/>
        <v>1.8</v>
      </c>
      <c r="L146" s="37">
        <f t="shared" si="16"/>
        <v>9</v>
      </c>
      <c r="M146" s="38"/>
    </row>
    <row r="147" spans="1:13">
      <c r="A147" s="21">
        <v>142</v>
      </c>
      <c r="B147" s="94" t="s">
        <v>246</v>
      </c>
      <c r="C147" s="94" t="s">
        <v>18</v>
      </c>
      <c r="D147" s="94" t="s">
        <v>19</v>
      </c>
      <c r="E147" s="29" t="s">
        <v>28</v>
      </c>
      <c r="F147" s="95"/>
      <c r="G147" s="96">
        <v>0.76</v>
      </c>
      <c r="H147" s="28"/>
      <c r="I147" s="34">
        <f t="shared" si="11"/>
        <v>0.76</v>
      </c>
      <c r="J147" s="35" t="str">
        <f t="shared" si="14"/>
        <v>后岭岬</v>
      </c>
      <c r="K147" s="36">
        <f t="shared" si="15"/>
        <v>2.28</v>
      </c>
      <c r="L147" s="37">
        <f t="shared" si="16"/>
        <v>11.4</v>
      </c>
      <c r="M147" s="38"/>
    </row>
    <row r="148" spans="1:13">
      <c r="A148" s="21">
        <v>143</v>
      </c>
      <c r="B148" s="94" t="s">
        <v>247</v>
      </c>
      <c r="C148" s="94" t="s">
        <v>18</v>
      </c>
      <c r="D148" s="94" t="s">
        <v>19</v>
      </c>
      <c r="E148" s="29" t="s">
        <v>26</v>
      </c>
      <c r="F148" s="95"/>
      <c r="G148" s="96">
        <v>0.91</v>
      </c>
      <c r="H148" s="28"/>
      <c r="I148" s="34">
        <f t="shared" si="11"/>
        <v>0.91</v>
      </c>
      <c r="J148" s="35" t="str">
        <f t="shared" si="14"/>
        <v>后岭岬</v>
      </c>
      <c r="K148" s="36">
        <f t="shared" si="15"/>
        <v>2.73</v>
      </c>
      <c r="L148" s="37">
        <f t="shared" si="16"/>
        <v>13.65</v>
      </c>
      <c r="M148" s="38"/>
    </row>
    <row r="149" spans="1:13">
      <c r="A149" s="21">
        <v>144</v>
      </c>
      <c r="B149" s="94" t="s">
        <v>248</v>
      </c>
      <c r="C149" s="94" t="s">
        <v>18</v>
      </c>
      <c r="D149" s="94" t="s">
        <v>19</v>
      </c>
      <c r="E149" s="29" t="s">
        <v>26</v>
      </c>
      <c r="F149" s="95"/>
      <c r="G149" s="96">
        <v>1.23</v>
      </c>
      <c r="H149" s="28"/>
      <c r="I149" s="34">
        <f t="shared" si="11"/>
        <v>1.23</v>
      </c>
      <c r="J149" s="35" t="str">
        <f t="shared" si="14"/>
        <v>后岭岬</v>
      </c>
      <c r="K149" s="36">
        <f t="shared" si="15"/>
        <v>3.69</v>
      </c>
      <c r="L149" s="37">
        <f t="shared" si="16"/>
        <v>18.45</v>
      </c>
      <c r="M149" s="38"/>
    </row>
    <row r="150" customHeight="1" spans="1:13">
      <c r="A150" s="21">
        <v>145</v>
      </c>
      <c r="B150" s="94" t="s">
        <v>249</v>
      </c>
      <c r="C150" s="94" t="s">
        <v>18</v>
      </c>
      <c r="D150" s="94" t="s">
        <v>19</v>
      </c>
      <c r="E150" s="29" t="s">
        <v>38</v>
      </c>
      <c r="F150" s="95"/>
      <c r="G150" s="96">
        <v>1.38</v>
      </c>
      <c r="H150" s="28"/>
      <c r="I150" s="34">
        <f t="shared" si="11"/>
        <v>1.38</v>
      </c>
      <c r="J150" s="35" t="str">
        <f t="shared" si="14"/>
        <v>后岭岬</v>
      </c>
      <c r="K150" s="36">
        <f t="shared" si="15"/>
        <v>4.14</v>
      </c>
      <c r="L150" s="37">
        <f t="shared" si="16"/>
        <v>20.7</v>
      </c>
      <c r="M150" s="38"/>
    </row>
    <row r="151" customHeight="1" spans="1:13">
      <c r="A151" s="21">
        <v>146</v>
      </c>
      <c r="B151" s="94" t="s">
        <v>250</v>
      </c>
      <c r="C151" s="94" t="s">
        <v>18</v>
      </c>
      <c r="D151" s="94" t="s">
        <v>19</v>
      </c>
      <c r="E151" s="29" t="s">
        <v>34</v>
      </c>
      <c r="F151" s="95"/>
      <c r="G151" s="96">
        <v>0.4</v>
      </c>
      <c r="H151" s="28"/>
      <c r="I151" s="34">
        <f t="shared" si="11"/>
        <v>0.4</v>
      </c>
      <c r="J151" s="35" t="str">
        <f t="shared" si="14"/>
        <v>后岭岬</v>
      </c>
      <c r="K151" s="36">
        <f t="shared" ref="K151:K214" si="17">I151*3</f>
        <v>1.2</v>
      </c>
      <c r="L151" s="37">
        <f t="shared" ref="L151:L214" si="18">I151*15</f>
        <v>6</v>
      </c>
      <c r="M151" s="38"/>
    </row>
    <row r="152" customHeight="1" spans="1:13">
      <c r="A152" s="21">
        <v>147</v>
      </c>
      <c r="B152" s="94" t="s">
        <v>251</v>
      </c>
      <c r="C152" s="94" t="s">
        <v>18</v>
      </c>
      <c r="D152" s="94" t="s">
        <v>19</v>
      </c>
      <c r="E152" s="25" t="s">
        <v>20</v>
      </c>
      <c r="F152" s="95"/>
      <c r="G152" s="96">
        <v>1.17</v>
      </c>
      <c r="H152" s="28"/>
      <c r="I152" s="34">
        <f t="shared" si="11"/>
        <v>1.17</v>
      </c>
      <c r="J152" s="35" t="str">
        <f t="shared" si="14"/>
        <v>后岭岬</v>
      </c>
      <c r="K152" s="36">
        <f t="shared" si="17"/>
        <v>3.51</v>
      </c>
      <c r="L152" s="37">
        <f t="shared" si="18"/>
        <v>17.55</v>
      </c>
      <c r="M152" s="38"/>
    </row>
    <row r="153" customHeight="1" spans="1:13">
      <c r="A153" s="21">
        <v>148</v>
      </c>
      <c r="B153" s="94" t="s">
        <v>252</v>
      </c>
      <c r="C153" s="94" t="s">
        <v>18</v>
      </c>
      <c r="D153" s="94" t="s">
        <v>19</v>
      </c>
      <c r="E153" s="25" t="s">
        <v>34</v>
      </c>
      <c r="F153" s="95"/>
      <c r="G153" s="96">
        <v>1.17</v>
      </c>
      <c r="H153" s="28"/>
      <c r="I153" s="34">
        <f t="shared" si="11"/>
        <v>1.17</v>
      </c>
      <c r="J153" s="35" t="str">
        <f t="shared" si="14"/>
        <v>后岭岬</v>
      </c>
      <c r="K153" s="36">
        <f t="shared" si="17"/>
        <v>3.51</v>
      </c>
      <c r="L153" s="37">
        <f t="shared" si="18"/>
        <v>17.55</v>
      </c>
      <c r="M153" s="38"/>
    </row>
    <row r="154" customHeight="1" spans="1:13">
      <c r="A154" s="21">
        <v>149</v>
      </c>
      <c r="B154" s="94" t="s">
        <v>253</v>
      </c>
      <c r="C154" s="94" t="s">
        <v>18</v>
      </c>
      <c r="D154" s="94" t="s">
        <v>19</v>
      </c>
      <c r="E154" s="29" t="s">
        <v>24</v>
      </c>
      <c r="F154" s="95"/>
      <c r="G154" s="96">
        <v>1.45</v>
      </c>
      <c r="H154" s="28"/>
      <c r="I154" s="34">
        <f t="shared" si="11"/>
        <v>1.45</v>
      </c>
      <c r="J154" s="35" t="str">
        <f t="shared" si="14"/>
        <v>后岭岬</v>
      </c>
      <c r="K154" s="36">
        <f t="shared" si="17"/>
        <v>4.35</v>
      </c>
      <c r="L154" s="37">
        <f t="shared" si="18"/>
        <v>21.75</v>
      </c>
      <c r="M154" s="38"/>
    </row>
    <row r="155" customHeight="1" spans="1:13">
      <c r="A155" s="21">
        <v>150</v>
      </c>
      <c r="B155" s="94" t="s">
        <v>254</v>
      </c>
      <c r="C155" s="94" t="s">
        <v>18</v>
      </c>
      <c r="D155" s="94" t="s">
        <v>19</v>
      </c>
      <c r="E155" s="25" t="s">
        <v>44</v>
      </c>
      <c r="F155" s="95"/>
      <c r="G155" s="96">
        <v>1.1</v>
      </c>
      <c r="H155" s="28"/>
      <c r="I155" s="34">
        <f t="shared" si="11"/>
        <v>1.1</v>
      </c>
      <c r="J155" s="35" t="str">
        <f t="shared" si="14"/>
        <v>后岭岬</v>
      </c>
      <c r="K155" s="36">
        <f t="shared" si="17"/>
        <v>3.3</v>
      </c>
      <c r="L155" s="37">
        <f t="shared" si="18"/>
        <v>16.5</v>
      </c>
      <c r="M155" s="38"/>
    </row>
    <row r="156" customHeight="1" spans="1:13">
      <c r="A156" s="21">
        <v>151</v>
      </c>
      <c r="B156" s="94" t="s">
        <v>255</v>
      </c>
      <c r="C156" s="94" t="s">
        <v>18</v>
      </c>
      <c r="D156" s="94" t="s">
        <v>19</v>
      </c>
      <c r="E156" s="25" t="s">
        <v>26</v>
      </c>
      <c r="F156" s="95"/>
      <c r="G156" s="96">
        <v>1.34</v>
      </c>
      <c r="H156" s="28"/>
      <c r="I156" s="34">
        <f t="shared" si="11"/>
        <v>1.34</v>
      </c>
      <c r="J156" s="35" t="str">
        <f t="shared" si="14"/>
        <v>后岭岬</v>
      </c>
      <c r="K156" s="36">
        <f t="shared" si="17"/>
        <v>4.02</v>
      </c>
      <c r="L156" s="37">
        <f t="shared" si="18"/>
        <v>20.1</v>
      </c>
      <c r="M156" s="38"/>
    </row>
    <row r="157" customHeight="1" spans="1:13">
      <c r="A157" s="21">
        <v>152</v>
      </c>
      <c r="B157" s="94" t="s">
        <v>256</v>
      </c>
      <c r="C157" s="94" t="s">
        <v>18</v>
      </c>
      <c r="D157" s="94" t="s">
        <v>19</v>
      </c>
      <c r="E157" s="29" t="s">
        <v>31</v>
      </c>
      <c r="F157" s="95"/>
      <c r="G157" s="96">
        <v>1.58</v>
      </c>
      <c r="H157" s="28"/>
      <c r="I157" s="34">
        <f t="shared" si="11"/>
        <v>1.58</v>
      </c>
      <c r="J157" s="35" t="str">
        <f t="shared" si="14"/>
        <v>后岭岬</v>
      </c>
      <c r="K157" s="36">
        <f t="shared" si="17"/>
        <v>4.74</v>
      </c>
      <c r="L157" s="37">
        <f t="shared" si="18"/>
        <v>23.7</v>
      </c>
      <c r="M157" s="38"/>
    </row>
    <row r="158" customHeight="1" spans="1:13">
      <c r="A158" s="21">
        <v>153</v>
      </c>
      <c r="B158" s="94" t="s">
        <v>257</v>
      </c>
      <c r="C158" s="94" t="s">
        <v>18</v>
      </c>
      <c r="D158" s="94" t="s">
        <v>19</v>
      </c>
      <c r="E158" s="29" t="s">
        <v>24</v>
      </c>
      <c r="F158" s="95"/>
      <c r="G158" s="96">
        <v>0.94</v>
      </c>
      <c r="H158" s="28"/>
      <c r="I158" s="34">
        <f t="shared" si="11"/>
        <v>0.94</v>
      </c>
      <c r="J158" s="35" t="str">
        <f t="shared" si="14"/>
        <v>后岭岬</v>
      </c>
      <c r="K158" s="36">
        <f t="shared" si="17"/>
        <v>2.82</v>
      </c>
      <c r="L158" s="37">
        <f t="shared" si="18"/>
        <v>14.1</v>
      </c>
      <c r="M158" s="38"/>
    </row>
    <row r="159" customHeight="1" spans="1:13">
      <c r="A159" s="21">
        <v>154</v>
      </c>
      <c r="B159" s="94" t="s">
        <v>258</v>
      </c>
      <c r="C159" s="94" t="s">
        <v>18</v>
      </c>
      <c r="D159" s="94" t="s">
        <v>19</v>
      </c>
      <c r="E159" s="29" t="s">
        <v>24</v>
      </c>
      <c r="F159" s="95"/>
      <c r="G159" s="96">
        <v>0.94</v>
      </c>
      <c r="H159" s="28"/>
      <c r="I159" s="34">
        <f t="shared" si="11"/>
        <v>0.94</v>
      </c>
      <c r="J159" s="35" t="str">
        <f t="shared" si="14"/>
        <v>后岭岬</v>
      </c>
      <c r="K159" s="36">
        <f t="shared" si="17"/>
        <v>2.82</v>
      </c>
      <c r="L159" s="37">
        <f t="shared" si="18"/>
        <v>14.1</v>
      </c>
      <c r="M159" s="38"/>
    </row>
    <row r="160" customHeight="1" spans="1:13">
      <c r="A160" s="21">
        <v>155</v>
      </c>
      <c r="B160" s="94" t="s">
        <v>259</v>
      </c>
      <c r="C160" s="94" t="s">
        <v>18</v>
      </c>
      <c r="D160" s="94" t="s">
        <v>19</v>
      </c>
      <c r="E160" s="25" t="s">
        <v>44</v>
      </c>
      <c r="F160" s="95"/>
      <c r="G160" s="96">
        <v>1.2</v>
      </c>
      <c r="H160" s="28"/>
      <c r="I160" s="34">
        <f t="shared" si="11"/>
        <v>1.2</v>
      </c>
      <c r="J160" s="35" t="str">
        <f t="shared" si="14"/>
        <v>后岭岬</v>
      </c>
      <c r="K160" s="36">
        <f t="shared" si="17"/>
        <v>3.6</v>
      </c>
      <c r="L160" s="37">
        <f t="shared" si="18"/>
        <v>18</v>
      </c>
      <c r="M160" s="38"/>
    </row>
    <row r="161" customHeight="1" spans="1:13">
      <c r="A161" s="21">
        <v>156</v>
      </c>
      <c r="B161" s="94" t="s">
        <v>260</v>
      </c>
      <c r="C161" s="94" t="s">
        <v>18</v>
      </c>
      <c r="D161" s="94" t="s">
        <v>19</v>
      </c>
      <c r="E161" s="29" t="s">
        <v>41</v>
      </c>
      <c r="F161" s="95"/>
      <c r="G161" s="96">
        <v>0.67</v>
      </c>
      <c r="H161" s="28"/>
      <c r="I161" s="34">
        <f t="shared" si="11"/>
        <v>0.67</v>
      </c>
      <c r="J161" s="35" t="str">
        <f t="shared" si="14"/>
        <v>后岭岬</v>
      </c>
      <c r="K161" s="36">
        <f t="shared" si="17"/>
        <v>2.01</v>
      </c>
      <c r="L161" s="37">
        <f t="shared" si="18"/>
        <v>10.05</v>
      </c>
      <c r="M161" s="38"/>
    </row>
    <row r="162" customHeight="1" spans="1:13">
      <c r="A162" s="21">
        <v>157</v>
      </c>
      <c r="B162" s="94" t="s">
        <v>261</v>
      </c>
      <c r="C162" s="94" t="s">
        <v>18</v>
      </c>
      <c r="D162" s="94" t="s">
        <v>19</v>
      </c>
      <c r="E162" s="42" t="s">
        <v>34</v>
      </c>
      <c r="F162" s="95"/>
      <c r="G162" s="96">
        <v>1.63</v>
      </c>
      <c r="H162" s="28"/>
      <c r="I162" s="34">
        <f t="shared" si="11"/>
        <v>1.63</v>
      </c>
      <c r="J162" s="35" t="str">
        <f t="shared" si="14"/>
        <v>后岭岬</v>
      </c>
      <c r="K162" s="36">
        <f t="shared" si="17"/>
        <v>4.89</v>
      </c>
      <c r="L162" s="37">
        <f t="shared" si="18"/>
        <v>24.45</v>
      </c>
      <c r="M162" s="38"/>
    </row>
    <row r="163" customHeight="1" spans="1:13">
      <c r="A163" s="21">
        <v>158</v>
      </c>
      <c r="B163" s="94" t="s">
        <v>262</v>
      </c>
      <c r="C163" s="94" t="s">
        <v>18</v>
      </c>
      <c r="D163" s="94" t="s">
        <v>19</v>
      </c>
      <c r="E163" s="42" t="s">
        <v>26</v>
      </c>
      <c r="F163" s="95"/>
      <c r="G163" s="96">
        <v>1.17</v>
      </c>
      <c r="H163" s="28"/>
      <c r="I163" s="34">
        <f t="shared" si="11"/>
        <v>1.17</v>
      </c>
      <c r="J163" s="35" t="str">
        <f t="shared" si="14"/>
        <v>后岭岬</v>
      </c>
      <c r="K163" s="36">
        <f t="shared" si="17"/>
        <v>3.51</v>
      </c>
      <c r="L163" s="37">
        <f t="shared" si="18"/>
        <v>17.55</v>
      </c>
      <c r="M163" s="38"/>
    </row>
    <row r="164" customHeight="1" spans="1:13">
      <c r="A164" s="21">
        <v>159</v>
      </c>
      <c r="B164" s="94" t="s">
        <v>263</v>
      </c>
      <c r="C164" s="94" t="s">
        <v>18</v>
      </c>
      <c r="D164" s="94" t="s">
        <v>19</v>
      </c>
      <c r="E164" s="42" t="s">
        <v>38</v>
      </c>
      <c r="F164" s="95"/>
      <c r="G164" s="96">
        <v>0.6</v>
      </c>
      <c r="H164" s="28"/>
      <c r="I164" s="34">
        <f t="shared" si="11"/>
        <v>0.6</v>
      </c>
      <c r="J164" s="35" t="str">
        <f t="shared" si="14"/>
        <v>后岭岬</v>
      </c>
      <c r="K164" s="36">
        <f t="shared" si="17"/>
        <v>1.8</v>
      </c>
      <c r="L164" s="37">
        <f t="shared" si="18"/>
        <v>9</v>
      </c>
      <c r="M164" s="38"/>
    </row>
    <row r="165" s="93" customFormat="1" customHeight="1" spans="1:13">
      <c r="A165" s="99">
        <v>160</v>
      </c>
      <c r="B165" s="98" t="s">
        <v>264</v>
      </c>
      <c r="C165" s="94" t="s">
        <v>18</v>
      </c>
      <c r="D165" s="94" t="s">
        <v>19</v>
      </c>
      <c r="E165" s="42" t="s">
        <v>34</v>
      </c>
      <c r="F165" s="97"/>
      <c r="G165" s="96">
        <v>1.23</v>
      </c>
      <c r="H165" s="100"/>
      <c r="I165" s="102">
        <f t="shared" si="11"/>
        <v>1.23</v>
      </c>
      <c r="J165" s="103" t="str">
        <f t="shared" si="14"/>
        <v>后岭岬</v>
      </c>
      <c r="K165" s="104">
        <f t="shared" si="17"/>
        <v>3.69</v>
      </c>
      <c r="L165" s="105">
        <f t="shared" si="18"/>
        <v>18.45</v>
      </c>
      <c r="M165" s="106"/>
    </row>
    <row r="166" customHeight="1" spans="1:13">
      <c r="A166" s="21">
        <v>161</v>
      </c>
      <c r="B166" s="94" t="s">
        <v>265</v>
      </c>
      <c r="C166" s="94" t="s">
        <v>18</v>
      </c>
      <c r="D166" s="94" t="s">
        <v>19</v>
      </c>
      <c r="E166" s="42" t="s">
        <v>44</v>
      </c>
      <c r="F166" s="95"/>
      <c r="G166" s="96">
        <v>1.45</v>
      </c>
      <c r="H166" s="28"/>
      <c r="I166" s="34">
        <f t="shared" si="11"/>
        <v>1.45</v>
      </c>
      <c r="J166" s="35" t="str">
        <f t="shared" si="14"/>
        <v>后岭岬</v>
      </c>
      <c r="K166" s="36">
        <f t="shared" si="17"/>
        <v>4.35</v>
      </c>
      <c r="L166" s="37">
        <f t="shared" si="18"/>
        <v>21.75</v>
      </c>
      <c r="M166" s="38"/>
    </row>
    <row r="167" customHeight="1" spans="1:13">
      <c r="A167" s="21">
        <v>162</v>
      </c>
      <c r="B167" s="94" t="s">
        <v>266</v>
      </c>
      <c r="C167" s="94" t="s">
        <v>18</v>
      </c>
      <c r="D167" s="94" t="s">
        <v>19</v>
      </c>
      <c r="E167" s="42" t="s">
        <v>28</v>
      </c>
      <c r="F167" s="95"/>
      <c r="G167" s="96">
        <v>2.6</v>
      </c>
      <c r="H167" s="28"/>
      <c r="I167" s="34">
        <f t="shared" si="11"/>
        <v>2.6</v>
      </c>
      <c r="J167" s="35" t="str">
        <f t="shared" si="14"/>
        <v>后岭岬</v>
      </c>
      <c r="K167" s="36">
        <f t="shared" si="17"/>
        <v>7.8</v>
      </c>
      <c r="L167" s="37">
        <f t="shared" si="18"/>
        <v>39</v>
      </c>
      <c r="M167" s="38"/>
    </row>
    <row r="168" customHeight="1" spans="1:13">
      <c r="A168" s="21">
        <v>163</v>
      </c>
      <c r="B168" s="94" t="s">
        <v>267</v>
      </c>
      <c r="C168" s="94" t="s">
        <v>18</v>
      </c>
      <c r="D168" s="94" t="s">
        <v>19</v>
      </c>
      <c r="E168" s="42" t="s">
        <v>28</v>
      </c>
      <c r="F168" s="95"/>
      <c r="G168" s="96">
        <v>0.94</v>
      </c>
      <c r="H168" s="28"/>
      <c r="I168" s="34">
        <f t="shared" si="11"/>
        <v>0.94</v>
      </c>
      <c r="J168" s="35" t="str">
        <f t="shared" si="14"/>
        <v>后岭岬</v>
      </c>
      <c r="K168" s="36">
        <f t="shared" si="17"/>
        <v>2.82</v>
      </c>
      <c r="L168" s="37">
        <f t="shared" si="18"/>
        <v>14.1</v>
      </c>
      <c r="M168" s="38"/>
    </row>
    <row r="169" customHeight="1" spans="1:13">
      <c r="A169" s="21">
        <v>164</v>
      </c>
      <c r="B169" s="94" t="s">
        <v>268</v>
      </c>
      <c r="C169" s="94" t="s">
        <v>18</v>
      </c>
      <c r="D169" s="94" t="s">
        <v>19</v>
      </c>
      <c r="E169" s="42" t="s">
        <v>31</v>
      </c>
      <c r="F169" s="95"/>
      <c r="G169" s="96">
        <v>1.45</v>
      </c>
      <c r="H169" s="28"/>
      <c r="I169" s="34">
        <f t="shared" si="11"/>
        <v>1.45</v>
      </c>
      <c r="J169" s="35" t="str">
        <f t="shared" si="14"/>
        <v>后岭岬</v>
      </c>
      <c r="K169" s="36">
        <f t="shared" si="17"/>
        <v>4.35</v>
      </c>
      <c r="L169" s="37">
        <f t="shared" si="18"/>
        <v>21.75</v>
      </c>
      <c r="M169" s="38"/>
    </row>
    <row r="170" customHeight="1" spans="1:13">
      <c r="A170" s="21">
        <v>165</v>
      </c>
      <c r="B170" s="94" t="s">
        <v>269</v>
      </c>
      <c r="C170" s="94" t="s">
        <v>18</v>
      </c>
      <c r="D170" s="94" t="s">
        <v>19</v>
      </c>
      <c r="E170" s="42" t="s">
        <v>24</v>
      </c>
      <c r="F170" s="95"/>
      <c r="G170" s="96">
        <v>0.94</v>
      </c>
      <c r="H170" s="28"/>
      <c r="I170" s="34">
        <f t="shared" si="11"/>
        <v>0.94</v>
      </c>
      <c r="J170" s="35" t="str">
        <f t="shared" si="14"/>
        <v>后岭岬</v>
      </c>
      <c r="K170" s="36">
        <f t="shared" si="17"/>
        <v>2.82</v>
      </c>
      <c r="L170" s="37">
        <f t="shared" si="18"/>
        <v>14.1</v>
      </c>
      <c r="M170" s="38"/>
    </row>
    <row r="171" customHeight="1" spans="1:13">
      <c r="A171" s="21">
        <v>166</v>
      </c>
      <c r="B171" s="94" t="s">
        <v>270</v>
      </c>
      <c r="C171" s="94" t="s">
        <v>18</v>
      </c>
      <c r="D171" s="94" t="s">
        <v>19</v>
      </c>
      <c r="E171" s="42" t="s">
        <v>20</v>
      </c>
      <c r="F171" s="95"/>
      <c r="G171" s="96">
        <v>0.94</v>
      </c>
      <c r="H171" s="28"/>
      <c r="I171" s="34">
        <f t="shared" si="11"/>
        <v>0.94</v>
      </c>
      <c r="J171" s="35" t="str">
        <f t="shared" si="14"/>
        <v>后岭岬</v>
      </c>
      <c r="K171" s="36">
        <f t="shared" si="17"/>
        <v>2.82</v>
      </c>
      <c r="L171" s="37">
        <f t="shared" si="18"/>
        <v>14.1</v>
      </c>
      <c r="M171" s="38"/>
    </row>
    <row r="172" customHeight="1" spans="1:13">
      <c r="A172" s="21">
        <v>167</v>
      </c>
      <c r="B172" s="94" t="s">
        <v>271</v>
      </c>
      <c r="C172" s="94" t="s">
        <v>18</v>
      </c>
      <c r="D172" s="94" t="s">
        <v>19</v>
      </c>
      <c r="E172" s="42" t="s">
        <v>41</v>
      </c>
      <c r="F172" s="95"/>
      <c r="G172" s="96">
        <v>0.71</v>
      </c>
      <c r="H172" s="28"/>
      <c r="I172" s="34">
        <f t="shared" si="11"/>
        <v>0.71</v>
      </c>
      <c r="J172" s="35" t="str">
        <f t="shared" si="14"/>
        <v>后岭岬</v>
      </c>
      <c r="K172" s="36">
        <f t="shared" si="17"/>
        <v>2.13</v>
      </c>
      <c r="L172" s="37">
        <f t="shared" si="18"/>
        <v>10.65</v>
      </c>
      <c r="M172" s="38"/>
    </row>
    <row r="173" spans="1:13">
      <c r="A173" s="21">
        <v>168</v>
      </c>
      <c r="B173" s="94" t="s">
        <v>272</v>
      </c>
      <c r="C173" s="94" t="s">
        <v>18</v>
      </c>
      <c r="D173" s="94" t="s">
        <v>19</v>
      </c>
      <c r="E173" s="42" t="s">
        <v>24</v>
      </c>
      <c r="F173" s="95"/>
      <c r="G173" s="96">
        <v>1.17</v>
      </c>
      <c r="H173" s="28"/>
      <c r="I173" s="34">
        <f t="shared" si="11"/>
        <v>1.17</v>
      </c>
      <c r="J173" s="35" t="str">
        <f t="shared" si="14"/>
        <v>后岭岬</v>
      </c>
      <c r="K173" s="36">
        <f t="shared" si="17"/>
        <v>3.51</v>
      </c>
      <c r="L173" s="37">
        <f t="shared" si="18"/>
        <v>17.55</v>
      </c>
      <c r="M173" s="38"/>
    </row>
    <row r="174" spans="1:13">
      <c r="A174" s="21">
        <v>169</v>
      </c>
      <c r="B174" s="94" t="s">
        <v>273</v>
      </c>
      <c r="C174" s="94" t="s">
        <v>18</v>
      </c>
      <c r="D174" s="94" t="s">
        <v>19</v>
      </c>
      <c r="E174" s="42" t="s">
        <v>41</v>
      </c>
      <c r="F174" s="95"/>
      <c r="G174" s="96">
        <v>0.74</v>
      </c>
      <c r="H174" s="28"/>
      <c r="I174" s="34">
        <f t="shared" si="11"/>
        <v>0.74</v>
      </c>
      <c r="J174" s="35" t="str">
        <f t="shared" si="14"/>
        <v>后岭岬</v>
      </c>
      <c r="K174" s="36">
        <f t="shared" si="17"/>
        <v>2.22</v>
      </c>
      <c r="L174" s="37">
        <f t="shared" si="18"/>
        <v>11.1</v>
      </c>
      <c r="M174" s="38"/>
    </row>
    <row r="175" spans="1:13">
      <c r="A175" s="21">
        <v>170</v>
      </c>
      <c r="B175" s="94" t="s">
        <v>274</v>
      </c>
      <c r="C175" s="94" t="s">
        <v>18</v>
      </c>
      <c r="D175" s="94" t="s">
        <v>19</v>
      </c>
      <c r="E175" s="42" t="s">
        <v>24</v>
      </c>
      <c r="F175" s="95"/>
      <c r="G175" s="96">
        <v>1.45</v>
      </c>
      <c r="H175" s="28"/>
      <c r="I175" s="34">
        <f t="shared" si="11"/>
        <v>1.45</v>
      </c>
      <c r="J175" s="35" t="str">
        <f t="shared" si="14"/>
        <v>后岭岬</v>
      </c>
      <c r="K175" s="36">
        <f t="shared" si="17"/>
        <v>4.35</v>
      </c>
      <c r="L175" s="37">
        <f t="shared" si="18"/>
        <v>21.75</v>
      </c>
      <c r="M175" s="38"/>
    </row>
    <row r="176" spans="1:13">
      <c r="A176" s="21">
        <v>171</v>
      </c>
      <c r="B176" s="94" t="s">
        <v>275</v>
      </c>
      <c r="C176" s="94" t="s">
        <v>18</v>
      </c>
      <c r="D176" s="94" t="s">
        <v>19</v>
      </c>
      <c r="E176" s="42" t="s">
        <v>38</v>
      </c>
      <c r="F176" s="95"/>
      <c r="G176" s="96">
        <v>1.45</v>
      </c>
      <c r="H176" s="28"/>
      <c r="I176" s="34">
        <f t="shared" si="11"/>
        <v>1.45</v>
      </c>
      <c r="J176" s="35" t="str">
        <f t="shared" si="14"/>
        <v>后岭岬</v>
      </c>
      <c r="K176" s="36">
        <f t="shared" si="17"/>
        <v>4.35</v>
      </c>
      <c r="L176" s="37">
        <f t="shared" si="18"/>
        <v>21.75</v>
      </c>
      <c r="M176" s="38"/>
    </row>
    <row r="177" spans="1:13">
      <c r="A177" s="21">
        <v>172</v>
      </c>
      <c r="B177" s="94" t="s">
        <v>276</v>
      </c>
      <c r="C177" s="94" t="s">
        <v>18</v>
      </c>
      <c r="D177" s="94" t="s">
        <v>19</v>
      </c>
      <c r="E177" s="42" t="s">
        <v>44</v>
      </c>
      <c r="F177" s="95"/>
      <c r="G177" s="96">
        <v>0.94</v>
      </c>
      <c r="H177" s="28"/>
      <c r="I177" s="34">
        <f t="shared" si="11"/>
        <v>0.94</v>
      </c>
      <c r="J177" s="35" t="str">
        <f t="shared" si="14"/>
        <v>后岭岬</v>
      </c>
      <c r="K177" s="36">
        <f t="shared" si="17"/>
        <v>2.82</v>
      </c>
      <c r="L177" s="37">
        <f t="shared" si="18"/>
        <v>14.1</v>
      </c>
      <c r="M177" s="38"/>
    </row>
    <row r="178" spans="1:13">
      <c r="A178" s="21">
        <v>173</v>
      </c>
      <c r="B178" s="94" t="s">
        <v>277</v>
      </c>
      <c r="C178" s="94" t="s">
        <v>18</v>
      </c>
      <c r="D178" s="94" t="s">
        <v>19</v>
      </c>
      <c r="E178" s="42" t="s">
        <v>44</v>
      </c>
      <c r="F178" s="95"/>
      <c r="G178" s="96">
        <v>1.17</v>
      </c>
      <c r="H178" s="28"/>
      <c r="I178" s="34">
        <f t="shared" si="11"/>
        <v>1.17</v>
      </c>
      <c r="J178" s="35" t="str">
        <f t="shared" si="14"/>
        <v>后岭岬</v>
      </c>
      <c r="K178" s="36">
        <f t="shared" si="17"/>
        <v>3.51</v>
      </c>
      <c r="L178" s="37">
        <f t="shared" si="18"/>
        <v>17.55</v>
      </c>
      <c r="M178" s="38"/>
    </row>
    <row r="179" spans="1:13">
      <c r="A179" s="21">
        <v>174</v>
      </c>
      <c r="B179" s="94" t="s">
        <v>278</v>
      </c>
      <c r="C179" s="94" t="s">
        <v>18</v>
      </c>
      <c r="D179" s="94" t="s">
        <v>19</v>
      </c>
      <c r="E179" s="42" t="s">
        <v>38</v>
      </c>
      <c r="F179" s="95"/>
      <c r="G179" s="96">
        <v>1.45</v>
      </c>
      <c r="H179" s="28"/>
      <c r="I179" s="34">
        <f t="shared" si="11"/>
        <v>1.45</v>
      </c>
      <c r="J179" s="35" t="str">
        <f t="shared" si="14"/>
        <v>后岭岬</v>
      </c>
      <c r="K179" s="36">
        <f t="shared" si="17"/>
        <v>4.35</v>
      </c>
      <c r="L179" s="37">
        <f t="shared" si="18"/>
        <v>21.75</v>
      </c>
      <c r="M179" s="38"/>
    </row>
    <row r="180" spans="1:13">
      <c r="A180" s="21">
        <v>175</v>
      </c>
      <c r="B180" s="94" t="s">
        <v>279</v>
      </c>
      <c r="C180" s="94" t="s">
        <v>18</v>
      </c>
      <c r="D180" s="94" t="s">
        <v>19</v>
      </c>
      <c r="E180" s="42" t="s">
        <v>24</v>
      </c>
      <c r="F180" s="95"/>
      <c r="G180" s="96">
        <v>1.17</v>
      </c>
      <c r="H180" s="28"/>
      <c r="I180" s="34">
        <f t="shared" si="11"/>
        <v>1.17</v>
      </c>
      <c r="J180" s="35" t="str">
        <f t="shared" si="14"/>
        <v>后岭岬</v>
      </c>
      <c r="K180" s="36">
        <f t="shared" si="17"/>
        <v>3.51</v>
      </c>
      <c r="L180" s="37">
        <f t="shared" si="18"/>
        <v>17.55</v>
      </c>
      <c r="M180" s="38"/>
    </row>
    <row r="181" spans="1:13">
      <c r="A181" s="21">
        <v>176</v>
      </c>
      <c r="B181" s="94" t="s">
        <v>280</v>
      </c>
      <c r="C181" s="94" t="s">
        <v>18</v>
      </c>
      <c r="D181" s="94" t="s">
        <v>19</v>
      </c>
      <c r="E181" s="42" t="s">
        <v>24</v>
      </c>
      <c r="F181" s="101"/>
      <c r="G181" s="96">
        <v>1.17</v>
      </c>
      <c r="H181" s="28"/>
      <c r="I181" s="34">
        <f t="shared" si="11"/>
        <v>1.17</v>
      </c>
      <c r="J181" s="35" t="str">
        <f t="shared" si="14"/>
        <v>后岭岬</v>
      </c>
      <c r="K181" s="36">
        <f t="shared" si="17"/>
        <v>3.51</v>
      </c>
      <c r="L181" s="37">
        <f t="shared" si="18"/>
        <v>17.55</v>
      </c>
      <c r="M181" s="38"/>
    </row>
    <row r="182" spans="1:13">
      <c r="A182" s="21">
        <v>177</v>
      </c>
      <c r="B182" s="94" t="s">
        <v>281</v>
      </c>
      <c r="C182" s="94" t="s">
        <v>18</v>
      </c>
      <c r="D182" s="94" t="s">
        <v>19</v>
      </c>
      <c r="E182" s="42" t="s">
        <v>24</v>
      </c>
      <c r="F182" s="95"/>
      <c r="G182" s="96">
        <v>1.17</v>
      </c>
      <c r="H182" s="28"/>
      <c r="I182" s="34">
        <f t="shared" si="11"/>
        <v>1.17</v>
      </c>
      <c r="J182" s="35" t="str">
        <f t="shared" ref="J182:J245" si="19">J181</f>
        <v>后岭岬</v>
      </c>
      <c r="K182" s="36">
        <f t="shared" si="17"/>
        <v>3.51</v>
      </c>
      <c r="L182" s="37">
        <f t="shared" si="18"/>
        <v>17.55</v>
      </c>
      <c r="M182" s="38"/>
    </row>
    <row r="183" spans="1:13">
      <c r="A183" s="21">
        <v>178</v>
      </c>
      <c r="B183" s="94" t="s">
        <v>282</v>
      </c>
      <c r="C183" s="94" t="s">
        <v>18</v>
      </c>
      <c r="D183" s="94" t="s">
        <v>19</v>
      </c>
      <c r="E183" s="42" t="s">
        <v>20</v>
      </c>
      <c r="F183" s="95"/>
      <c r="G183" s="96">
        <v>1.45</v>
      </c>
      <c r="H183" s="28"/>
      <c r="I183" s="34">
        <f t="shared" si="11"/>
        <v>1.45</v>
      </c>
      <c r="J183" s="35" t="str">
        <f t="shared" si="19"/>
        <v>后岭岬</v>
      </c>
      <c r="K183" s="36">
        <f t="shared" si="17"/>
        <v>4.35</v>
      </c>
      <c r="L183" s="37">
        <f t="shared" si="18"/>
        <v>21.75</v>
      </c>
      <c r="M183" s="38"/>
    </row>
    <row r="184" spans="1:13">
      <c r="A184" s="21">
        <v>179</v>
      </c>
      <c r="B184" s="94" t="s">
        <v>283</v>
      </c>
      <c r="C184" s="94" t="s">
        <v>18</v>
      </c>
      <c r="D184" s="94" t="s">
        <v>19</v>
      </c>
      <c r="E184" s="42" t="s">
        <v>24</v>
      </c>
      <c r="F184" s="95"/>
      <c r="G184" s="96">
        <v>1.45</v>
      </c>
      <c r="H184" s="28"/>
      <c r="I184" s="34">
        <f t="shared" si="11"/>
        <v>1.45</v>
      </c>
      <c r="J184" s="35" t="str">
        <f t="shared" si="19"/>
        <v>后岭岬</v>
      </c>
      <c r="K184" s="36">
        <f t="shared" si="17"/>
        <v>4.35</v>
      </c>
      <c r="L184" s="37">
        <f t="shared" si="18"/>
        <v>21.75</v>
      </c>
      <c r="M184" s="38"/>
    </row>
    <row r="185" s="3" customFormat="1" spans="1:13">
      <c r="A185" s="21">
        <v>180</v>
      </c>
      <c r="B185" s="94" t="s">
        <v>284</v>
      </c>
      <c r="C185" s="94" t="s">
        <v>18</v>
      </c>
      <c r="D185" s="94" t="s">
        <v>19</v>
      </c>
      <c r="E185" s="42" t="s">
        <v>26</v>
      </c>
      <c r="F185" s="95"/>
      <c r="G185" s="96">
        <v>1.34</v>
      </c>
      <c r="H185" s="28"/>
      <c r="I185" s="34">
        <f t="shared" si="11"/>
        <v>1.34</v>
      </c>
      <c r="J185" s="35" t="str">
        <f t="shared" si="19"/>
        <v>后岭岬</v>
      </c>
      <c r="K185" s="36">
        <f t="shared" si="17"/>
        <v>4.02</v>
      </c>
      <c r="L185" s="37">
        <f t="shared" si="18"/>
        <v>20.1</v>
      </c>
      <c r="M185" s="38"/>
    </row>
    <row r="186" spans="1:13">
      <c r="A186" s="21">
        <v>181</v>
      </c>
      <c r="B186" s="94" t="s">
        <v>285</v>
      </c>
      <c r="C186" s="94" t="s">
        <v>18</v>
      </c>
      <c r="D186" s="94" t="s">
        <v>19</v>
      </c>
      <c r="E186" s="42" t="s">
        <v>31</v>
      </c>
      <c r="F186" s="95"/>
      <c r="G186" s="96">
        <v>0.67</v>
      </c>
      <c r="H186" s="28"/>
      <c r="I186" s="34">
        <f t="shared" si="11"/>
        <v>0.67</v>
      </c>
      <c r="J186" s="35" t="str">
        <f t="shared" si="19"/>
        <v>后岭岬</v>
      </c>
      <c r="K186" s="36">
        <f t="shared" si="17"/>
        <v>2.01</v>
      </c>
      <c r="L186" s="37">
        <f t="shared" si="18"/>
        <v>10.05</v>
      </c>
      <c r="M186" s="38"/>
    </row>
    <row r="187" spans="1:13">
      <c r="A187" s="21">
        <v>182</v>
      </c>
      <c r="B187" s="94" t="s">
        <v>286</v>
      </c>
      <c r="C187" s="94" t="s">
        <v>18</v>
      </c>
      <c r="D187" s="94" t="s">
        <v>19</v>
      </c>
      <c r="E187" s="42" t="s">
        <v>34</v>
      </c>
      <c r="F187" s="95"/>
      <c r="G187" s="96">
        <v>0.74</v>
      </c>
      <c r="H187" s="28"/>
      <c r="I187" s="34">
        <f t="shared" si="11"/>
        <v>0.74</v>
      </c>
      <c r="J187" s="35" t="str">
        <f t="shared" si="19"/>
        <v>后岭岬</v>
      </c>
      <c r="K187" s="36">
        <f t="shared" si="17"/>
        <v>2.22</v>
      </c>
      <c r="L187" s="37">
        <f t="shared" si="18"/>
        <v>11.1</v>
      </c>
      <c r="M187" s="38"/>
    </row>
    <row r="188" customHeight="1" spans="1:13">
      <c r="A188" s="21">
        <v>183</v>
      </c>
      <c r="B188" s="94" t="s">
        <v>287</v>
      </c>
      <c r="C188" s="94" t="s">
        <v>18</v>
      </c>
      <c r="D188" s="94" t="s">
        <v>19</v>
      </c>
      <c r="E188" s="42" t="s">
        <v>41</v>
      </c>
      <c r="F188" s="95"/>
      <c r="G188" s="96">
        <v>0.74</v>
      </c>
      <c r="H188" s="28"/>
      <c r="I188" s="34">
        <f t="shared" si="11"/>
        <v>0.74</v>
      </c>
      <c r="J188" s="35" t="str">
        <f t="shared" si="19"/>
        <v>后岭岬</v>
      </c>
      <c r="K188" s="36">
        <f t="shared" si="17"/>
        <v>2.22</v>
      </c>
      <c r="L188" s="37">
        <f t="shared" si="18"/>
        <v>11.1</v>
      </c>
      <c r="M188" s="38"/>
    </row>
    <row r="189" customHeight="1" spans="1:13">
      <c r="A189" s="21">
        <v>184</v>
      </c>
      <c r="B189" s="94" t="s">
        <v>288</v>
      </c>
      <c r="C189" s="94" t="s">
        <v>18</v>
      </c>
      <c r="D189" s="94" t="s">
        <v>19</v>
      </c>
      <c r="E189" s="25" t="s">
        <v>41</v>
      </c>
      <c r="F189" s="95"/>
      <c r="G189" s="96">
        <v>1.07</v>
      </c>
      <c r="H189" s="28"/>
      <c r="I189" s="34">
        <f t="shared" si="11"/>
        <v>1.07</v>
      </c>
      <c r="J189" s="35" t="str">
        <f t="shared" si="19"/>
        <v>后岭岬</v>
      </c>
      <c r="K189" s="36">
        <f t="shared" si="17"/>
        <v>3.21</v>
      </c>
      <c r="L189" s="37">
        <f t="shared" si="18"/>
        <v>16.05</v>
      </c>
      <c r="M189" s="38"/>
    </row>
    <row r="190" customHeight="1" spans="1:13">
      <c r="A190" s="21">
        <v>185</v>
      </c>
      <c r="B190" s="94" t="s">
        <v>289</v>
      </c>
      <c r="C190" s="94" t="s">
        <v>18</v>
      </c>
      <c r="D190" s="94" t="s">
        <v>19</v>
      </c>
      <c r="E190" s="25" t="s">
        <v>34</v>
      </c>
      <c r="F190" s="95"/>
      <c r="G190" s="96">
        <v>1.3</v>
      </c>
      <c r="H190" s="28"/>
      <c r="I190" s="34">
        <f t="shared" si="11"/>
        <v>1.3</v>
      </c>
      <c r="J190" s="35" t="str">
        <f t="shared" si="19"/>
        <v>后岭岬</v>
      </c>
      <c r="K190" s="36">
        <f t="shared" si="17"/>
        <v>3.9</v>
      </c>
      <c r="L190" s="37">
        <f t="shared" si="18"/>
        <v>19.5</v>
      </c>
      <c r="M190" s="38"/>
    </row>
    <row r="191" customHeight="1" spans="1:13">
      <c r="A191" s="21">
        <v>186</v>
      </c>
      <c r="B191" s="94" t="s">
        <v>290</v>
      </c>
      <c r="C191" s="94" t="s">
        <v>18</v>
      </c>
      <c r="D191" s="94" t="s">
        <v>19</v>
      </c>
      <c r="E191" s="25" t="s">
        <v>31</v>
      </c>
      <c r="F191" s="95"/>
      <c r="G191" s="96">
        <v>1.3</v>
      </c>
      <c r="H191" s="28"/>
      <c r="I191" s="34">
        <f t="shared" si="11"/>
        <v>1.3</v>
      </c>
      <c r="J191" s="35" t="str">
        <f t="shared" si="19"/>
        <v>后岭岬</v>
      </c>
      <c r="K191" s="36">
        <f t="shared" si="17"/>
        <v>3.9</v>
      </c>
      <c r="L191" s="37">
        <f t="shared" si="18"/>
        <v>19.5</v>
      </c>
      <c r="M191" s="38"/>
    </row>
    <row r="192" customHeight="1" spans="1:13">
      <c r="A192" s="21">
        <v>187</v>
      </c>
      <c r="B192" s="94" t="s">
        <v>291</v>
      </c>
      <c r="C192" s="94" t="s">
        <v>18</v>
      </c>
      <c r="D192" s="94" t="s">
        <v>19</v>
      </c>
      <c r="E192" s="25" t="s">
        <v>24</v>
      </c>
      <c r="F192" s="95"/>
      <c r="G192" s="96">
        <v>1.45</v>
      </c>
      <c r="H192" s="28"/>
      <c r="I192" s="34">
        <f t="shared" si="11"/>
        <v>1.45</v>
      </c>
      <c r="J192" s="35" t="str">
        <f t="shared" si="19"/>
        <v>后岭岬</v>
      </c>
      <c r="K192" s="36">
        <f t="shared" si="17"/>
        <v>4.35</v>
      </c>
      <c r="L192" s="37">
        <f t="shared" si="18"/>
        <v>21.75</v>
      </c>
      <c r="M192" s="38"/>
    </row>
    <row r="193" customHeight="1" spans="1:13">
      <c r="A193" s="21">
        <v>188</v>
      </c>
      <c r="B193" s="94" t="s">
        <v>292</v>
      </c>
      <c r="C193" s="94" t="s">
        <v>18</v>
      </c>
      <c r="D193" s="94" t="s">
        <v>19</v>
      </c>
      <c r="E193" s="25" t="s">
        <v>28</v>
      </c>
      <c r="F193" s="95"/>
      <c r="G193" s="96">
        <v>1.63</v>
      </c>
      <c r="H193" s="28"/>
      <c r="I193" s="34">
        <f t="shared" si="11"/>
        <v>1.63</v>
      </c>
      <c r="J193" s="35" t="str">
        <f t="shared" si="19"/>
        <v>后岭岬</v>
      </c>
      <c r="K193" s="36">
        <f t="shared" si="17"/>
        <v>4.89</v>
      </c>
      <c r="L193" s="37">
        <f t="shared" si="18"/>
        <v>24.45</v>
      </c>
      <c r="M193" s="38"/>
    </row>
    <row r="194" customHeight="1" spans="1:13">
      <c r="A194" s="21">
        <v>189</v>
      </c>
      <c r="B194" s="81" t="s">
        <v>293</v>
      </c>
      <c r="C194" s="94" t="s">
        <v>18</v>
      </c>
      <c r="D194" s="94" t="s">
        <v>19</v>
      </c>
      <c r="E194" s="29" t="s">
        <v>28</v>
      </c>
      <c r="F194" s="97"/>
      <c r="G194" s="96">
        <v>1.17</v>
      </c>
      <c r="H194" s="28"/>
      <c r="I194" s="34">
        <f t="shared" si="11"/>
        <v>1.17</v>
      </c>
      <c r="J194" s="35" t="str">
        <f t="shared" si="19"/>
        <v>后岭岬</v>
      </c>
      <c r="K194" s="36">
        <f t="shared" si="17"/>
        <v>3.51</v>
      </c>
      <c r="L194" s="37">
        <f t="shared" si="18"/>
        <v>17.55</v>
      </c>
      <c r="M194" s="38"/>
    </row>
    <row r="195" customHeight="1" spans="1:13">
      <c r="A195" s="21">
        <v>190</v>
      </c>
      <c r="B195" s="94" t="s">
        <v>294</v>
      </c>
      <c r="C195" s="94" t="s">
        <v>18</v>
      </c>
      <c r="D195" s="94" t="s">
        <v>19</v>
      </c>
      <c r="E195" s="29" t="s">
        <v>20</v>
      </c>
      <c r="F195" s="95"/>
      <c r="G195" s="96">
        <v>1.45</v>
      </c>
      <c r="H195" s="28"/>
      <c r="I195" s="34">
        <f t="shared" si="11"/>
        <v>1.45</v>
      </c>
      <c r="J195" s="35" t="str">
        <f t="shared" si="19"/>
        <v>后岭岬</v>
      </c>
      <c r="K195" s="36">
        <f t="shared" si="17"/>
        <v>4.35</v>
      </c>
      <c r="L195" s="37">
        <f t="shared" si="18"/>
        <v>21.75</v>
      </c>
      <c r="M195" s="38"/>
    </row>
    <row r="196" customHeight="1" spans="1:13">
      <c r="A196" s="21">
        <v>191</v>
      </c>
      <c r="B196" s="94" t="s">
        <v>295</v>
      </c>
      <c r="C196" s="94" t="s">
        <v>18</v>
      </c>
      <c r="D196" s="94" t="s">
        <v>19</v>
      </c>
      <c r="E196" s="29" t="s">
        <v>28</v>
      </c>
      <c r="F196" s="95"/>
      <c r="G196" s="96">
        <v>1.34</v>
      </c>
      <c r="H196" s="28"/>
      <c r="I196" s="34">
        <f t="shared" si="11"/>
        <v>1.34</v>
      </c>
      <c r="J196" s="35" t="str">
        <f t="shared" si="19"/>
        <v>后岭岬</v>
      </c>
      <c r="K196" s="36">
        <f t="shared" si="17"/>
        <v>4.02</v>
      </c>
      <c r="L196" s="37">
        <f t="shared" si="18"/>
        <v>20.1</v>
      </c>
      <c r="M196" s="38"/>
    </row>
    <row r="197" customHeight="1" spans="1:13">
      <c r="A197" s="21">
        <v>192</v>
      </c>
      <c r="B197" s="94" t="s">
        <v>296</v>
      </c>
      <c r="C197" s="94" t="s">
        <v>18</v>
      </c>
      <c r="D197" s="94" t="s">
        <v>19</v>
      </c>
      <c r="E197" s="29" t="s">
        <v>38</v>
      </c>
      <c r="F197" s="95"/>
      <c r="G197" s="96">
        <v>1.17</v>
      </c>
      <c r="H197" s="28"/>
      <c r="I197" s="34">
        <f t="shared" si="11"/>
        <v>1.17</v>
      </c>
      <c r="J197" s="35" t="str">
        <f t="shared" si="19"/>
        <v>后岭岬</v>
      </c>
      <c r="K197" s="36">
        <f t="shared" si="17"/>
        <v>3.51</v>
      </c>
      <c r="L197" s="37">
        <f t="shared" si="18"/>
        <v>17.55</v>
      </c>
      <c r="M197" s="38"/>
    </row>
    <row r="198" customHeight="1" spans="1:13">
      <c r="A198" s="21">
        <v>193</v>
      </c>
      <c r="B198" s="94" t="s">
        <v>97</v>
      </c>
      <c r="C198" s="94" t="s">
        <v>18</v>
      </c>
      <c r="D198" s="94" t="s">
        <v>19</v>
      </c>
      <c r="E198" s="29" t="s">
        <v>28</v>
      </c>
      <c r="F198" s="95"/>
      <c r="G198" s="96">
        <v>1.17</v>
      </c>
      <c r="H198" s="28"/>
      <c r="I198" s="34">
        <f t="shared" si="11"/>
        <v>1.17</v>
      </c>
      <c r="J198" s="35" t="str">
        <f t="shared" si="19"/>
        <v>后岭岬</v>
      </c>
      <c r="K198" s="36">
        <f t="shared" si="17"/>
        <v>3.51</v>
      </c>
      <c r="L198" s="37">
        <f t="shared" si="18"/>
        <v>17.55</v>
      </c>
      <c r="M198" s="38"/>
    </row>
    <row r="199" customHeight="1" spans="1:13">
      <c r="A199" s="21">
        <v>194</v>
      </c>
      <c r="B199" s="94" t="s">
        <v>297</v>
      </c>
      <c r="C199" s="94" t="s">
        <v>18</v>
      </c>
      <c r="D199" s="94" t="s">
        <v>19</v>
      </c>
      <c r="E199" s="29" t="s">
        <v>26</v>
      </c>
      <c r="F199" s="95"/>
      <c r="G199" s="96">
        <v>0.94</v>
      </c>
      <c r="H199" s="28"/>
      <c r="I199" s="34">
        <f t="shared" si="11"/>
        <v>0.94</v>
      </c>
      <c r="J199" s="35" t="str">
        <f t="shared" si="19"/>
        <v>后岭岬</v>
      </c>
      <c r="K199" s="36">
        <f t="shared" si="17"/>
        <v>2.82</v>
      </c>
      <c r="L199" s="37">
        <f t="shared" si="18"/>
        <v>14.1</v>
      </c>
      <c r="M199" s="38"/>
    </row>
    <row r="200" customHeight="1" spans="1:13">
      <c r="A200" s="21">
        <v>195</v>
      </c>
      <c r="B200" s="94" t="s">
        <v>298</v>
      </c>
      <c r="C200" s="94" t="s">
        <v>18</v>
      </c>
      <c r="D200" s="94" t="s">
        <v>19</v>
      </c>
      <c r="E200" s="29" t="s">
        <v>26</v>
      </c>
      <c r="F200" s="95"/>
      <c r="G200" s="96">
        <v>1.26</v>
      </c>
      <c r="H200" s="28"/>
      <c r="I200" s="34">
        <f t="shared" si="11"/>
        <v>1.26</v>
      </c>
      <c r="J200" s="35" t="str">
        <f t="shared" si="19"/>
        <v>后岭岬</v>
      </c>
      <c r="K200" s="36">
        <f t="shared" si="17"/>
        <v>3.78</v>
      </c>
      <c r="L200" s="37">
        <f t="shared" si="18"/>
        <v>18.9</v>
      </c>
      <c r="M200" s="38"/>
    </row>
    <row r="201" customHeight="1" spans="1:13">
      <c r="A201" s="21">
        <v>196</v>
      </c>
      <c r="B201" s="94" t="s">
        <v>299</v>
      </c>
      <c r="C201" s="94" t="s">
        <v>18</v>
      </c>
      <c r="D201" s="94" t="s">
        <v>19</v>
      </c>
      <c r="E201" s="25" t="s">
        <v>31</v>
      </c>
      <c r="F201" s="95"/>
      <c r="G201" s="96">
        <v>1.17</v>
      </c>
      <c r="H201" s="28"/>
      <c r="I201" s="34">
        <f t="shared" si="11"/>
        <v>1.17</v>
      </c>
      <c r="J201" s="35" t="str">
        <f t="shared" si="19"/>
        <v>后岭岬</v>
      </c>
      <c r="K201" s="36">
        <f t="shared" si="17"/>
        <v>3.51</v>
      </c>
      <c r="L201" s="37">
        <f t="shared" si="18"/>
        <v>17.55</v>
      </c>
      <c r="M201" s="38"/>
    </row>
    <row r="202" customHeight="1" spans="1:13">
      <c r="A202" s="21">
        <v>197</v>
      </c>
      <c r="B202" s="94" t="s">
        <v>300</v>
      </c>
      <c r="C202" s="94" t="s">
        <v>18</v>
      </c>
      <c r="D202" s="94" t="s">
        <v>19</v>
      </c>
      <c r="E202" s="25" t="s">
        <v>24</v>
      </c>
      <c r="F202" s="95"/>
      <c r="G202" s="96">
        <v>1.45</v>
      </c>
      <c r="H202" s="28"/>
      <c r="I202" s="34">
        <f t="shared" si="11"/>
        <v>1.45</v>
      </c>
      <c r="J202" s="35" t="str">
        <f t="shared" si="19"/>
        <v>后岭岬</v>
      </c>
      <c r="K202" s="36">
        <f t="shared" si="17"/>
        <v>4.35</v>
      </c>
      <c r="L202" s="37">
        <f t="shared" si="18"/>
        <v>21.75</v>
      </c>
      <c r="M202" s="38"/>
    </row>
    <row r="203" customHeight="1" spans="1:13">
      <c r="A203" s="21">
        <v>198</v>
      </c>
      <c r="B203" s="94" t="s">
        <v>301</v>
      </c>
      <c r="C203" s="94" t="s">
        <v>18</v>
      </c>
      <c r="D203" s="94" t="s">
        <v>19</v>
      </c>
      <c r="E203" s="25" t="s">
        <v>28</v>
      </c>
      <c r="F203" s="95"/>
      <c r="G203" s="96">
        <v>1.26</v>
      </c>
      <c r="H203" s="28"/>
      <c r="I203" s="34">
        <f t="shared" si="11"/>
        <v>1.26</v>
      </c>
      <c r="J203" s="35" t="str">
        <f t="shared" si="19"/>
        <v>后岭岬</v>
      </c>
      <c r="K203" s="36">
        <f t="shared" si="17"/>
        <v>3.78</v>
      </c>
      <c r="L203" s="37">
        <f t="shared" si="18"/>
        <v>18.9</v>
      </c>
      <c r="M203" s="38"/>
    </row>
    <row r="204" customHeight="1" spans="1:13">
      <c r="A204" s="21">
        <v>199</v>
      </c>
      <c r="B204" s="94" t="s">
        <v>302</v>
      </c>
      <c r="C204" s="94" t="s">
        <v>18</v>
      </c>
      <c r="D204" s="94" t="s">
        <v>19</v>
      </c>
      <c r="E204" s="29" t="s">
        <v>44</v>
      </c>
      <c r="F204" s="95"/>
      <c r="G204" s="96">
        <v>1</v>
      </c>
      <c r="H204" s="28"/>
      <c r="I204" s="34">
        <f t="shared" si="11"/>
        <v>1</v>
      </c>
      <c r="J204" s="35" t="str">
        <f t="shared" si="19"/>
        <v>后岭岬</v>
      </c>
      <c r="K204" s="36">
        <f t="shared" si="17"/>
        <v>3</v>
      </c>
      <c r="L204" s="37">
        <f t="shared" si="18"/>
        <v>15</v>
      </c>
      <c r="M204" s="38"/>
    </row>
    <row r="205" customHeight="1" spans="1:13">
      <c r="A205" s="21">
        <v>200</v>
      </c>
      <c r="B205" s="94" t="s">
        <v>303</v>
      </c>
      <c r="C205" s="94" t="s">
        <v>18</v>
      </c>
      <c r="D205" s="94" t="s">
        <v>19</v>
      </c>
      <c r="E205" s="25" t="s">
        <v>41</v>
      </c>
      <c r="F205" s="95"/>
      <c r="G205" s="96">
        <v>0.76</v>
      </c>
      <c r="H205" s="28"/>
      <c r="I205" s="34">
        <f t="shared" si="11"/>
        <v>0.76</v>
      </c>
      <c r="J205" s="35" t="str">
        <f t="shared" si="19"/>
        <v>后岭岬</v>
      </c>
      <c r="K205" s="36">
        <f t="shared" si="17"/>
        <v>2.28</v>
      </c>
      <c r="L205" s="37">
        <f t="shared" si="18"/>
        <v>11.4</v>
      </c>
      <c r="M205" s="38"/>
    </row>
    <row r="206" customHeight="1" spans="1:13">
      <c r="A206" s="21">
        <v>201</v>
      </c>
      <c r="B206" s="94" t="s">
        <v>304</v>
      </c>
      <c r="C206" s="94" t="s">
        <v>18</v>
      </c>
      <c r="D206" s="94" t="s">
        <v>19</v>
      </c>
      <c r="E206" s="29" t="s">
        <v>28</v>
      </c>
      <c r="F206" s="95"/>
      <c r="G206" s="96">
        <v>1.45</v>
      </c>
      <c r="H206" s="28"/>
      <c r="I206" s="34">
        <f t="shared" si="11"/>
        <v>1.45</v>
      </c>
      <c r="J206" s="35" t="str">
        <f t="shared" si="19"/>
        <v>后岭岬</v>
      </c>
      <c r="K206" s="36">
        <f t="shared" si="17"/>
        <v>4.35</v>
      </c>
      <c r="L206" s="37">
        <f t="shared" si="18"/>
        <v>21.75</v>
      </c>
      <c r="M206" s="38"/>
    </row>
    <row r="207" customHeight="1" spans="1:13">
      <c r="A207" s="21">
        <v>202</v>
      </c>
      <c r="B207" s="94" t="s">
        <v>305</v>
      </c>
      <c r="C207" s="94" t="s">
        <v>18</v>
      </c>
      <c r="D207" s="94" t="s">
        <v>19</v>
      </c>
      <c r="E207" s="25" t="s">
        <v>26</v>
      </c>
      <c r="F207" s="95"/>
      <c r="G207" s="96">
        <v>1.87</v>
      </c>
      <c r="H207" s="28"/>
      <c r="I207" s="34">
        <f t="shared" si="11"/>
        <v>1.87</v>
      </c>
      <c r="J207" s="35" t="str">
        <f t="shared" si="19"/>
        <v>后岭岬</v>
      </c>
      <c r="K207" s="36">
        <f t="shared" si="17"/>
        <v>5.61</v>
      </c>
      <c r="L207" s="37">
        <f t="shared" si="18"/>
        <v>28.05</v>
      </c>
      <c r="M207" s="38"/>
    </row>
    <row r="208" customHeight="1" spans="1:13">
      <c r="A208" s="21">
        <v>203</v>
      </c>
      <c r="B208" s="94" t="s">
        <v>306</v>
      </c>
      <c r="C208" s="94" t="s">
        <v>18</v>
      </c>
      <c r="D208" s="94" t="s">
        <v>19</v>
      </c>
      <c r="E208" s="25" t="s">
        <v>41</v>
      </c>
      <c r="F208" s="95"/>
      <c r="G208" s="96">
        <v>1.1</v>
      </c>
      <c r="H208" s="28"/>
      <c r="I208" s="34">
        <f t="shared" si="11"/>
        <v>1.1</v>
      </c>
      <c r="J208" s="35" t="str">
        <f t="shared" si="19"/>
        <v>后岭岬</v>
      </c>
      <c r="K208" s="36">
        <f t="shared" si="17"/>
        <v>3.3</v>
      </c>
      <c r="L208" s="37">
        <f t="shared" si="18"/>
        <v>16.5</v>
      </c>
      <c r="M208" s="38"/>
    </row>
    <row r="209" customHeight="1" spans="1:13">
      <c r="A209" s="21">
        <v>204</v>
      </c>
      <c r="B209" s="94" t="s">
        <v>307</v>
      </c>
      <c r="C209" s="94" t="s">
        <v>18</v>
      </c>
      <c r="D209" s="94" t="s">
        <v>19</v>
      </c>
      <c r="E209" s="25" t="s">
        <v>34</v>
      </c>
      <c r="F209" s="95"/>
      <c r="G209" s="96">
        <v>1.17</v>
      </c>
      <c r="H209" s="28"/>
      <c r="I209" s="34">
        <f t="shared" si="11"/>
        <v>1.17</v>
      </c>
      <c r="J209" s="35" t="str">
        <f t="shared" si="19"/>
        <v>后岭岬</v>
      </c>
      <c r="K209" s="36">
        <f t="shared" si="17"/>
        <v>3.51</v>
      </c>
      <c r="L209" s="37">
        <f t="shared" si="18"/>
        <v>17.55</v>
      </c>
      <c r="M209" s="38"/>
    </row>
    <row r="210" customHeight="1" spans="1:13">
      <c r="A210" s="21">
        <v>205</v>
      </c>
      <c r="B210" s="94" t="s">
        <v>308</v>
      </c>
      <c r="C210" s="94" t="s">
        <v>18</v>
      </c>
      <c r="D210" s="94" t="s">
        <v>19</v>
      </c>
      <c r="E210" s="25" t="s">
        <v>31</v>
      </c>
      <c r="F210" s="95"/>
      <c r="G210" s="96">
        <v>0.82</v>
      </c>
      <c r="H210" s="28"/>
      <c r="I210" s="34">
        <f t="shared" si="11"/>
        <v>0.82</v>
      </c>
      <c r="J210" s="35" t="str">
        <f t="shared" si="19"/>
        <v>后岭岬</v>
      </c>
      <c r="K210" s="36">
        <f t="shared" si="17"/>
        <v>2.46</v>
      </c>
      <c r="L210" s="37">
        <f t="shared" si="18"/>
        <v>12.3</v>
      </c>
      <c r="M210" s="38"/>
    </row>
    <row r="211" customHeight="1" spans="1:13">
      <c r="A211" s="21">
        <v>206</v>
      </c>
      <c r="B211" s="94" t="s">
        <v>309</v>
      </c>
      <c r="C211" s="94" t="s">
        <v>18</v>
      </c>
      <c r="D211" s="94" t="s">
        <v>19</v>
      </c>
      <c r="E211" s="25" t="s">
        <v>24</v>
      </c>
      <c r="F211" s="95"/>
      <c r="G211" s="96">
        <v>2.06</v>
      </c>
      <c r="H211" s="28"/>
      <c r="I211" s="34">
        <f t="shared" si="11"/>
        <v>2.06</v>
      </c>
      <c r="J211" s="35" t="str">
        <f t="shared" si="19"/>
        <v>后岭岬</v>
      </c>
      <c r="K211" s="36">
        <f t="shared" si="17"/>
        <v>6.18</v>
      </c>
      <c r="L211" s="37">
        <f t="shared" si="18"/>
        <v>30.9</v>
      </c>
      <c r="M211" s="38"/>
    </row>
    <row r="212" customHeight="1" spans="1:13">
      <c r="A212" s="21">
        <v>207</v>
      </c>
      <c r="B212" s="94" t="s">
        <v>310</v>
      </c>
      <c r="C212" s="94" t="s">
        <v>18</v>
      </c>
      <c r="D212" s="94" t="s">
        <v>19</v>
      </c>
      <c r="E212" s="25" t="s">
        <v>28</v>
      </c>
      <c r="F212" s="95"/>
      <c r="G212" s="96">
        <v>1.14</v>
      </c>
      <c r="H212" s="28"/>
      <c r="I212" s="34">
        <f t="shared" si="11"/>
        <v>1.14</v>
      </c>
      <c r="J212" s="35" t="str">
        <f t="shared" si="19"/>
        <v>后岭岬</v>
      </c>
      <c r="K212" s="36">
        <f t="shared" si="17"/>
        <v>3.42</v>
      </c>
      <c r="L212" s="37">
        <f t="shared" si="18"/>
        <v>17.1</v>
      </c>
      <c r="M212" s="38"/>
    </row>
    <row r="213" customHeight="1" spans="1:13">
      <c r="A213" s="21">
        <v>208</v>
      </c>
      <c r="B213" s="94" t="s">
        <v>311</v>
      </c>
      <c r="C213" s="94" t="s">
        <v>18</v>
      </c>
      <c r="D213" s="94" t="s">
        <v>19</v>
      </c>
      <c r="E213" s="29" t="s">
        <v>28</v>
      </c>
      <c r="F213" s="95"/>
      <c r="G213" s="96">
        <v>1.14</v>
      </c>
      <c r="H213" s="28"/>
      <c r="I213" s="34">
        <f t="shared" si="11"/>
        <v>1.14</v>
      </c>
      <c r="J213" s="35" t="str">
        <f t="shared" si="19"/>
        <v>后岭岬</v>
      </c>
      <c r="K213" s="36">
        <f t="shared" si="17"/>
        <v>3.42</v>
      </c>
      <c r="L213" s="37">
        <f t="shared" si="18"/>
        <v>17.1</v>
      </c>
      <c r="M213" s="38"/>
    </row>
    <row r="214" customHeight="1" spans="1:13">
      <c r="A214" s="21">
        <v>209</v>
      </c>
      <c r="B214" s="94" t="s">
        <v>312</v>
      </c>
      <c r="C214" s="94" t="s">
        <v>18</v>
      </c>
      <c r="D214" s="94" t="s">
        <v>19</v>
      </c>
      <c r="E214" s="29" t="s">
        <v>20</v>
      </c>
      <c r="F214" s="95"/>
      <c r="G214" s="96">
        <v>0.87</v>
      </c>
      <c r="H214" s="28"/>
      <c r="I214" s="34">
        <f t="shared" si="11"/>
        <v>0.87</v>
      </c>
      <c r="J214" s="35" t="str">
        <f t="shared" si="19"/>
        <v>后岭岬</v>
      </c>
      <c r="K214" s="36">
        <f t="shared" si="17"/>
        <v>2.61</v>
      </c>
      <c r="L214" s="37">
        <f t="shared" si="18"/>
        <v>13.05</v>
      </c>
      <c r="M214" s="38"/>
    </row>
    <row r="215" customHeight="1" spans="1:13">
      <c r="A215" s="21">
        <v>210</v>
      </c>
      <c r="B215" s="94" t="s">
        <v>313</v>
      </c>
      <c r="C215" s="94" t="s">
        <v>18</v>
      </c>
      <c r="D215" s="94" t="s">
        <v>19</v>
      </c>
      <c r="E215" s="29" t="s">
        <v>28</v>
      </c>
      <c r="F215" s="95"/>
      <c r="G215" s="96">
        <v>0.82</v>
      </c>
      <c r="H215" s="28"/>
      <c r="I215" s="34">
        <f t="shared" si="11"/>
        <v>0.82</v>
      </c>
      <c r="J215" s="35" t="str">
        <f t="shared" si="19"/>
        <v>后岭岬</v>
      </c>
      <c r="K215" s="36">
        <f t="shared" ref="K215:K258" si="20">I215*3</f>
        <v>2.46</v>
      </c>
      <c r="L215" s="37">
        <f t="shared" ref="L215:L258" si="21">I215*15</f>
        <v>12.3</v>
      </c>
      <c r="M215" s="38"/>
    </row>
    <row r="216" customHeight="1" spans="1:13">
      <c r="A216" s="21">
        <v>211</v>
      </c>
      <c r="B216" s="94" t="s">
        <v>314</v>
      </c>
      <c r="C216" s="94" t="s">
        <v>18</v>
      </c>
      <c r="D216" s="94" t="s">
        <v>19</v>
      </c>
      <c r="E216" s="29" t="s">
        <v>38</v>
      </c>
      <c r="F216" s="95"/>
      <c r="G216" s="96">
        <v>1.07</v>
      </c>
      <c r="H216" s="28"/>
      <c r="I216" s="34">
        <f t="shared" si="11"/>
        <v>1.07</v>
      </c>
      <c r="J216" s="35" t="str">
        <f t="shared" si="19"/>
        <v>后岭岬</v>
      </c>
      <c r="K216" s="36">
        <f t="shared" si="20"/>
        <v>3.21</v>
      </c>
      <c r="L216" s="37">
        <f t="shared" si="21"/>
        <v>16.05</v>
      </c>
      <c r="M216" s="38"/>
    </row>
    <row r="217" customHeight="1" spans="1:13">
      <c r="A217" s="21">
        <v>212</v>
      </c>
      <c r="B217" s="94" t="s">
        <v>315</v>
      </c>
      <c r="C217" s="94" t="s">
        <v>18</v>
      </c>
      <c r="D217" s="94" t="s">
        <v>19</v>
      </c>
      <c r="E217" s="29" t="s">
        <v>28</v>
      </c>
      <c r="F217" s="95"/>
      <c r="G217" s="96">
        <v>1.26</v>
      </c>
      <c r="H217" s="28"/>
      <c r="I217" s="34">
        <f t="shared" si="11"/>
        <v>1.26</v>
      </c>
      <c r="J217" s="35" t="str">
        <f t="shared" si="19"/>
        <v>后岭岬</v>
      </c>
      <c r="K217" s="36">
        <f t="shared" si="20"/>
        <v>3.78</v>
      </c>
      <c r="L217" s="37">
        <f t="shared" si="21"/>
        <v>18.9</v>
      </c>
      <c r="M217" s="38"/>
    </row>
    <row r="218" customHeight="1" spans="1:13">
      <c r="A218" s="21">
        <v>213</v>
      </c>
      <c r="B218" s="94" t="s">
        <v>316</v>
      </c>
      <c r="C218" s="94" t="s">
        <v>18</v>
      </c>
      <c r="D218" s="94" t="s">
        <v>19</v>
      </c>
      <c r="E218" s="29" t="s">
        <v>26</v>
      </c>
      <c r="F218" s="95"/>
      <c r="G218" s="96">
        <v>0.82</v>
      </c>
      <c r="H218" s="28"/>
      <c r="I218" s="34">
        <f t="shared" si="11"/>
        <v>0.82</v>
      </c>
      <c r="J218" s="35" t="str">
        <f t="shared" si="19"/>
        <v>后岭岬</v>
      </c>
      <c r="K218" s="36">
        <f t="shared" si="20"/>
        <v>2.46</v>
      </c>
      <c r="L218" s="37">
        <f t="shared" si="21"/>
        <v>12.3</v>
      </c>
      <c r="M218" s="38"/>
    </row>
    <row r="219" customHeight="1" spans="1:13">
      <c r="A219" s="21">
        <v>214</v>
      </c>
      <c r="B219" s="94" t="s">
        <v>317</v>
      </c>
      <c r="C219" s="94" t="s">
        <v>18</v>
      </c>
      <c r="D219" s="94" t="s">
        <v>19</v>
      </c>
      <c r="E219" s="29" t="s">
        <v>26</v>
      </c>
      <c r="F219" s="95"/>
      <c r="G219" s="96">
        <v>0.6</v>
      </c>
      <c r="H219" s="28"/>
      <c r="I219" s="34">
        <f t="shared" si="11"/>
        <v>0.6</v>
      </c>
      <c r="J219" s="35" t="str">
        <f t="shared" si="19"/>
        <v>后岭岬</v>
      </c>
      <c r="K219" s="36">
        <f t="shared" si="20"/>
        <v>1.8</v>
      </c>
      <c r="L219" s="37">
        <f t="shared" si="21"/>
        <v>9</v>
      </c>
      <c r="M219" s="38"/>
    </row>
    <row r="220" customHeight="1" spans="1:13">
      <c r="A220" s="21">
        <v>215</v>
      </c>
      <c r="B220" s="94" t="s">
        <v>318</v>
      </c>
      <c r="C220" s="94" t="s">
        <v>18</v>
      </c>
      <c r="D220" s="94" t="s">
        <v>19</v>
      </c>
      <c r="E220" s="29" t="s">
        <v>38</v>
      </c>
      <c r="F220" s="95"/>
      <c r="G220" s="96">
        <v>1.2</v>
      </c>
      <c r="H220" s="28"/>
      <c r="I220" s="34">
        <f t="shared" si="11"/>
        <v>1.2</v>
      </c>
      <c r="J220" s="35" t="str">
        <f t="shared" si="19"/>
        <v>后岭岬</v>
      </c>
      <c r="K220" s="36">
        <f t="shared" si="20"/>
        <v>3.6</v>
      </c>
      <c r="L220" s="37">
        <f t="shared" si="21"/>
        <v>18</v>
      </c>
      <c r="M220" s="38"/>
    </row>
    <row r="221" customHeight="1" spans="1:13">
      <c r="A221" s="21">
        <v>216</v>
      </c>
      <c r="B221" s="94" t="s">
        <v>319</v>
      </c>
      <c r="C221" s="94" t="s">
        <v>18</v>
      </c>
      <c r="D221" s="94" t="s">
        <v>19</v>
      </c>
      <c r="E221" s="29" t="s">
        <v>34</v>
      </c>
      <c r="F221" s="95"/>
      <c r="G221" s="96">
        <v>1.63</v>
      </c>
      <c r="H221" s="28"/>
      <c r="I221" s="34">
        <f t="shared" si="11"/>
        <v>1.63</v>
      </c>
      <c r="J221" s="35" t="str">
        <f t="shared" si="19"/>
        <v>后岭岬</v>
      </c>
      <c r="K221" s="36">
        <f t="shared" si="20"/>
        <v>4.89</v>
      </c>
      <c r="L221" s="37">
        <f t="shared" si="21"/>
        <v>24.45</v>
      </c>
      <c r="M221" s="38"/>
    </row>
    <row r="222" customHeight="1" spans="1:13">
      <c r="A222" s="21">
        <v>217</v>
      </c>
      <c r="B222" s="94" t="s">
        <v>320</v>
      </c>
      <c r="C222" s="94" t="s">
        <v>18</v>
      </c>
      <c r="D222" s="94" t="s">
        <v>19</v>
      </c>
      <c r="E222" s="25" t="s">
        <v>20</v>
      </c>
      <c r="F222" s="95"/>
      <c r="G222" s="96">
        <v>1</v>
      </c>
      <c r="H222" s="28"/>
      <c r="I222" s="34">
        <f t="shared" si="11"/>
        <v>1</v>
      </c>
      <c r="J222" s="35" t="str">
        <f t="shared" si="19"/>
        <v>后岭岬</v>
      </c>
      <c r="K222" s="36">
        <f t="shared" si="20"/>
        <v>3</v>
      </c>
      <c r="L222" s="37">
        <f t="shared" si="21"/>
        <v>15</v>
      </c>
      <c r="M222" s="38"/>
    </row>
    <row r="223" customHeight="1" spans="1:13">
      <c r="A223" s="21">
        <v>218</v>
      </c>
      <c r="B223" s="88" t="s">
        <v>321</v>
      </c>
      <c r="C223" s="94" t="s">
        <v>18</v>
      </c>
      <c r="D223" s="94" t="s">
        <v>19</v>
      </c>
      <c r="E223" s="25" t="s">
        <v>34</v>
      </c>
      <c r="F223" s="107"/>
      <c r="G223" s="84">
        <v>1.43</v>
      </c>
      <c r="H223" s="28"/>
      <c r="I223" s="34">
        <f t="shared" si="11"/>
        <v>1.43</v>
      </c>
      <c r="J223" s="35" t="str">
        <f t="shared" si="19"/>
        <v>后岭岬</v>
      </c>
      <c r="K223" s="36">
        <f t="shared" si="20"/>
        <v>4.29</v>
      </c>
      <c r="L223" s="37">
        <f t="shared" si="21"/>
        <v>21.45</v>
      </c>
      <c r="M223" s="38"/>
    </row>
    <row r="224" customHeight="1" spans="1:13">
      <c r="A224" s="21">
        <v>219</v>
      </c>
      <c r="B224" s="94" t="s">
        <v>322</v>
      </c>
      <c r="C224" s="94" t="s">
        <v>18</v>
      </c>
      <c r="D224" s="94" t="s">
        <v>19</v>
      </c>
      <c r="E224" s="29" t="s">
        <v>24</v>
      </c>
      <c r="F224" s="95"/>
      <c r="G224" s="96">
        <v>1.38</v>
      </c>
      <c r="H224" s="28"/>
      <c r="I224" s="34">
        <f t="shared" si="11"/>
        <v>1.38</v>
      </c>
      <c r="J224" s="35" t="str">
        <f t="shared" si="19"/>
        <v>后岭岬</v>
      </c>
      <c r="K224" s="36">
        <f t="shared" si="20"/>
        <v>4.14</v>
      </c>
      <c r="L224" s="37">
        <f t="shared" si="21"/>
        <v>20.7</v>
      </c>
      <c r="M224" s="38"/>
    </row>
    <row r="225" customHeight="1" spans="1:13">
      <c r="A225" s="21">
        <v>220</v>
      </c>
      <c r="B225" s="94" t="s">
        <v>323</v>
      </c>
      <c r="C225" s="94" t="s">
        <v>18</v>
      </c>
      <c r="D225" s="94" t="s">
        <v>19</v>
      </c>
      <c r="E225" s="25" t="s">
        <v>44</v>
      </c>
      <c r="F225" s="95"/>
      <c r="G225" s="96">
        <v>0.6</v>
      </c>
      <c r="H225" s="28"/>
      <c r="I225" s="34">
        <f t="shared" si="11"/>
        <v>0.6</v>
      </c>
      <c r="J225" s="35" t="str">
        <f t="shared" si="19"/>
        <v>后岭岬</v>
      </c>
      <c r="K225" s="36">
        <f t="shared" si="20"/>
        <v>1.8</v>
      </c>
      <c r="L225" s="37">
        <f t="shared" si="21"/>
        <v>9</v>
      </c>
      <c r="M225" s="38"/>
    </row>
    <row r="226" customHeight="1" spans="1:13">
      <c r="A226" s="21">
        <v>221</v>
      </c>
      <c r="B226" s="94" t="s">
        <v>324</v>
      </c>
      <c r="C226" s="94" t="s">
        <v>18</v>
      </c>
      <c r="D226" s="94" t="s">
        <v>19</v>
      </c>
      <c r="E226" s="25" t="s">
        <v>26</v>
      </c>
      <c r="F226" s="95"/>
      <c r="G226" s="96">
        <v>1.43</v>
      </c>
      <c r="H226" s="28"/>
      <c r="I226" s="34">
        <f t="shared" si="11"/>
        <v>1.43</v>
      </c>
      <c r="J226" s="35" t="str">
        <f t="shared" si="19"/>
        <v>后岭岬</v>
      </c>
      <c r="K226" s="36">
        <f t="shared" si="20"/>
        <v>4.29</v>
      </c>
      <c r="L226" s="37">
        <f t="shared" si="21"/>
        <v>21.45</v>
      </c>
      <c r="M226" s="38"/>
    </row>
    <row r="227" customHeight="1" spans="1:13">
      <c r="A227" s="21">
        <v>222</v>
      </c>
      <c r="B227" s="94" t="s">
        <v>325</v>
      </c>
      <c r="C227" s="94" t="s">
        <v>18</v>
      </c>
      <c r="D227" s="94" t="s">
        <v>19</v>
      </c>
      <c r="E227" s="29" t="s">
        <v>31</v>
      </c>
      <c r="F227" s="95"/>
      <c r="G227" s="96">
        <v>0.8</v>
      </c>
      <c r="H227" s="28"/>
      <c r="I227" s="34">
        <f t="shared" si="11"/>
        <v>0.8</v>
      </c>
      <c r="J227" s="35" t="str">
        <f t="shared" si="19"/>
        <v>后岭岬</v>
      </c>
      <c r="K227" s="36">
        <f t="shared" si="20"/>
        <v>2.4</v>
      </c>
      <c r="L227" s="37">
        <f t="shared" si="21"/>
        <v>12</v>
      </c>
      <c r="M227" s="38"/>
    </row>
    <row r="228" customHeight="1" spans="1:13">
      <c r="A228" s="21">
        <v>223</v>
      </c>
      <c r="B228" s="94" t="s">
        <v>326</v>
      </c>
      <c r="C228" s="94" t="s">
        <v>18</v>
      </c>
      <c r="D228" s="94" t="s">
        <v>19</v>
      </c>
      <c r="E228" s="29" t="s">
        <v>24</v>
      </c>
      <c r="F228" s="95"/>
      <c r="G228" s="96">
        <v>0.8</v>
      </c>
      <c r="H228" s="28"/>
      <c r="I228" s="34">
        <f t="shared" si="11"/>
        <v>0.8</v>
      </c>
      <c r="J228" s="35" t="str">
        <f t="shared" si="19"/>
        <v>后岭岬</v>
      </c>
      <c r="K228" s="36">
        <f t="shared" si="20"/>
        <v>2.4</v>
      </c>
      <c r="L228" s="37">
        <f t="shared" si="21"/>
        <v>12</v>
      </c>
      <c r="M228" s="38"/>
    </row>
    <row r="229" customHeight="1" spans="1:13">
      <c r="A229" s="21">
        <v>224</v>
      </c>
      <c r="B229" s="94" t="s">
        <v>327</v>
      </c>
      <c r="C229" s="94" t="s">
        <v>18</v>
      </c>
      <c r="D229" s="94" t="s">
        <v>19</v>
      </c>
      <c r="E229" s="29" t="s">
        <v>24</v>
      </c>
      <c r="F229" s="95"/>
      <c r="G229" s="96">
        <v>0.94</v>
      </c>
      <c r="H229" s="28"/>
      <c r="I229" s="34">
        <f t="shared" si="11"/>
        <v>0.94</v>
      </c>
      <c r="J229" s="35" t="str">
        <f t="shared" si="19"/>
        <v>后岭岬</v>
      </c>
      <c r="K229" s="36">
        <f t="shared" si="20"/>
        <v>2.82</v>
      </c>
      <c r="L229" s="37">
        <f t="shared" si="21"/>
        <v>14.1</v>
      </c>
      <c r="M229" s="38"/>
    </row>
    <row r="230" customHeight="1" spans="1:13">
      <c r="A230" s="21">
        <v>225</v>
      </c>
      <c r="B230" s="94" t="s">
        <v>328</v>
      </c>
      <c r="C230" s="94" t="s">
        <v>18</v>
      </c>
      <c r="D230" s="94" t="s">
        <v>19</v>
      </c>
      <c r="E230" s="25" t="s">
        <v>44</v>
      </c>
      <c r="F230" s="95"/>
      <c r="G230" s="96">
        <v>0.8</v>
      </c>
      <c r="H230" s="28"/>
      <c r="I230" s="34">
        <f t="shared" si="11"/>
        <v>0.8</v>
      </c>
      <c r="J230" s="35" t="str">
        <f t="shared" si="19"/>
        <v>后岭岬</v>
      </c>
      <c r="K230" s="36">
        <f t="shared" si="20"/>
        <v>2.4</v>
      </c>
      <c r="L230" s="37">
        <f t="shared" si="21"/>
        <v>12</v>
      </c>
      <c r="M230" s="38"/>
    </row>
    <row r="231" customHeight="1" spans="1:13">
      <c r="A231" s="21">
        <v>226</v>
      </c>
      <c r="B231" s="94" t="s">
        <v>329</v>
      </c>
      <c r="C231" s="94" t="s">
        <v>18</v>
      </c>
      <c r="D231" s="94" t="s">
        <v>19</v>
      </c>
      <c r="E231" s="29" t="s">
        <v>41</v>
      </c>
      <c r="F231" s="95"/>
      <c r="G231" s="96">
        <v>0.82</v>
      </c>
      <c r="H231" s="28"/>
      <c r="I231" s="34">
        <f t="shared" si="11"/>
        <v>0.82</v>
      </c>
      <c r="J231" s="35" t="str">
        <f t="shared" si="19"/>
        <v>后岭岬</v>
      </c>
      <c r="K231" s="36">
        <f t="shared" si="20"/>
        <v>2.46</v>
      </c>
      <c r="L231" s="37">
        <f t="shared" si="21"/>
        <v>12.3</v>
      </c>
      <c r="M231" s="38"/>
    </row>
    <row r="232" customHeight="1" spans="1:13">
      <c r="A232" s="21">
        <v>227</v>
      </c>
      <c r="B232" s="94" t="s">
        <v>330</v>
      </c>
      <c r="C232" s="94" t="s">
        <v>18</v>
      </c>
      <c r="D232" s="94" t="s">
        <v>19</v>
      </c>
      <c r="E232" s="42" t="s">
        <v>34</v>
      </c>
      <c r="F232" s="95"/>
      <c r="G232" s="96">
        <v>0.8</v>
      </c>
      <c r="H232" s="28"/>
      <c r="I232" s="34">
        <f t="shared" si="11"/>
        <v>0.8</v>
      </c>
      <c r="J232" s="35" t="str">
        <f t="shared" si="19"/>
        <v>后岭岬</v>
      </c>
      <c r="K232" s="36">
        <f t="shared" si="20"/>
        <v>2.4</v>
      </c>
      <c r="L232" s="37">
        <f t="shared" si="21"/>
        <v>12</v>
      </c>
      <c r="M232" s="38"/>
    </row>
    <row r="233" customHeight="1" spans="1:13">
      <c r="A233" s="21">
        <v>228</v>
      </c>
      <c r="B233" s="94" t="s">
        <v>331</v>
      </c>
      <c r="C233" s="94" t="s">
        <v>18</v>
      </c>
      <c r="D233" s="94" t="s">
        <v>19</v>
      </c>
      <c r="E233" s="42" t="s">
        <v>26</v>
      </c>
      <c r="F233" s="95"/>
      <c r="G233" s="96">
        <v>1.1</v>
      </c>
      <c r="H233" s="28"/>
      <c r="I233" s="34">
        <f t="shared" si="11"/>
        <v>1.1</v>
      </c>
      <c r="J233" s="35" t="str">
        <f t="shared" si="19"/>
        <v>后岭岬</v>
      </c>
      <c r="K233" s="36">
        <f t="shared" si="20"/>
        <v>3.3</v>
      </c>
      <c r="L233" s="37">
        <f t="shared" si="21"/>
        <v>16.5</v>
      </c>
      <c r="M233" s="38"/>
    </row>
    <row r="234" customHeight="1" spans="1:13">
      <c r="A234" s="21">
        <v>229</v>
      </c>
      <c r="B234" s="94" t="s">
        <v>332</v>
      </c>
      <c r="C234" s="94" t="s">
        <v>18</v>
      </c>
      <c r="D234" s="94" t="s">
        <v>19</v>
      </c>
      <c r="E234" s="42" t="s">
        <v>38</v>
      </c>
      <c r="F234" s="95"/>
      <c r="G234" s="96">
        <v>1.1</v>
      </c>
      <c r="H234" s="28"/>
      <c r="I234" s="34">
        <f t="shared" si="11"/>
        <v>1.1</v>
      </c>
      <c r="J234" s="35" t="str">
        <f t="shared" si="19"/>
        <v>后岭岬</v>
      </c>
      <c r="K234" s="36">
        <f t="shared" si="20"/>
        <v>3.3</v>
      </c>
      <c r="L234" s="37">
        <f t="shared" si="21"/>
        <v>16.5</v>
      </c>
      <c r="M234" s="38"/>
    </row>
    <row r="235" customHeight="1" spans="1:13">
      <c r="A235" s="21">
        <v>230</v>
      </c>
      <c r="B235" s="94" t="s">
        <v>333</v>
      </c>
      <c r="C235" s="94" t="s">
        <v>18</v>
      </c>
      <c r="D235" s="94" t="s">
        <v>19</v>
      </c>
      <c r="E235" s="42" t="s">
        <v>34</v>
      </c>
      <c r="F235" s="95"/>
      <c r="G235" s="96">
        <v>0.91</v>
      </c>
      <c r="H235" s="28"/>
      <c r="I235" s="34">
        <f t="shared" si="11"/>
        <v>0.91</v>
      </c>
      <c r="J235" s="35" t="str">
        <f t="shared" si="19"/>
        <v>后岭岬</v>
      </c>
      <c r="K235" s="36">
        <f t="shared" si="20"/>
        <v>2.73</v>
      </c>
      <c r="L235" s="37">
        <f t="shared" si="21"/>
        <v>13.65</v>
      </c>
      <c r="M235" s="38"/>
    </row>
    <row r="236" customHeight="1" spans="1:13">
      <c r="A236" s="21">
        <v>231</v>
      </c>
      <c r="B236" s="94" t="s">
        <v>334</v>
      </c>
      <c r="C236" s="94" t="s">
        <v>18</v>
      </c>
      <c r="D236" s="94" t="s">
        <v>19</v>
      </c>
      <c r="E236" s="42" t="s">
        <v>44</v>
      </c>
      <c r="F236" s="95"/>
      <c r="G236" s="96">
        <v>0.8</v>
      </c>
      <c r="H236" s="28"/>
      <c r="I236" s="34">
        <f t="shared" si="11"/>
        <v>0.8</v>
      </c>
      <c r="J236" s="35" t="str">
        <f t="shared" si="19"/>
        <v>后岭岬</v>
      </c>
      <c r="K236" s="36">
        <f t="shared" si="20"/>
        <v>2.4</v>
      </c>
      <c r="L236" s="37">
        <f t="shared" si="21"/>
        <v>12</v>
      </c>
      <c r="M236" s="38"/>
    </row>
    <row r="237" customHeight="1" spans="1:13">
      <c r="A237" s="21">
        <v>232</v>
      </c>
      <c r="B237" s="94" t="s">
        <v>335</v>
      </c>
      <c r="C237" s="94" t="s">
        <v>18</v>
      </c>
      <c r="D237" s="94" t="s">
        <v>19</v>
      </c>
      <c r="E237" s="42" t="s">
        <v>28</v>
      </c>
      <c r="F237" s="95"/>
      <c r="G237" s="96">
        <v>1.54</v>
      </c>
      <c r="H237" s="28"/>
      <c r="I237" s="34">
        <f t="shared" si="11"/>
        <v>1.54</v>
      </c>
      <c r="J237" s="35" t="str">
        <f t="shared" si="19"/>
        <v>后岭岬</v>
      </c>
      <c r="K237" s="36">
        <f t="shared" si="20"/>
        <v>4.62</v>
      </c>
      <c r="L237" s="37">
        <f t="shared" si="21"/>
        <v>23.1</v>
      </c>
      <c r="M237" s="38"/>
    </row>
    <row r="238" customHeight="1" spans="1:13">
      <c r="A238" s="21">
        <v>233</v>
      </c>
      <c r="B238" s="94" t="s">
        <v>336</v>
      </c>
      <c r="C238" s="94" t="s">
        <v>18</v>
      </c>
      <c r="D238" s="94" t="s">
        <v>19</v>
      </c>
      <c r="E238" s="42" t="s">
        <v>28</v>
      </c>
      <c r="F238" s="95"/>
      <c r="G238" s="96">
        <v>1.1</v>
      </c>
      <c r="H238" s="28"/>
      <c r="I238" s="34">
        <f t="shared" si="11"/>
        <v>1.1</v>
      </c>
      <c r="J238" s="35" t="str">
        <f t="shared" si="19"/>
        <v>后岭岬</v>
      </c>
      <c r="K238" s="36">
        <f t="shared" si="20"/>
        <v>3.3</v>
      </c>
      <c r="L238" s="37">
        <f t="shared" si="21"/>
        <v>16.5</v>
      </c>
      <c r="M238" s="38"/>
    </row>
    <row r="239" customHeight="1" spans="1:13">
      <c r="A239" s="21">
        <v>234</v>
      </c>
      <c r="B239" s="94" t="s">
        <v>337</v>
      </c>
      <c r="C239" s="94" t="s">
        <v>18</v>
      </c>
      <c r="D239" s="94" t="s">
        <v>19</v>
      </c>
      <c r="E239" s="42" t="s">
        <v>31</v>
      </c>
      <c r="F239" s="95"/>
      <c r="G239" s="96">
        <v>0.94</v>
      </c>
      <c r="H239" s="28"/>
      <c r="I239" s="34">
        <f t="shared" si="11"/>
        <v>0.94</v>
      </c>
      <c r="J239" s="35" t="str">
        <f t="shared" si="19"/>
        <v>后岭岬</v>
      </c>
      <c r="K239" s="36">
        <f t="shared" si="20"/>
        <v>2.82</v>
      </c>
      <c r="L239" s="37">
        <f t="shared" si="21"/>
        <v>14.1</v>
      </c>
      <c r="M239" s="38"/>
    </row>
    <row r="240" customHeight="1" spans="1:13">
      <c r="A240" s="21">
        <v>235</v>
      </c>
      <c r="B240" s="94" t="s">
        <v>338</v>
      </c>
      <c r="C240" s="94" t="s">
        <v>18</v>
      </c>
      <c r="D240" s="94" t="s">
        <v>19</v>
      </c>
      <c r="E240" s="42" t="s">
        <v>24</v>
      </c>
      <c r="F240" s="95"/>
      <c r="G240" s="96">
        <v>0.74</v>
      </c>
      <c r="H240" s="28"/>
      <c r="I240" s="34">
        <f t="shared" si="11"/>
        <v>0.74</v>
      </c>
      <c r="J240" s="35" t="str">
        <f t="shared" si="19"/>
        <v>后岭岬</v>
      </c>
      <c r="K240" s="36">
        <f t="shared" si="20"/>
        <v>2.22</v>
      </c>
      <c r="L240" s="37">
        <f t="shared" si="21"/>
        <v>11.1</v>
      </c>
      <c r="M240" s="38"/>
    </row>
    <row r="241" customHeight="1" spans="1:13">
      <c r="A241" s="21">
        <v>236</v>
      </c>
      <c r="B241" s="94" t="s">
        <v>339</v>
      </c>
      <c r="C241" s="94" t="s">
        <v>18</v>
      </c>
      <c r="D241" s="94" t="s">
        <v>19</v>
      </c>
      <c r="E241" s="42" t="s">
        <v>20</v>
      </c>
      <c r="F241" s="95"/>
      <c r="G241" s="96">
        <v>0.74</v>
      </c>
      <c r="H241" s="28"/>
      <c r="I241" s="34">
        <f t="shared" si="11"/>
        <v>0.74</v>
      </c>
      <c r="J241" s="35" t="str">
        <f t="shared" si="19"/>
        <v>后岭岬</v>
      </c>
      <c r="K241" s="36">
        <f t="shared" si="20"/>
        <v>2.22</v>
      </c>
      <c r="L241" s="37">
        <f t="shared" si="21"/>
        <v>11.1</v>
      </c>
      <c r="M241" s="38"/>
    </row>
    <row r="242" customHeight="1" spans="1:13">
      <c r="A242" s="21">
        <v>237</v>
      </c>
      <c r="B242" s="94" t="s">
        <v>340</v>
      </c>
      <c r="C242" s="94" t="s">
        <v>18</v>
      </c>
      <c r="D242" s="94" t="s">
        <v>19</v>
      </c>
      <c r="E242" s="42" t="s">
        <v>41</v>
      </c>
      <c r="F242" s="95"/>
      <c r="G242" s="96">
        <v>1.17</v>
      </c>
      <c r="H242" s="28"/>
      <c r="I242" s="34">
        <f t="shared" si="11"/>
        <v>1.17</v>
      </c>
      <c r="J242" s="35" t="str">
        <f t="shared" si="19"/>
        <v>后岭岬</v>
      </c>
      <c r="K242" s="36">
        <f t="shared" si="20"/>
        <v>3.51</v>
      </c>
      <c r="L242" s="37">
        <f t="shared" si="21"/>
        <v>17.55</v>
      </c>
      <c r="M242" s="38"/>
    </row>
    <row r="243" customHeight="1" spans="1:13">
      <c r="A243" s="21">
        <v>238</v>
      </c>
      <c r="B243" s="94" t="s">
        <v>341</v>
      </c>
      <c r="C243" s="94" t="s">
        <v>18</v>
      </c>
      <c r="D243" s="94" t="s">
        <v>19</v>
      </c>
      <c r="E243" s="42" t="s">
        <v>24</v>
      </c>
      <c r="F243" s="95"/>
      <c r="G243" s="96">
        <v>1</v>
      </c>
      <c r="H243" s="28"/>
      <c r="I243" s="34">
        <f t="shared" si="11"/>
        <v>1</v>
      </c>
      <c r="J243" s="35" t="str">
        <f t="shared" si="19"/>
        <v>后岭岬</v>
      </c>
      <c r="K243" s="36">
        <f t="shared" si="20"/>
        <v>3</v>
      </c>
      <c r="L243" s="37">
        <f t="shared" si="21"/>
        <v>15</v>
      </c>
      <c r="M243" s="38"/>
    </row>
    <row r="244" customHeight="1" spans="1:13">
      <c r="A244" s="21">
        <v>239</v>
      </c>
      <c r="B244" s="94" t="s">
        <v>342</v>
      </c>
      <c r="C244" s="94" t="s">
        <v>18</v>
      </c>
      <c r="D244" s="94" t="s">
        <v>19</v>
      </c>
      <c r="E244" s="42" t="s">
        <v>41</v>
      </c>
      <c r="F244" s="95"/>
      <c r="G244" s="96">
        <v>0.8</v>
      </c>
      <c r="H244" s="28"/>
      <c r="I244" s="34">
        <f t="shared" si="11"/>
        <v>0.8</v>
      </c>
      <c r="J244" s="35" t="str">
        <f t="shared" si="19"/>
        <v>后岭岬</v>
      </c>
      <c r="K244" s="36">
        <f t="shared" si="20"/>
        <v>2.4</v>
      </c>
      <c r="L244" s="37">
        <f t="shared" si="21"/>
        <v>12</v>
      </c>
      <c r="M244" s="38"/>
    </row>
    <row r="245" customHeight="1" spans="1:13">
      <c r="A245" s="21">
        <v>240</v>
      </c>
      <c r="B245" s="94" t="s">
        <v>343</v>
      </c>
      <c r="C245" s="94" t="s">
        <v>18</v>
      </c>
      <c r="D245" s="94" t="s">
        <v>19</v>
      </c>
      <c r="E245" s="42" t="s">
        <v>24</v>
      </c>
      <c r="F245" s="95"/>
      <c r="G245" s="96">
        <v>1.07</v>
      </c>
      <c r="H245" s="28"/>
      <c r="I245" s="34">
        <f t="shared" si="11"/>
        <v>1.07</v>
      </c>
      <c r="J245" s="35" t="str">
        <f t="shared" si="19"/>
        <v>后岭岬</v>
      </c>
      <c r="K245" s="36">
        <f t="shared" si="20"/>
        <v>3.21</v>
      </c>
      <c r="L245" s="37">
        <f t="shared" si="21"/>
        <v>16.05</v>
      </c>
      <c r="M245" s="38"/>
    </row>
    <row r="246" customHeight="1" spans="1:13">
      <c r="A246" s="21">
        <v>241</v>
      </c>
      <c r="B246" s="94" t="s">
        <v>344</v>
      </c>
      <c r="C246" s="94" t="s">
        <v>18</v>
      </c>
      <c r="D246" s="94" t="s">
        <v>19</v>
      </c>
      <c r="E246" s="42" t="s">
        <v>38</v>
      </c>
      <c r="F246" s="95"/>
      <c r="G246" s="96">
        <v>1.34</v>
      </c>
      <c r="H246" s="28"/>
      <c r="I246" s="34">
        <f t="shared" si="11"/>
        <v>1.34</v>
      </c>
      <c r="J246" s="35" t="str">
        <f t="shared" ref="J246:J309" si="22">J245</f>
        <v>后岭岬</v>
      </c>
      <c r="K246" s="36">
        <f t="shared" si="20"/>
        <v>4.02</v>
      </c>
      <c r="L246" s="37">
        <f t="shared" si="21"/>
        <v>20.1</v>
      </c>
      <c r="M246" s="38"/>
    </row>
    <row r="247" customHeight="1" spans="1:13">
      <c r="A247" s="21">
        <v>242</v>
      </c>
      <c r="B247" s="94" t="s">
        <v>345</v>
      </c>
      <c r="C247" s="94" t="s">
        <v>18</v>
      </c>
      <c r="D247" s="94" t="s">
        <v>19</v>
      </c>
      <c r="E247" s="42" t="s">
        <v>44</v>
      </c>
      <c r="F247" s="95"/>
      <c r="G247" s="96">
        <v>1.1</v>
      </c>
      <c r="H247" s="28"/>
      <c r="I247" s="34">
        <f t="shared" ref="I247:I258" si="23">G247</f>
        <v>1.1</v>
      </c>
      <c r="J247" s="35" t="str">
        <f t="shared" si="22"/>
        <v>后岭岬</v>
      </c>
      <c r="K247" s="36">
        <f t="shared" si="20"/>
        <v>3.3</v>
      </c>
      <c r="L247" s="37">
        <f t="shared" si="21"/>
        <v>16.5</v>
      </c>
      <c r="M247" s="38"/>
    </row>
    <row r="248" customHeight="1" spans="1:13">
      <c r="A248" s="21">
        <v>243</v>
      </c>
      <c r="B248" s="94" t="s">
        <v>346</v>
      </c>
      <c r="C248" s="94" t="s">
        <v>18</v>
      </c>
      <c r="D248" s="94" t="s">
        <v>19</v>
      </c>
      <c r="E248" s="42" t="s">
        <v>44</v>
      </c>
      <c r="F248" s="95"/>
      <c r="G248" s="96">
        <v>0.83</v>
      </c>
      <c r="H248" s="28"/>
      <c r="I248" s="34">
        <f t="shared" si="23"/>
        <v>0.83</v>
      </c>
      <c r="J248" s="35" t="str">
        <f t="shared" si="22"/>
        <v>后岭岬</v>
      </c>
      <c r="K248" s="36">
        <f t="shared" si="20"/>
        <v>2.49</v>
      </c>
      <c r="L248" s="37">
        <f t="shared" si="21"/>
        <v>12.45</v>
      </c>
      <c r="M248" s="38"/>
    </row>
    <row r="249" customHeight="1" spans="1:13">
      <c r="A249" s="21">
        <v>244</v>
      </c>
      <c r="B249" s="94" t="s">
        <v>347</v>
      </c>
      <c r="C249" s="94" t="s">
        <v>18</v>
      </c>
      <c r="D249" s="94" t="s">
        <v>19</v>
      </c>
      <c r="E249" s="42" t="s">
        <v>38</v>
      </c>
      <c r="F249" s="95"/>
      <c r="G249" s="96">
        <v>0.83</v>
      </c>
      <c r="H249" s="28"/>
      <c r="I249" s="34">
        <f t="shared" si="23"/>
        <v>0.83</v>
      </c>
      <c r="J249" s="35" t="str">
        <f t="shared" si="22"/>
        <v>后岭岬</v>
      </c>
      <c r="K249" s="36">
        <f t="shared" si="20"/>
        <v>2.49</v>
      </c>
      <c r="L249" s="37">
        <f t="shared" si="21"/>
        <v>12.45</v>
      </c>
      <c r="M249" s="38"/>
    </row>
    <row r="250" customHeight="1" spans="1:13">
      <c r="A250" s="21">
        <v>245</v>
      </c>
      <c r="B250" s="81" t="s">
        <v>348</v>
      </c>
      <c r="C250" s="94" t="s">
        <v>18</v>
      </c>
      <c r="D250" s="94" t="s">
        <v>19</v>
      </c>
      <c r="E250" s="42" t="s">
        <v>24</v>
      </c>
      <c r="F250" s="97"/>
      <c r="G250" s="96">
        <v>1.07</v>
      </c>
      <c r="H250" s="28"/>
      <c r="I250" s="34">
        <f t="shared" si="23"/>
        <v>1.07</v>
      </c>
      <c r="J250" s="35" t="str">
        <f t="shared" si="22"/>
        <v>后岭岬</v>
      </c>
      <c r="K250" s="36">
        <f t="shared" si="20"/>
        <v>3.21</v>
      </c>
      <c r="L250" s="37">
        <f t="shared" si="21"/>
        <v>16.05</v>
      </c>
      <c r="M250" s="38"/>
    </row>
    <row r="251" customHeight="1" spans="1:13">
      <c r="A251" s="21">
        <v>246</v>
      </c>
      <c r="B251" s="94" t="s">
        <v>349</v>
      </c>
      <c r="C251" s="94" t="s">
        <v>18</v>
      </c>
      <c r="D251" s="94" t="s">
        <v>19</v>
      </c>
      <c r="E251" s="42" t="s">
        <v>24</v>
      </c>
      <c r="F251" s="95"/>
      <c r="G251" s="96">
        <v>1.05</v>
      </c>
      <c r="H251" s="28"/>
      <c r="I251" s="34">
        <f t="shared" si="23"/>
        <v>1.05</v>
      </c>
      <c r="J251" s="35" t="str">
        <f t="shared" si="22"/>
        <v>后岭岬</v>
      </c>
      <c r="K251" s="36">
        <f t="shared" si="20"/>
        <v>3.15</v>
      </c>
      <c r="L251" s="37">
        <f t="shared" si="21"/>
        <v>15.75</v>
      </c>
      <c r="M251" s="38"/>
    </row>
    <row r="252" customHeight="1" spans="1:13">
      <c r="A252" s="21">
        <v>247</v>
      </c>
      <c r="B252" s="94" t="s">
        <v>350</v>
      </c>
      <c r="C252" s="94" t="s">
        <v>18</v>
      </c>
      <c r="D252" s="94" t="s">
        <v>19</v>
      </c>
      <c r="E252" s="42" t="s">
        <v>24</v>
      </c>
      <c r="F252" s="95"/>
      <c r="G252" s="96">
        <v>1.07</v>
      </c>
      <c r="H252" s="28"/>
      <c r="I252" s="34">
        <f t="shared" si="23"/>
        <v>1.07</v>
      </c>
      <c r="J252" s="35" t="str">
        <f t="shared" si="22"/>
        <v>后岭岬</v>
      </c>
      <c r="K252" s="36">
        <f t="shared" si="20"/>
        <v>3.21</v>
      </c>
      <c r="L252" s="37">
        <f t="shared" si="21"/>
        <v>16.05</v>
      </c>
      <c r="M252" s="38"/>
    </row>
    <row r="253" customHeight="1" spans="1:13">
      <c r="A253" s="21">
        <v>248</v>
      </c>
      <c r="B253" s="94" t="s">
        <v>351</v>
      </c>
      <c r="C253" s="94" t="s">
        <v>18</v>
      </c>
      <c r="D253" s="94" t="s">
        <v>19</v>
      </c>
      <c r="E253" s="42" t="s">
        <v>20</v>
      </c>
      <c r="F253" s="95"/>
      <c r="G253" s="96">
        <v>1.07</v>
      </c>
      <c r="H253" s="28"/>
      <c r="I253" s="34">
        <f t="shared" si="23"/>
        <v>1.07</v>
      </c>
      <c r="J253" s="35" t="str">
        <f t="shared" si="22"/>
        <v>后岭岬</v>
      </c>
      <c r="K253" s="36">
        <f t="shared" si="20"/>
        <v>3.21</v>
      </c>
      <c r="L253" s="37">
        <f t="shared" si="21"/>
        <v>16.05</v>
      </c>
      <c r="M253" s="38"/>
    </row>
    <row r="254" customHeight="1" spans="1:13">
      <c r="A254" s="21">
        <v>249</v>
      </c>
      <c r="B254" s="94" t="s">
        <v>352</v>
      </c>
      <c r="C254" s="94" t="s">
        <v>18</v>
      </c>
      <c r="D254" s="94" t="s">
        <v>19</v>
      </c>
      <c r="E254" s="42" t="s">
        <v>24</v>
      </c>
      <c r="F254" s="95"/>
      <c r="G254" s="96">
        <v>1.05</v>
      </c>
      <c r="H254" s="28"/>
      <c r="I254" s="34">
        <f t="shared" si="23"/>
        <v>1.05</v>
      </c>
      <c r="J254" s="35" t="str">
        <f t="shared" si="22"/>
        <v>后岭岬</v>
      </c>
      <c r="K254" s="36">
        <f t="shared" si="20"/>
        <v>3.15</v>
      </c>
      <c r="L254" s="37">
        <f t="shared" si="21"/>
        <v>15.75</v>
      </c>
      <c r="M254" s="38"/>
    </row>
    <row r="255" customHeight="1" spans="1:13">
      <c r="A255" s="21">
        <v>250</v>
      </c>
      <c r="B255" s="94" t="s">
        <v>353</v>
      </c>
      <c r="C255" s="94" t="s">
        <v>18</v>
      </c>
      <c r="D255" s="94" t="s">
        <v>19</v>
      </c>
      <c r="E255" s="42" t="s">
        <v>26</v>
      </c>
      <c r="F255" s="95"/>
      <c r="G255" s="96">
        <v>0.5</v>
      </c>
      <c r="H255" s="28"/>
      <c r="I255" s="34">
        <f t="shared" si="23"/>
        <v>0.5</v>
      </c>
      <c r="J255" s="35" t="str">
        <f t="shared" si="22"/>
        <v>后岭岬</v>
      </c>
      <c r="K255" s="36">
        <f t="shared" si="20"/>
        <v>1.5</v>
      </c>
      <c r="L255" s="37">
        <f t="shared" si="21"/>
        <v>7.5</v>
      </c>
      <c r="M255" s="38"/>
    </row>
    <row r="256" customHeight="1" spans="1:13">
      <c r="A256" s="21">
        <v>251</v>
      </c>
      <c r="B256" s="94" t="s">
        <v>354</v>
      </c>
      <c r="C256" s="94" t="s">
        <v>18</v>
      </c>
      <c r="D256" s="94" t="s">
        <v>19</v>
      </c>
      <c r="E256" s="42" t="s">
        <v>31</v>
      </c>
      <c r="F256" s="95"/>
      <c r="G256" s="96">
        <v>0.91</v>
      </c>
      <c r="H256" s="28"/>
      <c r="I256" s="34">
        <f t="shared" si="23"/>
        <v>0.91</v>
      </c>
      <c r="J256" s="35" t="str">
        <f t="shared" si="22"/>
        <v>后岭岬</v>
      </c>
      <c r="K256" s="36">
        <f t="shared" si="20"/>
        <v>2.73</v>
      </c>
      <c r="L256" s="37">
        <f t="shared" si="21"/>
        <v>13.65</v>
      </c>
      <c r="M256" s="38"/>
    </row>
    <row r="257" customHeight="1" spans="1:13">
      <c r="A257" s="21">
        <v>252</v>
      </c>
      <c r="B257" s="94" t="s">
        <v>355</v>
      </c>
      <c r="C257" s="94" t="s">
        <v>18</v>
      </c>
      <c r="D257" s="94" t="s">
        <v>19</v>
      </c>
      <c r="E257" s="42" t="s">
        <v>34</v>
      </c>
      <c r="F257" s="95"/>
      <c r="G257" s="96">
        <v>0.94</v>
      </c>
      <c r="H257" s="28"/>
      <c r="I257" s="34">
        <f t="shared" si="23"/>
        <v>0.94</v>
      </c>
      <c r="J257" s="35" t="str">
        <f t="shared" si="22"/>
        <v>后岭岬</v>
      </c>
      <c r="K257" s="36">
        <f t="shared" si="20"/>
        <v>2.82</v>
      </c>
      <c r="L257" s="37">
        <f t="shared" si="21"/>
        <v>14.1</v>
      </c>
      <c r="M257" s="38"/>
    </row>
    <row r="258" customHeight="1" spans="1:13">
      <c r="A258" s="21">
        <v>253</v>
      </c>
      <c r="B258" s="81" t="s">
        <v>356</v>
      </c>
      <c r="C258" s="94" t="s">
        <v>18</v>
      </c>
      <c r="D258" s="94" t="s">
        <v>19</v>
      </c>
      <c r="E258" s="42" t="s">
        <v>41</v>
      </c>
      <c r="F258" s="97"/>
      <c r="G258" s="96">
        <v>1.05</v>
      </c>
      <c r="H258" s="28"/>
      <c r="I258" s="34">
        <f t="shared" si="23"/>
        <v>1.05</v>
      </c>
      <c r="J258" s="35" t="str">
        <f t="shared" si="22"/>
        <v>后岭岬</v>
      </c>
      <c r="K258" s="36">
        <f t="shared" si="20"/>
        <v>3.15</v>
      </c>
      <c r="L258" s="37">
        <f t="shared" si="21"/>
        <v>15.75</v>
      </c>
      <c r="M258" s="38"/>
    </row>
    <row r="259" customHeight="1" spans="1:13">
      <c r="A259" s="21">
        <v>254</v>
      </c>
      <c r="B259" s="94" t="s">
        <v>63</v>
      </c>
      <c r="C259" s="94" t="s">
        <v>18</v>
      </c>
      <c r="D259" s="94" t="s">
        <v>19</v>
      </c>
      <c r="E259" s="25" t="s">
        <v>41</v>
      </c>
      <c r="F259" s="95"/>
      <c r="G259" s="96">
        <v>1.07</v>
      </c>
      <c r="H259" s="28"/>
      <c r="I259" s="34">
        <f t="shared" ref="I259:I309" si="24">G259</f>
        <v>1.07</v>
      </c>
      <c r="J259" s="35" t="str">
        <f t="shared" si="22"/>
        <v>后岭岬</v>
      </c>
      <c r="K259" s="36">
        <f t="shared" ref="K259:K278" si="25">I259*3</f>
        <v>3.21</v>
      </c>
      <c r="L259" s="37">
        <f t="shared" ref="L259:L278" si="26">I259*15</f>
        <v>16.05</v>
      </c>
      <c r="M259" s="38"/>
    </row>
    <row r="260" customHeight="1" spans="1:13">
      <c r="A260" s="21">
        <v>255</v>
      </c>
      <c r="B260" s="94" t="s">
        <v>357</v>
      </c>
      <c r="C260" s="94" t="s">
        <v>18</v>
      </c>
      <c r="D260" s="94" t="s">
        <v>19</v>
      </c>
      <c r="E260" s="25" t="s">
        <v>34</v>
      </c>
      <c r="F260" s="95"/>
      <c r="G260" s="96">
        <v>1.38</v>
      </c>
      <c r="H260" s="28"/>
      <c r="I260" s="34">
        <f t="shared" si="24"/>
        <v>1.38</v>
      </c>
      <c r="J260" s="35" t="str">
        <f t="shared" si="22"/>
        <v>后岭岬</v>
      </c>
      <c r="K260" s="36">
        <f t="shared" si="25"/>
        <v>4.14</v>
      </c>
      <c r="L260" s="37">
        <f t="shared" si="26"/>
        <v>20.7</v>
      </c>
      <c r="M260" s="38"/>
    </row>
    <row r="261" customHeight="1" spans="1:13">
      <c r="A261" s="21">
        <v>256</v>
      </c>
      <c r="B261" s="94" t="s">
        <v>358</v>
      </c>
      <c r="C261" s="94" t="s">
        <v>18</v>
      </c>
      <c r="D261" s="94" t="s">
        <v>19</v>
      </c>
      <c r="E261" s="25" t="s">
        <v>31</v>
      </c>
      <c r="F261" s="95"/>
      <c r="G261" s="96">
        <v>1.58</v>
      </c>
      <c r="H261" s="28"/>
      <c r="I261" s="34">
        <f t="shared" si="24"/>
        <v>1.58</v>
      </c>
      <c r="J261" s="35" t="str">
        <f t="shared" si="22"/>
        <v>后岭岬</v>
      </c>
      <c r="K261" s="36">
        <f t="shared" si="25"/>
        <v>4.74</v>
      </c>
      <c r="L261" s="37">
        <f t="shared" si="26"/>
        <v>23.7</v>
      </c>
      <c r="M261" s="38"/>
    </row>
    <row r="262" customHeight="1" spans="1:13">
      <c r="A262" s="21">
        <v>257</v>
      </c>
      <c r="B262" s="94" t="s">
        <v>359</v>
      </c>
      <c r="C262" s="94" t="s">
        <v>18</v>
      </c>
      <c r="D262" s="94" t="s">
        <v>19</v>
      </c>
      <c r="E262" s="25" t="s">
        <v>24</v>
      </c>
      <c r="F262" s="95"/>
      <c r="G262" s="96">
        <v>1.17</v>
      </c>
      <c r="H262" s="28"/>
      <c r="I262" s="34">
        <f t="shared" si="24"/>
        <v>1.17</v>
      </c>
      <c r="J262" s="35" t="str">
        <f t="shared" si="22"/>
        <v>后岭岬</v>
      </c>
      <c r="K262" s="36">
        <f t="shared" si="25"/>
        <v>3.51</v>
      </c>
      <c r="L262" s="37">
        <f t="shared" si="26"/>
        <v>17.55</v>
      </c>
      <c r="M262" s="38"/>
    </row>
    <row r="263" customHeight="1" spans="1:13">
      <c r="A263" s="21">
        <v>258</v>
      </c>
      <c r="B263" s="94" t="s">
        <v>360</v>
      </c>
      <c r="C263" s="94" t="s">
        <v>18</v>
      </c>
      <c r="D263" s="94" t="s">
        <v>19</v>
      </c>
      <c r="E263" s="25" t="s">
        <v>28</v>
      </c>
      <c r="F263" s="95"/>
      <c r="G263" s="96">
        <v>1.26</v>
      </c>
      <c r="H263" s="28"/>
      <c r="I263" s="34">
        <f t="shared" si="24"/>
        <v>1.26</v>
      </c>
      <c r="J263" s="35" t="str">
        <f t="shared" si="22"/>
        <v>后岭岬</v>
      </c>
      <c r="K263" s="36">
        <f t="shared" si="25"/>
        <v>3.78</v>
      </c>
      <c r="L263" s="37">
        <f t="shared" si="26"/>
        <v>18.9</v>
      </c>
      <c r="M263" s="38"/>
    </row>
    <row r="264" customHeight="1" spans="1:13">
      <c r="A264" s="21">
        <v>259</v>
      </c>
      <c r="B264" s="94" t="s">
        <v>263</v>
      </c>
      <c r="C264" s="94" t="s">
        <v>18</v>
      </c>
      <c r="D264" s="94" t="s">
        <v>19</v>
      </c>
      <c r="E264" s="29" t="s">
        <v>28</v>
      </c>
      <c r="F264" s="95"/>
      <c r="G264" s="96">
        <v>1.1</v>
      </c>
      <c r="H264" s="28"/>
      <c r="I264" s="34">
        <f t="shared" si="24"/>
        <v>1.1</v>
      </c>
      <c r="J264" s="35" t="str">
        <f t="shared" si="22"/>
        <v>后岭岬</v>
      </c>
      <c r="K264" s="36">
        <f t="shared" si="25"/>
        <v>3.3</v>
      </c>
      <c r="L264" s="37">
        <f t="shared" si="26"/>
        <v>16.5</v>
      </c>
      <c r="M264" s="38"/>
    </row>
    <row r="265" customHeight="1" spans="1:13">
      <c r="A265" s="21">
        <v>260</v>
      </c>
      <c r="B265" s="94" t="s">
        <v>361</v>
      </c>
      <c r="C265" s="94" t="s">
        <v>18</v>
      </c>
      <c r="D265" s="94" t="s">
        <v>19</v>
      </c>
      <c r="E265" s="29" t="s">
        <v>20</v>
      </c>
      <c r="F265" s="95"/>
      <c r="G265" s="96">
        <v>1</v>
      </c>
      <c r="H265" s="28"/>
      <c r="I265" s="34">
        <f t="shared" si="24"/>
        <v>1</v>
      </c>
      <c r="J265" s="35" t="str">
        <f t="shared" si="22"/>
        <v>后岭岬</v>
      </c>
      <c r="K265" s="36">
        <f t="shared" si="25"/>
        <v>3</v>
      </c>
      <c r="L265" s="37">
        <f t="shared" si="26"/>
        <v>15</v>
      </c>
      <c r="M265" s="38"/>
    </row>
    <row r="266" customHeight="1" spans="1:13">
      <c r="A266" s="21">
        <v>261</v>
      </c>
      <c r="B266" s="94" t="s">
        <v>362</v>
      </c>
      <c r="C266" s="94" t="s">
        <v>18</v>
      </c>
      <c r="D266" s="94" t="s">
        <v>19</v>
      </c>
      <c r="E266" s="29" t="s">
        <v>28</v>
      </c>
      <c r="F266" s="95"/>
      <c r="G266" s="96">
        <v>1.45</v>
      </c>
      <c r="H266" s="28"/>
      <c r="I266" s="34">
        <f t="shared" si="24"/>
        <v>1.45</v>
      </c>
      <c r="J266" s="35" t="str">
        <f t="shared" si="22"/>
        <v>后岭岬</v>
      </c>
      <c r="K266" s="36">
        <f t="shared" si="25"/>
        <v>4.35</v>
      </c>
      <c r="L266" s="37">
        <f t="shared" si="26"/>
        <v>21.75</v>
      </c>
      <c r="M266" s="38"/>
    </row>
    <row r="267" customHeight="1" spans="1:13">
      <c r="A267" s="21">
        <v>262</v>
      </c>
      <c r="B267" s="94" t="s">
        <v>363</v>
      </c>
      <c r="C267" s="94" t="s">
        <v>18</v>
      </c>
      <c r="D267" s="94" t="s">
        <v>19</v>
      </c>
      <c r="E267" s="29" t="s">
        <v>38</v>
      </c>
      <c r="F267" s="95"/>
      <c r="G267" s="96">
        <v>0.76</v>
      </c>
      <c r="H267" s="28"/>
      <c r="I267" s="34">
        <f t="shared" si="24"/>
        <v>0.76</v>
      </c>
      <c r="J267" s="35" t="str">
        <f t="shared" si="22"/>
        <v>后岭岬</v>
      </c>
      <c r="K267" s="36">
        <f t="shared" si="25"/>
        <v>2.28</v>
      </c>
      <c r="L267" s="37">
        <f t="shared" si="26"/>
        <v>11.4</v>
      </c>
      <c r="M267" s="38"/>
    </row>
    <row r="268" customHeight="1" spans="1:13">
      <c r="A268" s="21">
        <v>263</v>
      </c>
      <c r="B268" s="94" t="s">
        <v>364</v>
      </c>
      <c r="C268" s="94" t="s">
        <v>18</v>
      </c>
      <c r="D268" s="94" t="s">
        <v>19</v>
      </c>
      <c r="E268" s="29" t="s">
        <v>28</v>
      </c>
      <c r="F268" s="95"/>
      <c r="G268" s="96">
        <v>0.63</v>
      </c>
      <c r="H268" s="28"/>
      <c r="I268" s="34">
        <f t="shared" si="24"/>
        <v>0.63</v>
      </c>
      <c r="J268" s="35" t="str">
        <f t="shared" si="22"/>
        <v>后岭岬</v>
      </c>
      <c r="K268" s="36">
        <f t="shared" si="25"/>
        <v>1.89</v>
      </c>
      <c r="L268" s="37">
        <f t="shared" si="26"/>
        <v>9.45</v>
      </c>
      <c r="M268" s="38"/>
    </row>
    <row r="269" customHeight="1" spans="1:13">
      <c r="A269" s="21">
        <v>264</v>
      </c>
      <c r="B269" s="94" t="s">
        <v>365</v>
      </c>
      <c r="C269" s="94" t="s">
        <v>18</v>
      </c>
      <c r="D269" s="94" t="s">
        <v>19</v>
      </c>
      <c r="E269" s="29" t="s">
        <v>26</v>
      </c>
      <c r="F269" s="95"/>
      <c r="G269" s="96">
        <v>0.54</v>
      </c>
      <c r="H269" s="28"/>
      <c r="I269" s="34">
        <f t="shared" si="24"/>
        <v>0.54</v>
      </c>
      <c r="J269" s="35" t="str">
        <f t="shared" si="22"/>
        <v>后岭岬</v>
      </c>
      <c r="K269" s="36">
        <f t="shared" si="25"/>
        <v>1.62</v>
      </c>
      <c r="L269" s="37">
        <f t="shared" si="26"/>
        <v>8.1</v>
      </c>
      <c r="M269" s="38"/>
    </row>
    <row r="270" customHeight="1" spans="1:13">
      <c r="A270" s="21">
        <v>265</v>
      </c>
      <c r="B270" s="94" t="s">
        <v>366</v>
      </c>
      <c r="C270" s="94" t="s">
        <v>18</v>
      </c>
      <c r="D270" s="94" t="s">
        <v>19</v>
      </c>
      <c r="E270" s="29" t="s">
        <v>26</v>
      </c>
      <c r="F270" s="95"/>
      <c r="G270" s="96">
        <v>0.54</v>
      </c>
      <c r="H270" s="28"/>
      <c r="I270" s="34">
        <f t="shared" si="24"/>
        <v>0.54</v>
      </c>
      <c r="J270" s="35" t="str">
        <f t="shared" si="22"/>
        <v>后岭岬</v>
      </c>
      <c r="K270" s="36">
        <f t="shared" si="25"/>
        <v>1.62</v>
      </c>
      <c r="L270" s="37">
        <f t="shared" si="26"/>
        <v>8.1</v>
      </c>
      <c r="M270" s="38"/>
    </row>
    <row r="271" customHeight="1" spans="1:13">
      <c r="A271" s="21">
        <v>266</v>
      </c>
      <c r="B271" s="94" t="s">
        <v>367</v>
      </c>
      <c r="C271" s="94" t="s">
        <v>18</v>
      </c>
      <c r="D271" s="94" t="s">
        <v>19</v>
      </c>
      <c r="E271" s="29" t="s">
        <v>38</v>
      </c>
      <c r="F271" s="95"/>
      <c r="G271" s="96">
        <v>2.42</v>
      </c>
      <c r="H271" s="28"/>
      <c r="I271" s="34">
        <f t="shared" si="24"/>
        <v>2.42</v>
      </c>
      <c r="J271" s="35" t="str">
        <f t="shared" si="22"/>
        <v>后岭岬</v>
      </c>
      <c r="K271" s="36">
        <f t="shared" si="25"/>
        <v>7.26</v>
      </c>
      <c r="L271" s="37">
        <f t="shared" si="26"/>
        <v>36.3</v>
      </c>
      <c r="M271" s="38"/>
    </row>
    <row r="272" customHeight="1" spans="1:13">
      <c r="A272" s="21">
        <v>267</v>
      </c>
      <c r="B272" s="94" t="s">
        <v>368</v>
      </c>
      <c r="C272" s="94" t="s">
        <v>18</v>
      </c>
      <c r="D272" s="94" t="s">
        <v>19</v>
      </c>
      <c r="E272" s="29" t="s">
        <v>34</v>
      </c>
      <c r="F272" s="95"/>
      <c r="G272" s="96">
        <v>1.7</v>
      </c>
      <c r="H272" s="28"/>
      <c r="I272" s="34">
        <f t="shared" si="24"/>
        <v>1.7</v>
      </c>
      <c r="J272" s="35" t="str">
        <f t="shared" si="22"/>
        <v>后岭岬</v>
      </c>
      <c r="K272" s="36">
        <f t="shared" si="25"/>
        <v>5.1</v>
      </c>
      <c r="L272" s="37">
        <f t="shared" si="26"/>
        <v>25.5</v>
      </c>
      <c r="M272" s="38"/>
    </row>
    <row r="273" customHeight="1" spans="1:13">
      <c r="A273" s="21">
        <v>268</v>
      </c>
      <c r="B273" s="94" t="s">
        <v>369</v>
      </c>
      <c r="C273" s="94" t="s">
        <v>18</v>
      </c>
      <c r="D273" s="94" t="s">
        <v>19</v>
      </c>
      <c r="E273" s="25" t="s">
        <v>20</v>
      </c>
      <c r="F273" s="95"/>
      <c r="G273" s="96">
        <v>1.3</v>
      </c>
      <c r="H273" s="28"/>
      <c r="I273" s="34">
        <f t="shared" si="24"/>
        <v>1.3</v>
      </c>
      <c r="J273" s="35" t="str">
        <f t="shared" si="22"/>
        <v>后岭岬</v>
      </c>
      <c r="K273" s="36">
        <f t="shared" si="25"/>
        <v>3.9</v>
      </c>
      <c r="L273" s="37">
        <f t="shared" si="26"/>
        <v>19.5</v>
      </c>
      <c r="M273" s="38"/>
    </row>
    <row r="274" customHeight="1" spans="1:13">
      <c r="A274" s="21">
        <v>269</v>
      </c>
      <c r="B274" s="94" t="s">
        <v>370</v>
      </c>
      <c r="C274" s="94" t="s">
        <v>18</v>
      </c>
      <c r="D274" s="94" t="s">
        <v>19</v>
      </c>
      <c r="E274" s="25" t="s">
        <v>34</v>
      </c>
      <c r="F274" s="95"/>
      <c r="G274" s="96">
        <v>1.58</v>
      </c>
      <c r="H274" s="28"/>
      <c r="I274" s="34">
        <f t="shared" si="24"/>
        <v>1.58</v>
      </c>
      <c r="J274" s="35" t="str">
        <f t="shared" si="22"/>
        <v>后岭岬</v>
      </c>
      <c r="K274" s="36">
        <f t="shared" si="25"/>
        <v>4.74</v>
      </c>
      <c r="L274" s="37">
        <f t="shared" si="26"/>
        <v>23.7</v>
      </c>
      <c r="M274" s="38"/>
    </row>
    <row r="275" customHeight="1" spans="1:13">
      <c r="A275" s="21">
        <v>270</v>
      </c>
      <c r="B275" s="94" t="s">
        <v>371</v>
      </c>
      <c r="C275" s="94" t="s">
        <v>18</v>
      </c>
      <c r="D275" s="94" t="s">
        <v>19</v>
      </c>
      <c r="E275" s="29" t="s">
        <v>24</v>
      </c>
      <c r="F275" s="95"/>
      <c r="G275" s="96">
        <v>1.17</v>
      </c>
      <c r="H275" s="28"/>
      <c r="I275" s="34">
        <f t="shared" si="24"/>
        <v>1.17</v>
      </c>
      <c r="J275" s="35" t="str">
        <f t="shared" si="22"/>
        <v>后岭岬</v>
      </c>
      <c r="K275" s="36">
        <f t="shared" si="25"/>
        <v>3.51</v>
      </c>
      <c r="L275" s="37">
        <f t="shared" si="26"/>
        <v>17.55</v>
      </c>
      <c r="M275" s="38"/>
    </row>
    <row r="276" spans="1:13">
      <c r="A276" s="21">
        <v>271</v>
      </c>
      <c r="B276" s="94" t="s">
        <v>372</v>
      </c>
      <c r="C276" s="94" t="s">
        <v>18</v>
      </c>
      <c r="D276" s="94" t="s">
        <v>19</v>
      </c>
      <c r="E276" s="25" t="s">
        <v>44</v>
      </c>
      <c r="F276" s="95"/>
      <c r="G276" s="96">
        <v>0.88</v>
      </c>
      <c r="H276" s="28"/>
      <c r="I276" s="34">
        <f t="shared" si="24"/>
        <v>0.88</v>
      </c>
      <c r="J276" s="35" t="str">
        <f t="shared" si="22"/>
        <v>后岭岬</v>
      </c>
      <c r="K276" s="36">
        <f t="shared" si="25"/>
        <v>2.64</v>
      </c>
      <c r="L276" s="37">
        <f t="shared" si="26"/>
        <v>13.2</v>
      </c>
      <c r="M276" s="38"/>
    </row>
    <row r="277" spans="1:13">
      <c r="A277" s="21">
        <v>272</v>
      </c>
      <c r="B277" s="94" t="s">
        <v>373</v>
      </c>
      <c r="C277" s="94" t="s">
        <v>18</v>
      </c>
      <c r="D277" s="94" t="s">
        <v>19</v>
      </c>
      <c r="E277" s="25" t="s">
        <v>26</v>
      </c>
      <c r="F277" s="95"/>
      <c r="G277" s="96">
        <v>0.64</v>
      </c>
      <c r="H277" s="28"/>
      <c r="I277" s="34">
        <f t="shared" si="24"/>
        <v>0.64</v>
      </c>
      <c r="J277" s="35" t="str">
        <f t="shared" si="22"/>
        <v>后岭岬</v>
      </c>
      <c r="K277" s="36">
        <f t="shared" si="25"/>
        <v>1.92</v>
      </c>
      <c r="L277" s="37">
        <f t="shared" si="26"/>
        <v>9.6</v>
      </c>
      <c r="M277" s="38"/>
    </row>
    <row r="278" spans="1:13">
      <c r="A278" s="21">
        <v>273</v>
      </c>
      <c r="B278" s="94" t="s">
        <v>374</v>
      </c>
      <c r="C278" s="94" t="s">
        <v>18</v>
      </c>
      <c r="D278" s="94" t="s">
        <v>19</v>
      </c>
      <c r="E278" s="29" t="s">
        <v>31</v>
      </c>
      <c r="F278" s="95"/>
      <c r="G278" s="96">
        <v>0.87</v>
      </c>
      <c r="H278" s="28"/>
      <c r="I278" s="34">
        <f t="shared" si="24"/>
        <v>0.87</v>
      </c>
      <c r="J278" s="35" t="str">
        <f t="shared" si="22"/>
        <v>后岭岬</v>
      </c>
      <c r="K278" s="36">
        <f t="shared" si="25"/>
        <v>2.61</v>
      </c>
      <c r="L278" s="37">
        <f t="shared" si="26"/>
        <v>13.05</v>
      </c>
      <c r="M278" s="38"/>
    </row>
    <row r="279" spans="1:13">
      <c r="A279" s="21">
        <v>274</v>
      </c>
      <c r="B279" s="94" t="s">
        <v>375</v>
      </c>
      <c r="C279" s="94" t="s">
        <v>18</v>
      </c>
      <c r="D279" s="94" t="s">
        <v>19</v>
      </c>
      <c r="E279" s="29" t="s">
        <v>24</v>
      </c>
      <c r="F279" s="95"/>
      <c r="G279" s="96">
        <v>1.31</v>
      </c>
      <c r="H279" s="28"/>
      <c r="I279" s="34">
        <f t="shared" si="24"/>
        <v>1.31</v>
      </c>
      <c r="J279" s="35" t="str">
        <f t="shared" si="22"/>
        <v>后岭岬</v>
      </c>
      <c r="K279" s="36">
        <f t="shared" ref="K279:K317" si="27">I279*3</f>
        <v>3.93</v>
      </c>
      <c r="L279" s="37">
        <f t="shared" ref="L279:L317" si="28">I279*15</f>
        <v>19.65</v>
      </c>
      <c r="M279" s="38"/>
    </row>
    <row r="280" spans="1:13">
      <c r="A280" s="21">
        <v>275</v>
      </c>
      <c r="B280" s="94" t="s">
        <v>376</v>
      </c>
      <c r="C280" s="94" t="s">
        <v>18</v>
      </c>
      <c r="D280" s="94" t="s">
        <v>19</v>
      </c>
      <c r="E280" s="29" t="s">
        <v>24</v>
      </c>
      <c r="F280" s="95"/>
      <c r="G280" s="96">
        <v>0.43</v>
      </c>
      <c r="H280" s="28"/>
      <c r="I280" s="34">
        <f t="shared" si="24"/>
        <v>0.43</v>
      </c>
      <c r="J280" s="35" t="str">
        <f t="shared" si="22"/>
        <v>后岭岬</v>
      </c>
      <c r="K280" s="36">
        <f t="shared" si="27"/>
        <v>1.29</v>
      </c>
      <c r="L280" s="37">
        <f t="shared" si="28"/>
        <v>6.45</v>
      </c>
      <c r="M280" s="38"/>
    </row>
    <row r="281" spans="1:13">
      <c r="A281" s="21">
        <v>276</v>
      </c>
      <c r="B281" s="94" t="s">
        <v>377</v>
      </c>
      <c r="C281" s="94" t="s">
        <v>18</v>
      </c>
      <c r="D281" s="94" t="s">
        <v>19</v>
      </c>
      <c r="E281" s="25" t="s">
        <v>44</v>
      </c>
      <c r="F281" s="95"/>
      <c r="G281" s="96">
        <v>0.74</v>
      </c>
      <c r="H281" s="28"/>
      <c r="I281" s="34">
        <f t="shared" si="24"/>
        <v>0.74</v>
      </c>
      <c r="J281" s="35" t="str">
        <f t="shared" si="22"/>
        <v>后岭岬</v>
      </c>
      <c r="K281" s="36">
        <f t="shared" si="27"/>
        <v>2.22</v>
      </c>
      <c r="L281" s="37">
        <f t="shared" si="28"/>
        <v>11.1</v>
      </c>
      <c r="M281" s="38"/>
    </row>
    <row r="282" spans="1:13">
      <c r="A282" s="21">
        <v>277</v>
      </c>
      <c r="B282" s="94" t="s">
        <v>378</v>
      </c>
      <c r="C282" s="94" t="s">
        <v>18</v>
      </c>
      <c r="D282" s="94" t="s">
        <v>19</v>
      </c>
      <c r="E282" s="29" t="s">
        <v>41</v>
      </c>
      <c r="F282" s="95"/>
      <c r="G282" s="96">
        <v>0.67</v>
      </c>
      <c r="H282" s="28"/>
      <c r="I282" s="34">
        <f t="shared" si="24"/>
        <v>0.67</v>
      </c>
      <c r="J282" s="35" t="str">
        <f t="shared" si="22"/>
        <v>后岭岬</v>
      </c>
      <c r="K282" s="36">
        <f t="shared" si="27"/>
        <v>2.01</v>
      </c>
      <c r="L282" s="37">
        <f t="shared" si="28"/>
        <v>10.05</v>
      </c>
      <c r="M282" s="38"/>
    </row>
    <row r="283" spans="1:13">
      <c r="A283" s="21">
        <v>278</v>
      </c>
      <c r="B283" s="94" t="s">
        <v>379</v>
      </c>
      <c r="C283" s="94" t="s">
        <v>18</v>
      </c>
      <c r="D283" s="94" t="s">
        <v>19</v>
      </c>
      <c r="E283" s="42" t="s">
        <v>34</v>
      </c>
      <c r="F283" s="95"/>
      <c r="G283" s="96">
        <v>0.39</v>
      </c>
      <c r="H283" s="28"/>
      <c r="I283" s="34">
        <f t="shared" si="24"/>
        <v>0.39</v>
      </c>
      <c r="J283" s="35" t="str">
        <f t="shared" si="22"/>
        <v>后岭岬</v>
      </c>
      <c r="K283" s="36">
        <f t="shared" si="27"/>
        <v>1.17</v>
      </c>
      <c r="L283" s="37">
        <f t="shared" si="28"/>
        <v>5.85</v>
      </c>
      <c r="M283" s="38"/>
    </row>
    <row r="284" spans="1:13">
      <c r="A284" s="21">
        <v>279</v>
      </c>
      <c r="B284" s="94" t="s">
        <v>380</v>
      </c>
      <c r="C284" s="94" t="s">
        <v>18</v>
      </c>
      <c r="D284" s="94" t="s">
        <v>19</v>
      </c>
      <c r="E284" s="42" t="s">
        <v>26</v>
      </c>
      <c r="F284" s="95"/>
      <c r="G284" s="96">
        <v>1.03</v>
      </c>
      <c r="H284" s="28"/>
      <c r="I284" s="34">
        <f t="shared" si="24"/>
        <v>1.03</v>
      </c>
      <c r="J284" s="35" t="str">
        <f t="shared" si="22"/>
        <v>后岭岬</v>
      </c>
      <c r="K284" s="36">
        <f t="shared" si="27"/>
        <v>3.09</v>
      </c>
      <c r="L284" s="37">
        <f t="shared" si="28"/>
        <v>15.45</v>
      </c>
      <c r="M284" s="38"/>
    </row>
    <row r="285" spans="1:13">
      <c r="A285" s="21">
        <v>280</v>
      </c>
      <c r="B285" s="94" t="s">
        <v>381</v>
      </c>
      <c r="C285" s="94" t="s">
        <v>18</v>
      </c>
      <c r="D285" s="94" t="s">
        <v>19</v>
      </c>
      <c r="E285" s="42" t="s">
        <v>38</v>
      </c>
      <c r="F285" s="95"/>
      <c r="G285" s="96">
        <v>0.85</v>
      </c>
      <c r="H285" s="28"/>
      <c r="I285" s="34">
        <f t="shared" si="24"/>
        <v>0.85</v>
      </c>
      <c r="J285" s="35" t="str">
        <f t="shared" si="22"/>
        <v>后岭岬</v>
      </c>
      <c r="K285" s="36">
        <f t="shared" si="27"/>
        <v>2.55</v>
      </c>
      <c r="L285" s="37">
        <f t="shared" si="28"/>
        <v>12.75</v>
      </c>
      <c r="M285" s="38"/>
    </row>
    <row r="286" spans="1:13">
      <c r="A286" s="21">
        <v>281</v>
      </c>
      <c r="B286" s="94" t="s">
        <v>382</v>
      </c>
      <c r="C286" s="94" t="s">
        <v>18</v>
      </c>
      <c r="D286" s="94" t="s">
        <v>19</v>
      </c>
      <c r="E286" s="42" t="s">
        <v>34</v>
      </c>
      <c r="F286" s="95"/>
      <c r="G286" s="96">
        <v>0.74</v>
      </c>
      <c r="H286" s="28"/>
      <c r="I286" s="34">
        <f t="shared" si="24"/>
        <v>0.74</v>
      </c>
      <c r="J286" s="35" t="str">
        <f t="shared" si="22"/>
        <v>后岭岬</v>
      </c>
      <c r="K286" s="36">
        <f t="shared" si="27"/>
        <v>2.22</v>
      </c>
      <c r="L286" s="37">
        <f t="shared" si="28"/>
        <v>11.1</v>
      </c>
      <c r="M286" s="38"/>
    </row>
    <row r="287" spans="1:13">
      <c r="A287" s="21">
        <v>282</v>
      </c>
      <c r="B287" s="94" t="s">
        <v>383</v>
      </c>
      <c r="C287" s="94" t="s">
        <v>18</v>
      </c>
      <c r="D287" s="94" t="s">
        <v>19</v>
      </c>
      <c r="E287" s="42" t="s">
        <v>44</v>
      </c>
      <c r="F287" s="95"/>
      <c r="G287" s="96">
        <v>0.54</v>
      </c>
      <c r="H287" s="28"/>
      <c r="I287" s="34">
        <f t="shared" si="24"/>
        <v>0.54</v>
      </c>
      <c r="J287" s="35" t="str">
        <f t="shared" si="22"/>
        <v>后岭岬</v>
      </c>
      <c r="K287" s="36">
        <f t="shared" si="27"/>
        <v>1.62</v>
      </c>
      <c r="L287" s="37">
        <f t="shared" si="28"/>
        <v>8.1</v>
      </c>
      <c r="M287" s="38"/>
    </row>
    <row r="288" s="3" customFormat="1" spans="1:13">
      <c r="A288" s="21">
        <v>283</v>
      </c>
      <c r="B288" s="94" t="s">
        <v>384</v>
      </c>
      <c r="C288" s="94" t="s">
        <v>18</v>
      </c>
      <c r="D288" s="94" t="s">
        <v>19</v>
      </c>
      <c r="E288" s="42" t="s">
        <v>28</v>
      </c>
      <c r="F288" s="95"/>
      <c r="G288" s="96">
        <v>1.5</v>
      </c>
      <c r="H288" s="28"/>
      <c r="I288" s="34">
        <f t="shared" si="24"/>
        <v>1.5</v>
      </c>
      <c r="J288" s="35" t="str">
        <f t="shared" si="22"/>
        <v>后岭岬</v>
      </c>
      <c r="K288" s="36">
        <f t="shared" si="27"/>
        <v>4.5</v>
      </c>
      <c r="L288" s="37">
        <f t="shared" si="28"/>
        <v>22.5</v>
      </c>
      <c r="M288" s="38"/>
    </row>
    <row r="289" spans="1:13">
      <c r="A289" s="21">
        <v>284</v>
      </c>
      <c r="B289" s="94" t="s">
        <v>385</v>
      </c>
      <c r="C289" s="94" t="s">
        <v>18</v>
      </c>
      <c r="D289" s="94" t="s">
        <v>19</v>
      </c>
      <c r="E289" s="42" t="s">
        <v>28</v>
      </c>
      <c r="F289" s="95"/>
      <c r="G289" s="96">
        <v>0.87</v>
      </c>
      <c r="H289" s="28"/>
      <c r="I289" s="34">
        <f t="shared" si="24"/>
        <v>0.87</v>
      </c>
      <c r="J289" s="35" t="str">
        <f t="shared" si="22"/>
        <v>后岭岬</v>
      </c>
      <c r="K289" s="36">
        <f t="shared" si="27"/>
        <v>2.61</v>
      </c>
      <c r="L289" s="37">
        <f t="shared" si="28"/>
        <v>13.05</v>
      </c>
      <c r="M289" s="38"/>
    </row>
    <row r="290" spans="1:13">
      <c r="A290" s="21">
        <v>285</v>
      </c>
      <c r="B290" s="94" t="s">
        <v>386</v>
      </c>
      <c r="C290" s="94" t="s">
        <v>18</v>
      </c>
      <c r="D290" s="94" t="s">
        <v>19</v>
      </c>
      <c r="E290" s="42" t="s">
        <v>31</v>
      </c>
      <c r="F290" s="95"/>
      <c r="G290" s="96">
        <v>1.1</v>
      </c>
      <c r="H290" s="28"/>
      <c r="I290" s="34">
        <f t="shared" si="24"/>
        <v>1.1</v>
      </c>
      <c r="J290" s="35" t="str">
        <f t="shared" si="22"/>
        <v>后岭岬</v>
      </c>
      <c r="K290" s="36">
        <f t="shared" si="27"/>
        <v>3.3</v>
      </c>
      <c r="L290" s="37">
        <f t="shared" si="28"/>
        <v>16.5</v>
      </c>
      <c r="M290" s="38"/>
    </row>
    <row r="291" customHeight="1" spans="1:13">
      <c r="A291" s="21">
        <v>286</v>
      </c>
      <c r="B291" s="94" t="s">
        <v>387</v>
      </c>
      <c r="C291" s="94" t="s">
        <v>18</v>
      </c>
      <c r="D291" s="94" t="s">
        <v>19</v>
      </c>
      <c r="E291" s="42" t="s">
        <v>24</v>
      </c>
      <c r="F291" s="95"/>
      <c r="G291" s="96">
        <v>0.61</v>
      </c>
      <c r="H291" s="28"/>
      <c r="I291" s="34">
        <f t="shared" si="24"/>
        <v>0.61</v>
      </c>
      <c r="J291" s="35" t="str">
        <f t="shared" si="22"/>
        <v>后岭岬</v>
      </c>
      <c r="K291" s="36">
        <f t="shared" si="27"/>
        <v>1.83</v>
      </c>
      <c r="L291" s="37">
        <f t="shared" si="28"/>
        <v>9.15</v>
      </c>
      <c r="M291" s="38"/>
    </row>
    <row r="292" customHeight="1" spans="1:13">
      <c r="A292" s="21">
        <v>287</v>
      </c>
      <c r="B292" s="94" t="s">
        <v>388</v>
      </c>
      <c r="C292" s="94" t="s">
        <v>18</v>
      </c>
      <c r="D292" s="94" t="s">
        <v>19</v>
      </c>
      <c r="E292" s="42" t="s">
        <v>20</v>
      </c>
      <c r="F292" s="95"/>
      <c r="G292" s="96">
        <v>1.2</v>
      </c>
      <c r="H292" s="28"/>
      <c r="I292" s="34">
        <f t="shared" si="24"/>
        <v>1.2</v>
      </c>
      <c r="J292" s="35" t="str">
        <f t="shared" si="22"/>
        <v>后岭岬</v>
      </c>
      <c r="K292" s="36">
        <f t="shared" si="27"/>
        <v>3.6</v>
      </c>
      <c r="L292" s="37">
        <f t="shared" si="28"/>
        <v>18</v>
      </c>
      <c r="M292" s="38"/>
    </row>
    <row r="293" customHeight="1" spans="1:13">
      <c r="A293" s="21">
        <v>288</v>
      </c>
      <c r="B293" s="94" t="s">
        <v>389</v>
      </c>
      <c r="C293" s="94" t="s">
        <v>18</v>
      </c>
      <c r="D293" s="94" t="s">
        <v>19</v>
      </c>
      <c r="E293" s="42" t="s">
        <v>41</v>
      </c>
      <c r="F293" s="95"/>
      <c r="G293" s="96">
        <v>0.92</v>
      </c>
      <c r="H293" s="28"/>
      <c r="I293" s="34">
        <f t="shared" si="24"/>
        <v>0.92</v>
      </c>
      <c r="J293" s="35" t="str">
        <f t="shared" si="22"/>
        <v>后岭岬</v>
      </c>
      <c r="K293" s="36">
        <f t="shared" si="27"/>
        <v>2.76</v>
      </c>
      <c r="L293" s="37">
        <f t="shared" si="28"/>
        <v>13.8</v>
      </c>
      <c r="M293" s="38"/>
    </row>
    <row r="294" customHeight="1" spans="1:13">
      <c r="A294" s="21">
        <v>289</v>
      </c>
      <c r="B294" s="94" t="s">
        <v>68</v>
      </c>
      <c r="C294" s="94" t="s">
        <v>18</v>
      </c>
      <c r="D294" s="94" t="s">
        <v>19</v>
      </c>
      <c r="E294" s="42" t="s">
        <v>24</v>
      </c>
      <c r="F294" s="95"/>
      <c r="G294" s="96">
        <v>0.67</v>
      </c>
      <c r="H294" s="28"/>
      <c r="I294" s="34">
        <f t="shared" si="24"/>
        <v>0.67</v>
      </c>
      <c r="J294" s="35" t="str">
        <f t="shared" si="22"/>
        <v>后岭岬</v>
      </c>
      <c r="K294" s="36">
        <f t="shared" si="27"/>
        <v>2.01</v>
      </c>
      <c r="L294" s="37">
        <f t="shared" si="28"/>
        <v>10.05</v>
      </c>
      <c r="M294" s="38"/>
    </row>
    <row r="295" customHeight="1" spans="1:13">
      <c r="A295" s="21">
        <v>290</v>
      </c>
      <c r="B295" s="94" t="s">
        <v>390</v>
      </c>
      <c r="C295" s="94" t="s">
        <v>18</v>
      </c>
      <c r="D295" s="94" t="s">
        <v>19</v>
      </c>
      <c r="E295" s="42" t="s">
        <v>41</v>
      </c>
      <c r="F295" s="95"/>
      <c r="G295" s="96">
        <v>0.67</v>
      </c>
      <c r="H295" s="28"/>
      <c r="I295" s="34">
        <f t="shared" si="24"/>
        <v>0.67</v>
      </c>
      <c r="J295" s="35" t="str">
        <f t="shared" si="22"/>
        <v>后岭岬</v>
      </c>
      <c r="K295" s="36">
        <f t="shared" si="27"/>
        <v>2.01</v>
      </c>
      <c r="L295" s="37">
        <f t="shared" si="28"/>
        <v>10.05</v>
      </c>
      <c r="M295" s="38"/>
    </row>
    <row r="296" customHeight="1" spans="1:13">
      <c r="A296" s="21">
        <v>291</v>
      </c>
      <c r="B296" s="94" t="s">
        <v>391</v>
      </c>
      <c r="C296" s="94" t="s">
        <v>18</v>
      </c>
      <c r="D296" s="94" t="s">
        <v>19</v>
      </c>
      <c r="E296" s="42" t="s">
        <v>24</v>
      </c>
      <c r="F296" s="95"/>
      <c r="G296" s="96">
        <v>0.87</v>
      </c>
      <c r="H296" s="28"/>
      <c r="I296" s="34">
        <f t="shared" si="24"/>
        <v>0.87</v>
      </c>
      <c r="J296" s="35" t="str">
        <f t="shared" si="22"/>
        <v>后岭岬</v>
      </c>
      <c r="K296" s="36">
        <f t="shared" si="27"/>
        <v>2.61</v>
      </c>
      <c r="L296" s="37">
        <f t="shared" si="28"/>
        <v>13.05</v>
      </c>
      <c r="M296" s="38"/>
    </row>
    <row r="297" customHeight="1" spans="1:13">
      <c r="A297" s="21">
        <v>292</v>
      </c>
      <c r="B297" s="94" t="s">
        <v>392</v>
      </c>
      <c r="C297" s="94" t="s">
        <v>18</v>
      </c>
      <c r="D297" s="94" t="s">
        <v>19</v>
      </c>
      <c r="E297" s="42" t="s">
        <v>38</v>
      </c>
      <c r="F297" s="95"/>
      <c r="G297" s="96">
        <v>1.01</v>
      </c>
      <c r="H297" s="28"/>
      <c r="I297" s="34">
        <f t="shared" si="24"/>
        <v>1.01</v>
      </c>
      <c r="J297" s="35" t="str">
        <f t="shared" si="22"/>
        <v>后岭岬</v>
      </c>
      <c r="K297" s="36">
        <f t="shared" si="27"/>
        <v>3.03</v>
      </c>
      <c r="L297" s="37">
        <f t="shared" si="28"/>
        <v>15.15</v>
      </c>
      <c r="M297" s="38"/>
    </row>
    <row r="298" customHeight="1" spans="1:13">
      <c r="A298" s="21">
        <v>293</v>
      </c>
      <c r="B298" s="94" t="s">
        <v>393</v>
      </c>
      <c r="C298" s="94" t="s">
        <v>18</v>
      </c>
      <c r="D298" s="94" t="s">
        <v>19</v>
      </c>
      <c r="E298" s="42" t="s">
        <v>44</v>
      </c>
      <c r="F298" s="95"/>
      <c r="G298" s="96">
        <v>1.37</v>
      </c>
      <c r="H298" s="28"/>
      <c r="I298" s="34">
        <f t="shared" si="24"/>
        <v>1.37</v>
      </c>
      <c r="J298" s="35" t="str">
        <f t="shared" si="22"/>
        <v>后岭岬</v>
      </c>
      <c r="K298" s="36">
        <f t="shared" si="27"/>
        <v>4.11</v>
      </c>
      <c r="L298" s="37">
        <f t="shared" si="28"/>
        <v>20.55</v>
      </c>
      <c r="M298" s="38"/>
    </row>
    <row r="299" customHeight="1" spans="1:13">
      <c r="A299" s="21">
        <v>294</v>
      </c>
      <c r="B299" s="94" t="s">
        <v>394</v>
      </c>
      <c r="C299" s="94" t="s">
        <v>18</v>
      </c>
      <c r="D299" s="94" t="s">
        <v>19</v>
      </c>
      <c r="E299" s="42" t="s">
        <v>44</v>
      </c>
      <c r="F299" s="95"/>
      <c r="G299" s="96">
        <v>1.37</v>
      </c>
      <c r="H299" s="28"/>
      <c r="I299" s="34">
        <f t="shared" si="24"/>
        <v>1.37</v>
      </c>
      <c r="J299" s="35" t="str">
        <f t="shared" si="22"/>
        <v>后岭岬</v>
      </c>
      <c r="K299" s="36">
        <f t="shared" si="27"/>
        <v>4.11</v>
      </c>
      <c r="L299" s="37">
        <f t="shared" si="28"/>
        <v>20.55</v>
      </c>
      <c r="M299" s="38"/>
    </row>
    <row r="300" customHeight="1" spans="1:13">
      <c r="A300" s="21">
        <v>295</v>
      </c>
      <c r="B300" s="94" t="s">
        <v>395</v>
      </c>
      <c r="C300" s="94" t="s">
        <v>18</v>
      </c>
      <c r="D300" s="94" t="s">
        <v>19</v>
      </c>
      <c r="E300" s="42" t="s">
        <v>38</v>
      </c>
      <c r="F300" s="95"/>
      <c r="G300" s="96">
        <v>1.03</v>
      </c>
      <c r="H300" s="28"/>
      <c r="I300" s="34">
        <f t="shared" si="24"/>
        <v>1.03</v>
      </c>
      <c r="J300" s="35" t="str">
        <f t="shared" si="22"/>
        <v>后岭岬</v>
      </c>
      <c r="K300" s="36">
        <f t="shared" si="27"/>
        <v>3.09</v>
      </c>
      <c r="L300" s="37">
        <f t="shared" si="28"/>
        <v>15.45</v>
      </c>
      <c r="M300" s="38"/>
    </row>
    <row r="301" customHeight="1" spans="1:13">
      <c r="A301" s="21">
        <v>296</v>
      </c>
      <c r="B301" s="94" t="s">
        <v>396</v>
      </c>
      <c r="C301" s="94" t="s">
        <v>18</v>
      </c>
      <c r="D301" s="94" t="s">
        <v>19</v>
      </c>
      <c r="E301" s="42" t="s">
        <v>24</v>
      </c>
      <c r="F301" s="95"/>
      <c r="G301" s="96">
        <v>1.03</v>
      </c>
      <c r="H301" s="28"/>
      <c r="I301" s="34">
        <f t="shared" si="24"/>
        <v>1.03</v>
      </c>
      <c r="J301" s="35" t="str">
        <f t="shared" si="22"/>
        <v>后岭岬</v>
      </c>
      <c r="K301" s="36">
        <f t="shared" si="27"/>
        <v>3.09</v>
      </c>
      <c r="L301" s="37">
        <f t="shared" si="28"/>
        <v>15.45</v>
      </c>
      <c r="M301" s="38"/>
    </row>
    <row r="302" customHeight="1" spans="1:13">
      <c r="A302" s="21">
        <v>297</v>
      </c>
      <c r="B302" s="94" t="s">
        <v>397</v>
      </c>
      <c r="C302" s="94" t="s">
        <v>18</v>
      </c>
      <c r="D302" s="94" t="s">
        <v>19</v>
      </c>
      <c r="E302" s="42" t="s">
        <v>24</v>
      </c>
      <c r="F302" s="95"/>
      <c r="G302" s="96">
        <v>0.92</v>
      </c>
      <c r="H302" s="28"/>
      <c r="I302" s="34">
        <f t="shared" si="24"/>
        <v>0.92</v>
      </c>
      <c r="J302" s="35" t="str">
        <f t="shared" si="22"/>
        <v>后岭岬</v>
      </c>
      <c r="K302" s="36">
        <f t="shared" si="27"/>
        <v>2.76</v>
      </c>
      <c r="L302" s="37">
        <f t="shared" si="28"/>
        <v>13.8</v>
      </c>
      <c r="M302" s="38"/>
    </row>
    <row r="303" customHeight="1" spans="1:13">
      <c r="A303" s="21">
        <v>298</v>
      </c>
      <c r="B303" s="94" t="s">
        <v>398</v>
      </c>
      <c r="C303" s="94" t="s">
        <v>18</v>
      </c>
      <c r="D303" s="94" t="s">
        <v>19</v>
      </c>
      <c r="E303" s="42" t="s">
        <v>24</v>
      </c>
      <c r="F303" s="95"/>
      <c r="G303" s="96">
        <v>0.85</v>
      </c>
      <c r="H303" s="28"/>
      <c r="I303" s="34">
        <f t="shared" si="24"/>
        <v>0.85</v>
      </c>
      <c r="J303" s="35" t="str">
        <f t="shared" si="22"/>
        <v>后岭岬</v>
      </c>
      <c r="K303" s="36">
        <f t="shared" si="27"/>
        <v>2.55</v>
      </c>
      <c r="L303" s="37">
        <f t="shared" si="28"/>
        <v>12.75</v>
      </c>
      <c r="M303" s="38"/>
    </row>
    <row r="304" customHeight="1" spans="1:13">
      <c r="A304" s="21">
        <v>299</v>
      </c>
      <c r="B304" s="94" t="s">
        <v>399</v>
      </c>
      <c r="C304" s="94" t="s">
        <v>18</v>
      </c>
      <c r="D304" s="94" t="s">
        <v>19</v>
      </c>
      <c r="E304" s="42" t="s">
        <v>20</v>
      </c>
      <c r="F304" s="95"/>
      <c r="G304" s="96">
        <v>0.67</v>
      </c>
      <c r="H304" s="28"/>
      <c r="I304" s="34">
        <f t="shared" si="24"/>
        <v>0.67</v>
      </c>
      <c r="J304" s="35" t="str">
        <f t="shared" si="22"/>
        <v>后岭岬</v>
      </c>
      <c r="K304" s="36">
        <f t="shared" si="27"/>
        <v>2.01</v>
      </c>
      <c r="L304" s="37">
        <f t="shared" si="28"/>
        <v>10.05</v>
      </c>
      <c r="M304" s="38"/>
    </row>
    <row r="305" customHeight="1" spans="1:13">
      <c r="A305" s="21">
        <v>300</v>
      </c>
      <c r="B305" s="94" t="s">
        <v>400</v>
      </c>
      <c r="C305" s="94" t="s">
        <v>18</v>
      </c>
      <c r="D305" s="94" t="s">
        <v>19</v>
      </c>
      <c r="E305" s="42" t="s">
        <v>24</v>
      </c>
      <c r="F305" s="95"/>
      <c r="G305" s="96">
        <v>0.87</v>
      </c>
      <c r="H305" s="28"/>
      <c r="I305" s="34">
        <f t="shared" si="24"/>
        <v>0.87</v>
      </c>
      <c r="J305" s="35" t="str">
        <f t="shared" si="22"/>
        <v>后岭岬</v>
      </c>
      <c r="K305" s="36">
        <f t="shared" si="27"/>
        <v>2.61</v>
      </c>
      <c r="L305" s="37">
        <f t="shared" si="28"/>
        <v>13.05</v>
      </c>
      <c r="M305" s="38"/>
    </row>
    <row r="306" customHeight="1" spans="1:13">
      <c r="A306" s="21">
        <v>301</v>
      </c>
      <c r="B306" s="94" t="s">
        <v>401</v>
      </c>
      <c r="C306" s="94" t="s">
        <v>18</v>
      </c>
      <c r="D306" s="94" t="s">
        <v>19</v>
      </c>
      <c r="E306" s="42" t="s">
        <v>26</v>
      </c>
      <c r="F306" s="95"/>
      <c r="G306" s="96">
        <v>0.87</v>
      </c>
      <c r="H306" s="28"/>
      <c r="I306" s="34">
        <f t="shared" si="24"/>
        <v>0.87</v>
      </c>
      <c r="J306" s="35" t="str">
        <f t="shared" si="22"/>
        <v>后岭岬</v>
      </c>
      <c r="K306" s="36">
        <f t="shared" si="27"/>
        <v>2.61</v>
      </c>
      <c r="L306" s="37">
        <f t="shared" si="28"/>
        <v>13.05</v>
      </c>
      <c r="M306" s="38"/>
    </row>
    <row r="307" customHeight="1" spans="1:13">
      <c r="A307" s="21">
        <v>302</v>
      </c>
      <c r="B307" s="94" t="s">
        <v>402</v>
      </c>
      <c r="C307" s="94" t="s">
        <v>18</v>
      </c>
      <c r="D307" s="94" t="s">
        <v>19</v>
      </c>
      <c r="E307" s="42" t="s">
        <v>31</v>
      </c>
      <c r="F307" s="95"/>
      <c r="G307" s="96">
        <v>0.94</v>
      </c>
      <c r="H307" s="28"/>
      <c r="I307" s="34">
        <f t="shared" si="24"/>
        <v>0.94</v>
      </c>
      <c r="J307" s="35" t="str">
        <f t="shared" si="22"/>
        <v>后岭岬</v>
      </c>
      <c r="K307" s="36">
        <f t="shared" si="27"/>
        <v>2.82</v>
      </c>
      <c r="L307" s="37">
        <f t="shared" si="28"/>
        <v>14.1</v>
      </c>
      <c r="M307" s="38"/>
    </row>
    <row r="308" customHeight="1" spans="1:13">
      <c r="A308" s="21">
        <v>303</v>
      </c>
      <c r="B308" s="94" t="s">
        <v>403</v>
      </c>
      <c r="C308" s="94" t="s">
        <v>18</v>
      </c>
      <c r="D308" s="94" t="s">
        <v>19</v>
      </c>
      <c r="E308" s="42" t="s">
        <v>34</v>
      </c>
      <c r="F308" s="95"/>
      <c r="G308" s="96">
        <v>0.85</v>
      </c>
      <c r="H308" s="28"/>
      <c r="I308" s="34">
        <f t="shared" si="24"/>
        <v>0.85</v>
      </c>
      <c r="J308" s="35" t="str">
        <f t="shared" si="22"/>
        <v>后岭岬</v>
      </c>
      <c r="K308" s="36">
        <f t="shared" si="27"/>
        <v>2.55</v>
      </c>
      <c r="L308" s="37">
        <f t="shared" si="28"/>
        <v>12.75</v>
      </c>
      <c r="M308" s="38"/>
    </row>
    <row r="309" customHeight="1" spans="1:13">
      <c r="A309" s="21">
        <v>304</v>
      </c>
      <c r="B309" s="94" t="s">
        <v>404</v>
      </c>
      <c r="C309" s="94" t="s">
        <v>18</v>
      </c>
      <c r="D309" s="94" t="s">
        <v>19</v>
      </c>
      <c r="E309" s="42" t="s">
        <v>41</v>
      </c>
      <c r="F309" s="95"/>
      <c r="G309" s="96">
        <v>0.67</v>
      </c>
      <c r="H309" s="28"/>
      <c r="I309" s="34">
        <f t="shared" si="24"/>
        <v>0.67</v>
      </c>
      <c r="J309" s="35" t="str">
        <f t="shared" si="22"/>
        <v>后岭岬</v>
      </c>
      <c r="K309" s="36">
        <f t="shared" si="27"/>
        <v>2.01</v>
      </c>
      <c r="L309" s="37">
        <f t="shared" si="28"/>
        <v>10.05</v>
      </c>
      <c r="M309" s="38"/>
    </row>
    <row r="310" customHeight="1" spans="1:13">
      <c r="A310" s="21">
        <v>305</v>
      </c>
      <c r="B310" s="94" t="s">
        <v>405</v>
      </c>
      <c r="C310" s="94" t="s">
        <v>18</v>
      </c>
      <c r="D310" s="94" t="s">
        <v>19</v>
      </c>
      <c r="E310" s="42" t="s">
        <v>31</v>
      </c>
      <c r="F310" s="95"/>
      <c r="G310" s="96">
        <v>0.87</v>
      </c>
      <c r="H310" s="28"/>
      <c r="I310" s="34">
        <f t="shared" ref="I310:I353" si="29">G310</f>
        <v>0.87</v>
      </c>
      <c r="J310" s="35" t="str">
        <f t="shared" ref="J310:J353" si="30">J309</f>
        <v>后岭岬</v>
      </c>
      <c r="K310" s="36">
        <f t="shared" si="27"/>
        <v>2.61</v>
      </c>
      <c r="L310" s="37">
        <f t="shared" si="28"/>
        <v>13.05</v>
      </c>
      <c r="M310" s="38"/>
    </row>
    <row r="311" customHeight="1" spans="1:13">
      <c r="A311" s="21">
        <v>306</v>
      </c>
      <c r="B311" s="94" t="s">
        <v>406</v>
      </c>
      <c r="C311" s="94" t="s">
        <v>18</v>
      </c>
      <c r="D311" s="94" t="s">
        <v>19</v>
      </c>
      <c r="E311" s="42" t="s">
        <v>44</v>
      </c>
      <c r="F311" s="95"/>
      <c r="G311" s="96">
        <v>0.9</v>
      </c>
      <c r="H311" s="28"/>
      <c r="I311" s="34">
        <f t="shared" si="29"/>
        <v>0.9</v>
      </c>
      <c r="J311" s="35" t="str">
        <f t="shared" si="30"/>
        <v>后岭岬</v>
      </c>
      <c r="K311" s="36">
        <f t="shared" si="27"/>
        <v>2.7</v>
      </c>
      <c r="L311" s="37">
        <f t="shared" si="28"/>
        <v>13.5</v>
      </c>
      <c r="M311" s="38"/>
    </row>
    <row r="312" customHeight="1" spans="1:13">
      <c r="A312" s="21">
        <v>307</v>
      </c>
      <c r="B312" s="94" t="s">
        <v>407</v>
      </c>
      <c r="C312" s="94" t="s">
        <v>18</v>
      </c>
      <c r="D312" s="94" t="s">
        <v>19</v>
      </c>
      <c r="E312" s="42" t="s">
        <v>28</v>
      </c>
      <c r="F312" s="95"/>
      <c r="G312" s="96">
        <v>0.52</v>
      </c>
      <c r="H312" s="28"/>
      <c r="I312" s="34">
        <f t="shared" si="29"/>
        <v>0.52</v>
      </c>
      <c r="J312" s="35" t="str">
        <f t="shared" si="30"/>
        <v>后岭岬</v>
      </c>
      <c r="K312" s="36">
        <f t="shared" si="27"/>
        <v>1.56</v>
      </c>
      <c r="L312" s="37">
        <f t="shared" si="28"/>
        <v>7.8</v>
      </c>
      <c r="M312" s="38"/>
    </row>
    <row r="313" customHeight="1" spans="1:13">
      <c r="A313" s="21">
        <v>308</v>
      </c>
      <c r="B313" s="94" t="s">
        <v>408</v>
      </c>
      <c r="C313" s="94" t="s">
        <v>18</v>
      </c>
      <c r="D313" s="94" t="s">
        <v>19</v>
      </c>
      <c r="E313" s="42" t="s">
        <v>31</v>
      </c>
      <c r="F313" s="95"/>
      <c r="G313" s="96">
        <v>0.85</v>
      </c>
      <c r="H313" s="28"/>
      <c r="I313" s="34">
        <f t="shared" si="29"/>
        <v>0.85</v>
      </c>
      <c r="J313" s="35" t="str">
        <f t="shared" si="30"/>
        <v>后岭岬</v>
      </c>
      <c r="K313" s="36">
        <f t="shared" si="27"/>
        <v>2.55</v>
      </c>
      <c r="L313" s="37">
        <f t="shared" si="28"/>
        <v>12.75</v>
      </c>
      <c r="M313" s="38"/>
    </row>
    <row r="314" customHeight="1" spans="1:13">
      <c r="A314" s="21">
        <v>309</v>
      </c>
      <c r="B314" s="94" t="s">
        <v>409</v>
      </c>
      <c r="C314" s="94" t="s">
        <v>18</v>
      </c>
      <c r="D314" s="94" t="s">
        <v>19</v>
      </c>
      <c r="E314" s="42" t="s">
        <v>24</v>
      </c>
      <c r="F314" s="95"/>
      <c r="G314" s="96">
        <v>0.92</v>
      </c>
      <c r="H314" s="28"/>
      <c r="I314" s="34">
        <f t="shared" si="29"/>
        <v>0.92</v>
      </c>
      <c r="J314" s="35" t="str">
        <f t="shared" si="30"/>
        <v>后岭岬</v>
      </c>
      <c r="K314" s="36">
        <f t="shared" si="27"/>
        <v>2.76</v>
      </c>
      <c r="L314" s="37">
        <f t="shared" si="28"/>
        <v>13.8</v>
      </c>
      <c r="M314" s="38"/>
    </row>
    <row r="315" customHeight="1" spans="1:13">
      <c r="A315" s="21">
        <v>310</v>
      </c>
      <c r="B315" s="94" t="s">
        <v>410</v>
      </c>
      <c r="C315" s="94" t="s">
        <v>18</v>
      </c>
      <c r="D315" s="94" t="s">
        <v>19</v>
      </c>
      <c r="E315" s="42" t="s">
        <v>20</v>
      </c>
      <c r="F315" s="95"/>
      <c r="G315" s="96">
        <v>0.4</v>
      </c>
      <c r="H315" s="28"/>
      <c r="I315" s="34">
        <f t="shared" si="29"/>
        <v>0.4</v>
      </c>
      <c r="J315" s="35" t="str">
        <f t="shared" si="30"/>
        <v>后岭岬</v>
      </c>
      <c r="K315" s="36">
        <f t="shared" si="27"/>
        <v>1.2</v>
      </c>
      <c r="L315" s="37">
        <f t="shared" si="28"/>
        <v>6</v>
      </c>
      <c r="M315" s="38"/>
    </row>
    <row r="316" customHeight="1" spans="1:13">
      <c r="A316" s="21">
        <v>311</v>
      </c>
      <c r="B316" s="94" t="s">
        <v>411</v>
      </c>
      <c r="C316" s="94" t="s">
        <v>18</v>
      </c>
      <c r="D316" s="94" t="s">
        <v>19</v>
      </c>
      <c r="E316" s="42" t="s">
        <v>41</v>
      </c>
      <c r="F316" s="95"/>
      <c r="G316" s="96">
        <v>0.33</v>
      </c>
      <c r="H316" s="28"/>
      <c r="I316" s="34">
        <f t="shared" si="29"/>
        <v>0.33</v>
      </c>
      <c r="J316" s="35" t="str">
        <f t="shared" si="30"/>
        <v>后岭岬</v>
      </c>
      <c r="K316" s="36">
        <f t="shared" si="27"/>
        <v>0.99</v>
      </c>
      <c r="L316" s="37">
        <f t="shared" si="28"/>
        <v>4.95</v>
      </c>
      <c r="M316" s="38"/>
    </row>
    <row r="317" customHeight="1" spans="1:13">
      <c r="A317" s="21">
        <v>312</v>
      </c>
      <c r="B317" s="94" t="s">
        <v>412</v>
      </c>
      <c r="C317" s="94" t="s">
        <v>18</v>
      </c>
      <c r="D317" s="94" t="s">
        <v>19</v>
      </c>
      <c r="E317" s="42" t="s">
        <v>24</v>
      </c>
      <c r="F317" s="95"/>
      <c r="G317" s="96">
        <v>1.38</v>
      </c>
      <c r="H317" s="28"/>
      <c r="I317" s="34">
        <f t="shared" si="29"/>
        <v>1.38</v>
      </c>
      <c r="J317" s="35" t="str">
        <f t="shared" si="30"/>
        <v>后岭岬</v>
      </c>
      <c r="K317" s="36">
        <f t="shared" si="27"/>
        <v>4.14</v>
      </c>
      <c r="L317" s="37">
        <f t="shared" si="28"/>
        <v>20.7</v>
      </c>
      <c r="M317" s="38"/>
    </row>
    <row r="318" customHeight="1" spans="1:13">
      <c r="A318" s="21">
        <v>313</v>
      </c>
      <c r="B318" s="94" t="s">
        <v>413</v>
      </c>
      <c r="C318" s="94" t="s">
        <v>18</v>
      </c>
      <c r="D318" s="94" t="s">
        <v>19</v>
      </c>
      <c r="E318" s="42" t="s">
        <v>41</v>
      </c>
      <c r="F318" s="95"/>
      <c r="G318" s="96">
        <v>1.03</v>
      </c>
      <c r="H318" s="28"/>
      <c r="I318" s="34">
        <f t="shared" si="29"/>
        <v>1.03</v>
      </c>
      <c r="J318" s="35" t="str">
        <f t="shared" si="30"/>
        <v>后岭岬</v>
      </c>
      <c r="K318" s="36">
        <f t="shared" ref="K318:K353" si="31">I318*3</f>
        <v>3.09</v>
      </c>
      <c r="L318" s="37">
        <f t="shared" ref="L318:L353" si="32">I318*15</f>
        <v>15.45</v>
      </c>
      <c r="M318" s="38"/>
    </row>
    <row r="319" customHeight="1" spans="1:13">
      <c r="A319" s="21">
        <v>314</v>
      </c>
      <c r="B319" s="94" t="s">
        <v>414</v>
      </c>
      <c r="C319" s="94" t="s">
        <v>18</v>
      </c>
      <c r="D319" s="94" t="s">
        <v>19</v>
      </c>
      <c r="E319" s="42" t="s">
        <v>24</v>
      </c>
      <c r="F319" s="95"/>
      <c r="G319" s="96">
        <v>0.54</v>
      </c>
      <c r="H319" s="28"/>
      <c r="I319" s="34">
        <f t="shared" si="29"/>
        <v>0.54</v>
      </c>
      <c r="J319" s="35" t="str">
        <f t="shared" si="30"/>
        <v>后岭岬</v>
      </c>
      <c r="K319" s="36">
        <f t="shared" si="31"/>
        <v>1.62</v>
      </c>
      <c r="L319" s="37">
        <f t="shared" si="32"/>
        <v>8.1</v>
      </c>
      <c r="M319" s="38"/>
    </row>
    <row r="320" customHeight="1" spans="1:13">
      <c r="A320" s="21">
        <v>315</v>
      </c>
      <c r="B320" s="94" t="s">
        <v>415</v>
      </c>
      <c r="C320" s="94" t="s">
        <v>18</v>
      </c>
      <c r="D320" s="94" t="s">
        <v>19</v>
      </c>
      <c r="E320" s="42" t="s">
        <v>38</v>
      </c>
      <c r="F320" s="95"/>
      <c r="G320" s="96">
        <v>2.34</v>
      </c>
      <c r="H320" s="28"/>
      <c r="I320" s="34">
        <f t="shared" si="29"/>
        <v>2.34</v>
      </c>
      <c r="J320" s="35" t="str">
        <f t="shared" si="30"/>
        <v>后岭岬</v>
      </c>
      <c r="K320" s="36">
        <f t="shared" si="31"/>
        <v>7.02</v>
      </c>
      <c r="L320" s="37">
        <f t="shared" si="32"/>
        <v>35.1</v>
      </c>
      <c r="M320" s="38"/>
    </row>
    <row r="321" customHeight="1" spans="1:13">
      <c r="A321" s="21">
        <v>316</v>
      </c>
      <c r="B321" s="94" t="s">
        <v>416</v>
      </c>
      <c r="C321" s="94" t="s">
        <v>18</v>
      </c>
      <c r="D321" s="94" t="s">
        <v>19</v>
      </c>
      <c r="E321" s="42" t="s">
        <v>44</v>
      </c>
      <c r="F321" s="95"/>
      <c r="G321" s="96">
        <v>1.24</v>
      </c>
      <c r="H321" s="28"/>
      <c r="I321" s="34">
        <f t="shared" si="29"/>
        <v>1.24</v>
      </c>
      <c r="J321" s="35" t="str">
        <f t="shared" si="30"/>
        <v>后岭岬</v>
      </c>
      <c r="K321" s="36">
        <f t="shared" si="31"/>
        <v>3.72</v>
      </c>
      <c r="L321" s="37">
        <f t="shared" si="32"/>
        <v>18.6</v>
      </c>
      <c r="M321" s="38"/>
    </row>
    <row r="322" customHeight="1" spans="1:13">
      <c r="A322" s="21">
        <v>317</v>
      </c>
      <c r="B322" s="94" t="s">
        <v>417</v>
      </c>
      <c r="C322" s="94" t="s">
        <v>18</v>
      </c>
      <c r="D322" s="94" t="s">
        <v>19</v>
      </c>
      <c r="E322" s="42" t="s">
        <v>44</v>
      </c>
      <c r="F322" s="95"/>
      <c r="G322" s="96">
        <v>1.1</v>
      </c>
      <c r="H322" s="28"/>
      <c r="I322" s="34">
        <f t="shared" si="29"/>
        <v>1.1</v>
      </c>
      <c r="J322" s="35" t="str">
        <f t="shared" si="30"/>
        <v>后岭岬</v>
      </c>
      <c r="K322" s="36">
        <f t="shared" si="31"/>
        <v>3.3</v>
      </c>
      <c r="L322" s="37">
        <f t="shared" si="32"/>
        <v>16.5</v>
      </c>
      <c r="M322" s="38"/>
    </row>
    <row r="323" customHeight="1" spans="1:13">
      <c r="A323" s="21">
        <v>318</v>
      </c>
      <c r="B323" s="94" t="s">
        <v>418</v>
      </c>
      <c r="C323" s="94" t="s">
        <v>18</v>
      </c>
      <c r="D323" s="94" t="s">
        <v>19</v>
      </c>
      <c r="E323" s="42" t="s">
        <v>38</v>
      </c>
      <c r="F323" s="95"/>
      <c r="G323" s="96">
        <v>0.55</v>
      </c>
      <c r="H323" s="28"/>
      <c r="I323" s="34">
        <f t="shared" si="29"/>
        <v>0.55</v>
      </c>
      <c r="J323" s="35" t="str">
        <f t="shared" si="30"/>
        <v>后岭岬</v>
      </c>
      <c r="K323" s="36">
        <f t="shared" si="31"/>
        <v>1.65</v>
      </c>
      <c r="L323" s="37">
        <f t="shared" si="32"/>
        <v>8.25</v>
      </c>
      <c r="M323" s="38"/>
    </row>
    <row r="324" customHeight="1" spans="1:13">
      <c r="A324" s="21">
        <v>319</v>
      </c>
      <c r="B324" s="94" t="s">
        <v>419</v>
      </c>
      <c r="C324" s="94" t="s">
        <v>18</v>
      </c>
      <c r="D324" s="94" t="s">
        <v>19</v>
      </c>
      <c r="E324" s="42" t="s">
        <v>24</v>
      </c>
      <c r="F324" s="95"/>
      <c r="G324" s="96">
        <v>1.1</v>
      </c>
      <c r="H324" s="28"/>
      <c r="I324" s="34">
        <f t="shared" si="29"/>
        <v>1.1</v>
      </c>
      <c r="J324" s="35" t="str">
        <f t="shared" si="30"/>
        <v>后岭岬</v>
      </c>
      <c r="K324" s="36">
        <f t="shared" si="31"/>
        <v>3.3</v>
      </c>
      <c r="L324" s="37">
        <f t="shared" si="32"/>
        <v>16.5</v>
      </c>
      <c r="M324" s="38"/>
    </row>
    <row r="325" customHeight="1" spans="1:13">
      <c r="A325" s="21">
        <v>320</v>
      </c>
      <c r="B325" s="94" t="s">
        <v>420</v>
      </c>
      <c r="C325" s="94" t="s">
        <v>18</v>
      </c>
      <c r="D325" s="94" t="s">
        <v>19</v>
      </c>
      <c r="E325" s="42" t="s">
        <v>24</v>
      </c>
      <c r="F325" s="95"/>
      <c r="G325" s="96">
        <v>0.89</v>
      </c>
      <c r="H325" s="28"/>
      <c r="I325" s="34">
        <f t="shared" si="29"/>
        <v>0.89</v>
      </c>
      <c r="J325" s="35" t="str">
        <f t="shared" si="30"/>
        <v>后岭岬</v>
      </c>
      <c r="K325" s="36">
        <f t="shared" si="31"/>
        <v>2.67</v>
      </c>
      <c r="L325" s="37">
        <f t="shared" si="32"/>
        <v>13.35</v>
      </c>
      <c r="M325" s="38"/>
    </row>
    <row r="326" customHeight="1" spans="1:13">
      <c r="A326" s="21">
        <v>321</v>
      </c>
      <c r="B326" s="94" t="s">
        <v>421</v>
      </c>
      <c r="C326" s="94" t="s">
        <v>18</v>
      </c>
      <c r="D326" s="94" t="s">
        <v>19</v>
      </c>
      <c r="E326" s="42" t="s">
        <v>24</v>
      </c>
      <c r="F326" s="95"/>
      <c r="G326" s="96">
        <v>0.89</v>
      </c>
      <c r="H326" s="28"/>
      <c r="I326" s="34">
        <f t="shared" si="29"/>
        <v>0.89</v>
      </c>
      <c r="J326" s="35" t="str">
        <f t="shared" si="30"/>
        <v>后岭岬</v>
      </c>
      <c r="K326" s="36">
        <f t="shared" si="31"/>
        <v>2.67</v>
      </c>
      <c r="L326" s="37">
        <f t="shared" si="32"/>
        <v>13.35</v>
      </c>
      <c r="M326" s="38"/>
    </row>
    <row r="327" customHeight="1" spans="1:13">
      <c r="A327" s="21">
        <v>322</v>
      </c>
      <c r="B327" s="94" t="s">
        <v>422</v>
      </c>
      <c r="C327" s="94" t="s">
        <v>18</v>
      </c>
      <c r="D327" s="94" t="s">
        <v>19</v>
      </c>
      <c r="E327" s="42" t="s">
        <v>31</v>
      </c>
      <c r="F327" s="95"/>
      <c r="G327" s="96">
        <v>0.55</v>
      </c>
      <c r="H327" s="28"/>
      <c r="I327" s="34">
        <f t="shared" si="29"/>
        <v>0.55</v>
      </c>
      <c r="J327" s="35" t="str">
        <f t="shared" si="30"/>
        <v>后岭岬</v>
      </c>
      <c r="K327" s="36">
        <f t="shared" si="31"/>
        <v>1.65</v>
      </c>
      <c r="L327" s="37">
        <f t="shared" si="32"/>
        <v>8.25</v>
      </c>
      <c r="M327" s="38"/>
    </row>
    <row r="328" customHeight="1" spans="1:13">
      <c r="A328" s="21">
        <v>323</v>
      </c>
      <c r="B328" s="94" t="s">
        <v>423</v>
      </c>
      <c r="C328" s="94" t="s">
        <v>18</v>
      </c>
      <c r="D328" s="94" t="s">
        <v>19</v>
      </c>
      <c r="E328" s="42" t="s">
        <v>24</v>
      </c>
      <c r="F328" s="95"/>
      <c r="G328" s="96">
        <v>0.81</v>
      </c>
      <c r="H328" s="28"/>
      <c r="I328" s="34">
        <f t="shared" si="29"/>
        <v>0.81</v>
      </c>
      <c r="J328" s="35" t="str">
        <f t="shared" si="30"/>
        <v>后岭岬</v>
      </c>
      <c r="K328" s="36">
        <f t="shared" si="31"/>
        <v>2.43</v>
      </c>
      <c r="L328" s="37">
        <f t="shared" si="32"/>
        <v>12.15</v>
      </c>
      <c r="M328" s="38"/>
    </row>
    <row r="329" customHeight="1" spans="1:13">
      <c r="A329" s="21">
        <v>324</v>
      </c>
      <c r="B329" s="94" t="s">
        <v>424</v>
      </c>
      <c r="C329" s="94" t="s">
        <v>18</v>
      </c>
      <c r="D329" s="94" t="s">
        <v>19</v>
      </c>
      <c r="E329" s="42" t="s">
        <v>20</v>
      </c>
      <c r="F329" s="95"/>
      <c r="G329" s="96">
        <v>0.62</v>
      </c>
      <c r="H329" s="28"/>
      <c r="I329" s="34">
        <f t="shared" si="29"/>
        <v>0.62</v>
      </c>
      <c r="J329" s="35" t="str">
        <f t="shared" si="30"/>
        <v>后岭岬</v>
      </c>
      <c r="K329" s="36">
        <f t="shared" si="31"/>
        <v>1.86</v>
      </c>
      <c r="L329" s="37">
        <f t="shared" si="32"/>
        <v>9.3</v>
      </c>
      <c r="M329" s="38"/>
    </row>
    <row r="330" customHeight="1" spans="1:13">
      <c r="A330" s="21">
        <v>325</v>
      </c>
      <c r="B330" s="94" t="s">
        <v>425</v>
      </c>
      <c r="C330" s="94" t="s">
        <v>18</v>
      </c>
      <c r="D330" s="94" t="s">
        <v>19</v>
      </c>
      <c r="E330" s="42" t="s">
        <v>41</v>
      </c>
      <c r="F330" s="95"/>
      <c r="G330" s="96">
        <v>0.67</v>
      </c>
      <c r="H330" s="28"/>
      <c r="I330" s="34">
        <f t="shared" si="29"/>
        <v>0.67</v>
      </c>
      <c r="J330" s="35" t="str">
        <f t="shared" si="30"/>
        <v>后岭岬</v>
      </c>
      <c r="K330" s="36">
        <f t="shared" si="31"/>
        <v>2.01</v>
      </c>
      <c r="L330" s="37">
        <f t="shared" si="32"/>
        <v>10.05</v>
      </c>
      <c r="M330" s="38"/>
    </row>
    <row r="331" customHeight="1" spans="1:13">
      <c r="A331" s="21">
        <v>326</v>
      </c>
      <c r="B331" s="94" t="s">
        <v>426</v>
      </c>
      <c r="C331" s="94" t="s">
        <v>18</v>
      </c>
      <c r="D331" s="94" t="s">
        <v>19</v>
      </c>
      <c r="E331" s="42" t="s">
        <v>24</v>
      </c>
      <c r="F331" s="95"/>
      <c r="G331" s="96">
        <v>0.6</v>
      </c>
      <c r="H331" s="28"/>
      <c r="I331" s="34">
        <f t="shared" si="29"/>
        <v>0.6</v>
      </c>
      <c r="J331" s="35" t="str">
        <f t="shared" si="30"/>
        <v>后岭岬</v>
      </c>
      <c r="K331" s="36">
        <f t="shared" si="31"/>
        <v>1.8</v>
      </c>
      <c r="L331" s="37">
        <f t="shared" si="32"/>
        <v>9</v>
      </c>
      <c r="M331" s="38"/>
    </row>
    <row r="332" customHeight="1" spans="1:13">
      <c r="A332" s="21">
        <v>327</v>
      </c>
      <c r="B332" s="94" t="s">
        <v>427</v>
      </c>
      <c r="C332" s="94" t="s">
        <v>18</v>
      </c>
      <c r="D332" s="94" t="s">
        <v>19</v>
      </c>
      <c r="E332" s="42" t="s">
        <v>41</v>
      </c>
      <c r="F332" s="95"/>
      <c r="G332" s="96">
        <v>1.38</v>
      </c>
      <c r="H332" s="28"/>
      <c r="I332" s="34">
        <f t="shared" si="29"/>
        <v>1.38</v>
      </c>
      <c r="J332" s="35" t="str">
        <f t="shared" si="30"/>
        <v>后岭岬</v>
      </c>
      <c r="K332" s="36">
        <f t="shared" si="31"/>
        <v>4.14</v>
      </c>
      <c r="L332" s="37">
        <f t="shared" si="32"/>
        <v>20.7</v>
      </c>
      <c r="M332" s="38"/>
    </row>
    <row r="333" customHeight="1" spans="1:13">
      <c r="A333" s="21">
        <v>328</v>
      </c>
      <c r="B333" s="94" t="s">
        <v>428</v>
      </c>
      <c r="C333" s="94" t="s">
        <v>18</v>
      </c>
      <c r="D333" s="94" t="s">
        <v>19</v>
      </c>
      <c r="E333" s="42" t="s">
        <v>24</v>
      </c>
      <c r="F333" s="95"/>
      <c r="G333" s="96">
        <v>1.2</v>
      </c>
      <c r="H333" s="28"/>
      <c r="I333" s="34">
        <f t="shared" si="29"/>
        <v>1.2</v>
      </c>
      <c r="J333" s="35" t="str">
        <f t="shared" si="30"/>
        <v>后岭岬</v>
      </c>
      <c r="K333" s="36">
        <f t="shared" si="31"/>
        <v>3.6</v>
      </c>
      <c r="L333" s="37">
        <f t="shared" si="32"/>
        <v>18</v>
      </c>
      <c r="M333" s="38"/>
    </row>
    <row r="334" customHeight="1" spans="1:13">
      <c r="A334" s="21">
        <v>329</v>
      </c>
      <c r="B334" s="94" t="s">
        <v>429</v>
      </c>
      <c r="C334" s="94" t="s">
        <v>18</v>
      </c>
      <c r="D334" s="94" t="s">
        <v>19</v>
      </c>
      <c r="E334" s="42" t="s">
        <v>38</v>
      </c>
      <c r="F334" s="95"/>
      <c r="G334" s="96">
        <v>1.2</v>
      </c>
      <c r="H334" s="28"/>
      <c r="I334" s="34">
        <f t="shared" si="29"/>
        <v>1.2</v>
      </c>
      <c r="J334" s="35" t="str">
        <f t="shared" si="30"/>
        <v>后岭岬</v>
      </c>
      <c r="K334" s="36">
        <f t="shared" si="31"/>
        <v>3.6</v>
      </c>
      <c r="L334" s="37">
        <f t="shared" si="32"/>
        <v>18</v>
      </c>
      <c r="M334" s="38"/>
    </row>
    <row r="335" customHeight="1" spans="1:13">
      <c r="A335" s="21">
        <v>330</v>
      </c>
      <c r="B335" s="94" t="s">
        <v>430</v>
      </c>
      <c r="C335" s="94" t="s">
        <v>18</v>
      </c>
      <c r="D335" s="94" t="s">
        <v>19</v>
      </c>
      <c r="E335" s="42" t="s">
        <v>44</v>
      </c>
      <c r="F335" s="95"/>
      <c r="G335" s="96">
        <v>1.43</v>
      </c>
      <c r="H335" s="28"/>
      <c r="I335" s="34">
        <f t="shared" si="29"/>
        <v>1.43</v>
      </c>
      <c r="J335" s="35" t="str">
        <f t="shared" si="30"/>
        <v>后岭岬</v>
      </c>
      <c r="K335" s="36">
        <f t="shared" si="31"/>
        <v>4.29</v>
      </c>
      <c r="L335" s="37">
        <f t="shared" si="32"/>
        <v>21.45</v>
      </c>
      <c r="M335" s="38"/>
    </row>
    <row r="336" customHeight="1" spans="1:13">
      <c r="A336" s="21">
        <v>331</v>
      </c>
      <c r="B336" s="94" t="s">
        <v>431</v>
      </c>
      <c r="C336" s="94" t="s">
        <v>18</v>
      </c>
      <c r="D336" s="94" t="s">
        <v>19</v>
      </c>
      <c r="E336" s="42" t="s">
        <v>44</v>
      </c>
      <c r="F336" s="95"/>
      <c r="G336" s="96">
        <v>0.91</v>
      </c>
      <c r="H336" s="28"/>
      <c r="I336" s="34">
        <f t="shared" si="29"/>
        <v>0.91</v>
      </c>
      <c r="J336" s="35" t="str">
        <f t="shared" si="30"/>
        <v>后岭岬</v>
      </c>
      <c r="K336" s="36">
        <f t="shared" si="31"/>
        <v>2.73</v>
      </c>
      <c r="L336" s="37">
        <f t="shared" si="32"/>
        <v>13.65</v>
      </c>
      <c r="M336" s="38"/>
    </row>
    <row r="337" customHeight="1" spans="1:13">
      <c r="A337" s="21">
        <v>332</v>
      </c>
      <c r="B337" s="94" t="s">
        <v>432</v>
      </c>
      <c r="C337" s="94" t="s">
        <v>18</v>
      </c>
      <c r="D337" s="94" t="s">
        <v>19</v>
      </c>
      <c r="E337" s="42" t="s">
        <v>38</v>
      </c>
      <c r="F337" s="95"/>
      <c r="G337" s="96">
        <v>0.91</v>
      </c>
      <c r="H337" s="28"/>
      <c r="I337" s="34">
        <f t="shared" si="29"/>
        <v>0.91</v>
      </c>
      <c r="J337" s="35" t="str">
        <f t="shared" si="30"/>
        <v>后岭岬</v>
      </c>
      <c r="K337" s="36">
        <f t="shared" si="31"/>
        <v>2.73</v>
      </c>
      <c r="L337" s="37">
        <f t="shared" si="32"/>
        <v>13.65</v>
      </c>
      <c r="M337" s="38"/>
    </row>
    <row r="338" customHeight="1" spans="1:13">
      <c r="A338" s="21">
        <v>333</v>
      </c>
      <c r="B338" s="94" t="s">
        <v>433</v>
      </c>
      <c r="C338" s="94" t="s">
        <v>18</v>
      </c>
      <c r="D338" s="94" t="s">
        <v>19</v>
      </c>
      <c r="E338" s="42" t="s">
        <v>24</v>
      </c>
      <c r="F338" s="95"/>
      <c r="G338" s="96">
        <v>1.89</v>
      </c>
      <c r="H338" s="28"/>
      <c r="I338" s="34">
        <f t="shared" si="29"/>
        <v>1.89</v>
      </c>
      <c r="J338" s="35" t="str">
        <f t="shared" si="30"/>
        <v>后岭岬</v>
      </c>
      <c r="K338" s="36">
        <f t="shared" si="31"/>
        <v>5.67</v>
      </c>
      <c r="L338" s="37">
        <f t="shared" si="32"/>
        <v>28.35</v>
      </c>
      <c r="M338" s="38"/>
    </row>
    <row r="339" customHeight="1" spans="1:13">
      <c r="A339" s="21">
        <v>334</v>
      </c>
      <c r="B339" s="94" t="s">
        <v>434</v>
      </c>
      <c r="C339" s="94" t="s">
        <v>18</v>
      </c>
      <c r="D339" s="94" t="s">
        <v>19</v>
      </c>
      <c r="E339" s="42" t="s">
        <v>24</v>
      </c>
      <c r="F339" s="95"/>
      <c r="G339" s="96">
        <v>1.2</v>
      </c>
      <c r="H339" s="28"/>
      <c r="I339" s="34">
        <f t="shared" si="29"/>
        <v>1.2</v>
      </c>
      <c r="J339" s="35" t="str">
        <f t="shared" si="30"/>
        <v>后岭岬</v>
      </c>
      <c r="K339" s="36">
        <f t="shared" si="31"/>
        <v>3.6</v>
      </c>
      <c r="L339" s="37">
        <f t="shared" si="32"/>
        <v>18</v>
      </c>
      <c r="M339" s="38"/>
    </row>
    <row r="340" customHeight="1" spans="1:13">
      <c r="A340" s="21">
        <v>335</v>
      </c>
      <c r="B340" s="94" t="s">
        <v>435</v>
      </c>
      <c r="C340" s="94" t="s">
        <v>18</v>
      </c>
      <c r="D340" s="94" t="s">
        <v>19</v>
      </c>
      <c r="E340" s="42" t="s">
        <v>24</v>
      </c>
      <c r="F340" s="95"/>
      <c r="G340" s="96">
        <v>1.04</v>
      </c>
      <c r="H340" s="28"/>
      <c r="I340" s="34">
        <f t="shared" si="29"/>
        <v>1.04</v>
      </c>
      <c r="J340" s="35" t="str">
        <f t="shared" si="30"/>
        <v>后岭岬</v>
      </c>
      <c r="K340" s="36">
        <f t="shared" si="31"/>
        <v>3.12</v>
      </c>
      <c r="L340" s="37">
        <f t="shared" si="32"/>
        <v>15.6</v>
      </c>
      <c r="M340" s="38"/>
    </row>
    <row r="341" customHeight="1" spans="1:13">
      <c r="A341" s="21">
        <v>336</v>
      </c>
      <c r="B341" s="94" t="s">
        <v>436</v>
      </c>
      <c r="C341" s="94" t="s">
        <v>18</v>
      </c>
      <c r="D341" s="94" t="s">
        <v>19</v>
      </c>
      <c r="E341" s="42" t="s">
        <v>20</v>
      </c>
      <c r="F341" s="95"/>
      <c r="G341" s="96">
        <v>0.6</v>
      </c>
      <c r="H341" s="28"/>
      <c r="I341" s="34">
        <f t="shared" si="29"/>
        <v>0.6</v>
      </c>
      <c r="J341" s="35" t="str">
        <f t="shared" si="30"/>
        <v>后岭岬</v>
      </c>
      <c r="K341" s="36">
        <f t="shared" si="31"/>
        <v>1.8</v>
      </c>
      <c r="L341" s="37">
        <f t="shared" si="32"/>
        <v>9</v>
      </c>
      <c r="M341" s="38"/>
    </row>
    <row r="342" customHeight="1" spans="1:13">
      <c r="A342" s="21">
        <v>337</v>
      </c>
      <c r="B342" s="94" t="s">
        <v>437</v>
      </c>
      <c r="C342" s="94" t="s">
        <v>18</v>
      </c>
      <c r="D342" s="94" t="s">
        <v>19</v>
      </c>
      <c r="E342" s="42" t="s">
        <v>24</v>
      </c>
      <c r="F342" s="95"/>
      <c r="G342" s="96">
        <v>0.88</v>
      </c>
      <c r="H342" s="28"/>
      <c r="I342" s="34">
        <f t="shared" si="29"/>
        <v>0.88</v>
      </c>
      <c r="J342" s="35" t="str">
        <f t="shared" si="30"/>
        <v>后岭岬</v>
      </c>
      <c r="K342" s="36">
        <f t="shared" si="31"/>
        <v>2.64</v>
      </c>
      <c r="L342" s="37">
        <f t="shared" si="32"/>
        <v>13.2</v>
      </c>
      <c r="M342" s="38"/>
    </row>
    <row r="343" customHeight="1" spans="1:13">
      <c r="A343" s="21">
        <v>338</v>
      </c>
      <c r="B343" s="94" t="s">
        <v>438</v>
      </c>
      <c r="C343" s="94" t="s">
        <v>18</v>
      </c>
      <c r="D343" s="94" t="s">
        <v>19</v>
      </c>
      <c r="E343" s="42" t="s">
        <v>26</v>
      </c>
      <c r="F343" s="95"/>
      <c r="G343" s="96">
        <v>1.43</v>
      </c>
      <c r="H343" s="28"/>
      <c r="I343" s="34">
        <f t="shared" si="29"/>
        <v>1.43</v>
      </c>
      <c r="J343" s="35" t="str">
        <f t="shared" si="30"/>
        <v>后岭岬</v>
      </c>
      <c r="K343" s="36">
        <f t="shared" si="31"/>
        <v>4.29</v>
      </c>
      <c r="L343" s="37">
        <f t="shared" si="32"/>
        <v>21.45</v>
      </c>
      <c r="M343" s="38"/>
    </row>
    <row r="344" customHeight="1" spans="1:13">
      <c r="A344" s="21">
        <v>339</v>
      </c>
      <c r="B344" s="94" t="s">
        <v>439</v>
      </c>
      <c r="C344" s="94" t="s">
        <v>18</v>
      </c>
      <c r="D344" s="94" t="s">
        <v>19</v>
      </c>
      <c r="E344" s="42" t="s">
        <v>31</v>
      </c>
      <c r="F344" s="95"/>
      <c r="G344" s="96">
        <v>1.24</v>
      </c>
      <c r="H344" s="28"/>
      <c r="I344" s="34">
        <f t="shared" si="29"/>
        <v>1.24</v>
      </c>
      <c r="J344" s="35" t="str">
        <f t="shared" si="30"/>
        <v>后岭岬</v>
      </c>
      <c r="K344" s="36">
        <f t="shared" si="31"/>
        <v>3.72</v>
      </c>
      <c r="L344" s="37">
        <f t="shared" si="32"/>
        <v>18.6</v>
      </c>
      <c r="M344" s="38"/>
    </row>
    <row r="345" customHeight="1" spans="1:13">
      <c r="A345" s="21">
        <v>340</v>
      </c>
      <c r="B345" s="94" t="s">
        <v>440</v>
      </c>
      <c r="C345" s="94" t="s">
        <v>18</v>
      </c>
      <c r="D345" s="94" t="s">
        <v>19</v>
      </c>
      <c r="E345" s="42" t="s">
        <v>24</v>
      </c>
      <c r="F345" s="95"/>
      <c r="G345" s="96">
        <v>1.14</v>
      </c>
      <c r="H345" s="28"/>
      <c r="I345" s="34">
        <f t="shared" si="29"/>
        <v>1.14</v>
      </c>
      <c r="J345" s="35" t="str">
        <f t="shared" si="30"/>
        <v>后岭岬</v>
      </c>
      <c r="K345" s="36">
        <f t="shared" si="31"/>
        <v>3.42</v>
      </c>
      <c r="L345" s="37">
        <f t="shared" si="32"/>
        <v>17.1</v>
      </c>
      <c r="M345" s="38"/>
    </row>
    <row r="346" customHeight="1" spans="1:13">
      <c r="A346" s="21">
        <v>341</v>
      </c>
      <c r="B346" s="94" t="s">
        <v>441</v>
      </c>
      <c r="C346" s="94" t="s">
        <v>18</v>
      </c>
      <c r="D346" s="94" t="s">
        <v>19</v>
      </c>
      <c r="E346" s="42" t="s">
        <v>20</v>
      </c>
      <c r="F346" s="95"/>
      <c r="G346" s="96">
        <v>1.38</v>
      </c>
      <c r="H346" s="28"/>
      <c r="I346" s="34">
        <f t="shared" si="29"/>
        <v>1.38</v>
      </c>
      <c r="J346" s="35" t="str">
        <f t="shared" si="30"/>
        <v>后岭岬</v>
      </c>
      <c r="K346" s="36">
        <f t="shared" si="31"/>
        <v>4.14</v>
      </c>
      <c r="L346" s="37">
        <f t="shared" si="32"/>
        <v>20.7</v>
      </c>
      <c r="M346" s="38"/>
    </row>
    <row r="347" customHeight="1" spans="1:13">
      <c r="A347" s="21">
        <v>342</v>
      </c>
      <c r="B347" s="94" t="s">
        <v>442</v>
      </c>
      <c r="C347" s="94" t="s">
        <v>18</v>
      </c>
      <c r="D347" s="94" t="s">
        <v>19</v>
      </c>
      <c r="E347" s="42" t="s">
        <v>24</v>
      </c>
      <c r="F347" s="95"/>
      <c r="G347" s="96">
        <v>1.2</v>
      </c>
      <c r="H347" s="28"/>
      <c r="I347" s="34">
        <f t="shared" si="29"/>
        <v>1.2</v>
      </c>
      <c r="J347" s="35" t="str">
        <f t="shared" si="30"/>
        <v>后岭岬</v>
      </c>
      <c r="K347" s="36">
        <f t="shared" si="31"/>
        <v>3.6</v>
      </c>
      <c r="L347" s="37">
        <f t="shared" si="32"/>
        <v>18</v>
      </c>
      <c r="M347" s="38"/>
    </row>
    <row r="348" customHeight="1" spans="1:13">
      <c r="A348" s="21">
        <v>343</v>
      </c>
      <c r="B348" s="94" t="s">
        <v>443</v>
      </c>
      <c r="C348" s="94" t="s">
        <v>18</v>
      </c>
      <c r="D348" s="94" t="s">
        <v>19</v>
      </c>
      <c r="E348" s="42" t="s">
        <v>26</v>
      </c>
      <c r="F348" s="95"/>
      <c r="G348" s="96">
        <v>1.71</v>
      </c>
      <c r="H348" s="28"/>
      <c r="I348" s="34">
        <f t="shared" si="29"/>
        <v>1.71</v>
      </c>
      <c r="J348" s="35" t="str">
        <f t="shared" si="30"/>
        <v>后岭岬</v>
      </c>
      <c r="K348" s="36">
        <f t="shared" si="31"/>
        <v>5.13</v>
      </c>
      <c r="L348" s="37">
        <f t="shared" si="32"/>
        <v>25.65</v>
      </c>
      <c r="M348" s="38"/>
    </row>
    <row r="349" customHeight="1" spans="1:13">
      <c r="A349" s="21">
        <v>344</v>
      </c>
      <c r="B349" s="94" t="s">
        <v>444</v>
      </c>
      <c r="C349" s="94" t="s">
        <v>18</v>
      </c>
      <c r="D349" s="94" t="s">
        <v>19</v>
      </c>
      <c r="E349" s="42" t="s">
        <v>31</v>
      </c>
      <c r="F349" s="95"/>
      <c r="G349" s="96">
        <v>0.4</v>
      </c>
      <c r="H349" s="28"/>
      <c r="I349" s="34">
        <f t="shared" si="29"/>
        <v>0.4</v>
      </c>
      <c r="J349" s="35" t="str">
        <f t="shared" si="30"/>
        <v>后岭岬</v>
      </c>
      <c r="K349" s="36">
        <f t="shared" si="31"/>
        <v>1.2</v>
      </c>
      <c r="L349" s="37">
        <f t="shared" si="32"/>
        <v>6</v>
      </c>
      <c r="M349" s="38"/>
    </row>
    <row r="350" customHeight="1" spans="1:13">
      <c r="A350" s="21">
        <v>345</v>
      </c>
      <c r="B350" s="94" t="s">
        <v>445</v>
      </c>
      <c r="C350" s="94" t="s">
        <v>18</v>
      </c>
      <c r="D350" s="94" t="s">
        <v>19</v>
      </c>
      <c r="E350" s="42" t="s">
        <v>24</v>
      </c>
      <c r="F350" s="95"/>
      <c r="G350" s="96">
        <v>1.67</v>
      </c>
      <c r="H350" s="28"/>
      <c r="I350" s="34">
        <f t="shared" si="29"/>
        <v>1.67</v>
      </c>
      <c r="J350" s="35" t="str">
        <f t="shared" si="30"/>
        <v>后岭岬</v>
      </c>
      <c r="K350" s="36">
        <f t="shared" si="31"/>
        <v>5.01</v>
      </c>
      <c r="L350" s="37">
        <f t="shared" si="32"/>
        <v>25.05</v>
      </c>
      <c r="M350" s="38"/>
    </row>
    <row r="351" customHeight="1" spans="1:13">
      <c r="A351" s="21">
        <v>346</v>
      </c>
      <c r="B351" s="94" t="s">
        <v>446</v>
      </c>
      <c r="C351" s="94" t="s">
        <v>18</v>
      </c>
      <c r="D351" s="94" t="s">
        <v>19</v>
      </c>
      <c r="E351" s="42" t="s">
        <v>31</v>
      </c>
      <c r="F351" s="95"/>
      <c r="G351" s="96">
        <v>0.94</v>
      </c>
      <c r="H351" s="28"/>
      <c r="I351" s="34">
        <f t="shared" si="29"/>
        <v>0.94</v>
      </c>
      <c r="J351" s="35" t="str">
        <f t="shared" si="30"/>
        <v>后岭岬</v>
      </c>
      <c r="K351" s="36">
        <f t="shared" si="31"/>
        <v>2.82</v>
      </c>
      <c r="L351" s="37">
        <f t="shared" si="32"/>
        <v>14.1</v>
      </c>
      <c r="M351" s="38"/>
    </row>
    <row r="352" customHeight="1" spans="1:13">
      <c r="A352" s="21">
        <v>347</v>
      </c>
      <c r="B352" s="94" t="s">
        <v>447</v>
      </c>
      <c r="C352" s="94" t="s">
        <v>18</v>
      </c>
      <c r="D352" s="94" t="s">
        <v>19</v>
      </c>
      <c r="E352" s="42" t="s">
        <v>24</v>
      </c>
      <c r="F352" s="95"/>
      <c r="G352" s="96">
        <v>1.15</v>
      </c>
      <c r="H352" s="28"/>
      <c r="I352" s="34">
        <f t="shared" si="29"/>
        <v>1.15</v>
      </c>
      <c r="J352" s="35" t="str">
        <f t="shared" si="30"/>
        <v>后岭岬</v>
      </c>
      <c r="K352" s="36">
        <f t="shared" si="31"/>
        <v>3.45</v>
      </c>
      <c r="L352" s="37">
        <f t="shared" si="32"/>
        <v>17.25</v>
      </c>
      <c r="M352" s="38"/>
    </row>
    <row r="353" customHeight="1" spans="1:13">
      <c r="A353" s="21">
        <v>348</v>
      </c>
      <c r="B353" s="94" t="s">
        <v>448</v>
      </c>
      <c r="C353" s="94" t="s">
        <v>18</v>
      </c>
      <c r="D353" s="94" t="s">
        <v>19</v>
      </c>
      <c r="E353" s="42" t="s">
        <v>31</v>
      </c>
      <c r="F353" s="95"/>
      <c r="G353" s="96">
        <v>1.89</v>
      </c>
      <c r="H353" s="28"/>
      <c r="I353" s="34">
        <f t="shared" si="29"/>
        <v>1.89</v>
      </c>
      <c r="J353" s="35" t="str">
        <f t="shared" si="30"/>
        <v>后岭岬</v>
      </c>
      <c r="K353" s="36">
        <f t="shared" si="31"/>
        <v>5.67</v>
      </c>
      <c r="L353" s="37">
        <f t="shared" si="32"/>
        <v>28.35</v>
      </c>
      <c r="M353" s="38"/>
    </row>
    <row r="354" customHeight="1" spans="1:13">
      <c r="A354" s="21" t="s">
        <v>16</v>
      </c>
      <c r="B354" s="41"/>
      <c r="C354" s="68"/>
      <c r="D354" s="47"/>
      <c r="E354" s="47"/>
      <c r="F354" s="41"/>
      <c r="G354" s="53">
        <f>SUM(G6:G353)</f>
        <v>379.98</v>
      </c>
      <c r="H354" s="28"/>
      <c r="I354" s="34">
        <f>SUM(I6:I353)</f>
        <v>379.98</v>
      </c>
      <c r="J354" s="35"/>
      <c r="K354" s="37">
        <f>SUM(K6:K353)</f>
        <v>1139.94</v>
      </c>
      <c r="L354" s="37">
        <f>SUM(L6:L353)</f>
        <v>5699.70000000001</v>
      </c>
      <c r="M354" s="28"/>
    </row>
    <row r="355" customHeight="1"/>
    <row r="356" customHeight="1"/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467"/>
  <sheetViews>
    <sheetView zoomScaleSheetLayoutView="60" workbookViewId="0">
      <selection activeCell="F4" sqref="$A4:$XFD5"/>
    </sheetView>
  </sheetViews>
  <sheetFormatPr defaultColWidth="9" defaultRowHeight="13.5"/>
  <cols>
    <col min="1" max="1" width="5" style="2" customWidth="1"/>
    <col min="2" max="2" width="9" style="2"/>
    <col min="3" max="3" width="17.75" style="55" customWidth="1"/>
    <col min="4" max="4" width="19.7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7.875" style="6" customWidth="1"/>
    <col min="14" max="16384" width="9" style="2"/>
  </cols>
  <sheetData>
    <row r="1" spans="1:13">
      <c r="A1" s="8"/>
      <c r="B1" s="8"/>
      <c r="C1" s="56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449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customHeight="1" spans="1:13">
      <c r="A3" s="12"/>
      <c r="B3" s="13" t="s">
        <v>1</v>
      </c>
      <c r="C3" s="57"/>
      <c r="D3" s="12"/>
      <c r="E3" s="12"/>
      <c r="F3" s="12"/>
      <c r="G3" s="14"/>
      <c r="H3" s="14"/>
      <c r="I3" s="14"/>
      <c r="J3" s="14"/>
      <c r="K3" s="30" t="s">
        <v>2</v>
      </c>
      <c r="L3" s="30"/>
      <c r="M3" s="30"/>
    </row>
    <row r="4" s="1" customFormat="1" customHeight="1" spans="1:13">
      <c r="A4" s="15" t="s">
        <v>3</v>
      </c>
      <c r="B4" s="15" t="s">
        <v>4</v>
      </c>
      <c r="C4" s="58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59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spans="1:13">
      <c r="A6" s="21">
        <v>1</v>
      </c>
      <c r="B6" s="82" t="s">
        <v>450</v>
      </c>
      <c r="C6" s="82" t="s">
        <v>18</v>
      </c>
      <c r="D6" s="82" t="s">
        <v>19</v>
      </c>
      <c r="E6" s="25" t="s">
        <v>34</v>
      </c>
      <c r="F6" s="83"/>
      <c r="G6" s="84">
        <v>0.51</v>
      </c>
      <c r="H6" s="85"/>
      <c r="I6" s="89">
        <f t="shared" ref="I6:I27" si="0">G6</f>
        <v>0.51</v>
      </c>
      <c r="J6" s="90" t="s">
        <v>451</v>
      </c>
      <c r="K6" s="91">
        <f t="shared" ref="K6:K18" si="1">I6*3</f>
        <v>1.53</v>
      </c>
      <c r="L6" s="92">
        <f t="shared" ref="L6:L18" si="2">I6*15</f>
        <v>7.65</v>
      </c>
      <c r="M6" s="38"/>
    </row>
    <row r="7" s="2" customFormat="1" spans="1:13">
      <c r="A7" s="21">
        <v>2</v>
      </c>
      <c r="B7" s="82" t="s">
        <v>452</v>
      </c>
      <c r="C7" s="82" t="s">
        <v>18</v>
      </c>
      <c r="D7" s="82" t="s">
        <v>19</v>
      </c>
      <c r="E7" s="25" t="s">
        <v>31</v>
      </c>
      <c r="F7" s="83"/>
      <c r="G7" s="84">
        <v>0.34</v>
      </c>
      <c r="H7" s="85"/>
      <c r="I7" s="89">
        <f t="shared" si="0"/>
        <v>0.34</v>
      </c>
      <c r="J7" s="90" t="s">
        <v>451</v>
      </c>
      <c r="K7" s="91">
        <f t="shared" si="1"/>
        <v>1.02</v>
      </c>
      <c r="L7" s="92">
        <f t="shared" si="2"/>
        <v>5.1</v>
      </c>
      <c r="M7" s="38"/>
    </row>
    <row r="8" s="2" customFormat="1" spans="1:13">
      <c r="A8" s="21">
        <v>3</v>
      </c>
      <c r="B8" s="82" t="s">
        <v>453</v>
      </c>
      <c r="C8" s="82" t="s">
        <v>18</v>
      </c>
      <c r="D8" s="82" t="s">
        <v>19</v>
      </c>
      <c r="E8" s="25" t="s">
        <v>24</v>
      </c>
      <c r="F8" s="83"/>
      <c r="G8" s="84">
        <v>0.46</v>
      </c>
      <c r="H8" s="85"/>
      <c r="I8" s="89">
        <f t="shared" si="0"/>
        <v>0.46</v>
      </c>
      <c r="J8" s="90" t="s">
        <v>451</v>
      </c>
      <c r="K8" s="91">
        <f t="shared" si="1"/>
        <v>1.38</v>
      </c>
      <c r="L8" s="92">
        <f t="shared" si="2"/>
        <v>6.9</v>
      </c>
      <c r="M8" s="38"/>
    </row>
    <row r="9" s="2" customFormat="1" spans="1:13">
      <c r="A9" s="21">
        <v>4</v>
      </c>
      <c r="B9" s="86" t="s">
        <v>454</v>
      </c>
      <c r="C9" s="82" t="s">
        <v>18</v>
      </c>
      <c r="D9" s="82" t="s">
        <v>19</v>
      </c>
      <c r="E9" s="25" t="s">
        <v>28</v>
      </c>
      <c r="F9" s="87"/>
      <c r="G9" s="84">
        <v>0.23</v>
      </c>
      <c r="H9" s="85"/>
      <c r="I9" s="89">
        <f t="shared" si="0"/>
        <v>0.23</v>
      </c>
      <c r="J9" s="90" t="s">
        <v>451</v>
      </c>
      <c r="K9" s="91">
        <f t="shared" si="1"/>
        <v>0.69</v>
      </c>
      <c r="L9" s="92">
        <f t="shared" si="2"/>
        <v>3.45</v>
      </c>
      <c r="M9" s="38"/>
    </row>
    <row r="10" s="2" customFormat="1" spans="1:13">
      <c r="A10" s="21">
        <v>5</v>
      </c>
      <c r="B10" s="82" t="s">
        <v>455</v>
      </c>
      <c r="C10" s="82" t="s">
        <v>18</v>
      </c>
      <c r="D10" s="82" t="s">
        <v>19</v>
      </c>
      <c r="E10" s="29" t="s">
        <v>44</v>
      </c>
      <c r="F10" s="83"/>
      <c r="G10" s="84">
        <v>0.17</v>
      </c>
      <c r="H10" s="85"/>
      <c r="I10" s="89">
        <f t="shared" si="0"/>
        <v>0.17</v>
      </c>
      <c r="J10" s="90" t="s">
        <v>451</v>
      </c>
      <c r="K10" s="91">
        <f t="shared" si="1"/>
        <v>0.51</v>
      </c>
      <c r="L10" s="92">
        <f t="shared" si="2"/>
        <v>2.55</v>
      </c>
      <c r="M10" s="38"/>
    </row>
    <row r="11" s="2" customFormat="1" spans="1:13">
      <c r="A11" s="21">
        <v>6</v>
      </c>
      <c r="B11" s="82" t="s">
        <v>456</v>
      </c>
      <c r="C11" s="82" t="s">
        <v>18</v>
      </c>
      <c r="D11" s="82" t="s">
        <v>19</v>
      </c>
      <c r="E11" s="25" t="s">
        <v>41</v>
      </c>
      <c r="F11" s="83"/>
      <c r="G11" s="84">
        <v>0.2</v>
      </c>
      <c r="H11" s="85"/>
      <c r="I11" s="89">
        <f t="shared" si="0"/>
        <v>0.2</v>
      </c>
      <c r="J11" s="90" t="s">
        <v>451</v>
      </c>
      <c r="K11" s="91">
        <f t="shared" si="1"/>
        <v>0.6</v>
      </c>
      <c r="L11" s="92">
        <f t="shared" si="2"/>
        <v>3</v>
      </c>
      <c r="M11" s="38"/>
    </row>
    <row r="12" s="2" customFormat="1" spans="1:13">
      <c r="A12" s="21">
        <v>7</v>
      </c>
      <c r="B12" s="82" t="s">
        <v>457</v>
      </c>
      <c r="C12" s="82" t="s">
        <v>18</v>
      </c>
      <c r="D12" s="82" t="s">
        <v>19</v>
      </c>
      <c r="E12" s="29" t="s">
        <v>28</v>
      </c>
      <c r="F12" s="83"/>
      <c r="G12" s="84">
        <v>0.3</v>
      </c>
      <c r="H12" s="85"/>
      <c r="I12" s="89">
        <f t="shared" si="0"/>
        <v>0.3</v>
      </c>
      <c r="J12" s="90" t="s">
        <v>451</v>
      </c>
      <c r="K12" s="91">
        <f t="shared" si="1"/>
        <v>0.9</v>
      </c>
      <c r="L12" s="92">
        <f t="shared" si="2"/>
        <v>4.5</v>
      </c>
      <c r="M12" s="38"/>
    </row>
    <row r="13" s="2" customFormat="1" spans="1:13">
      <c r="A13" s="21">
        <v>8</v>
      </c>
      <c r="B13" s="82" t="s">
        <v>458</v>
      </c>
      <c r="C13" s="82" t="s">
        <v>18</v>
      </c>
      <c r="D13" s="82" t="s">
        <v>19</v>
      </c>
      <c r="E13" s="25" t="s">
        <v>26</v>
      </c>
      <c r="F13" s="83"/>
      <c r="G13" s="84">
        <v>0.28</v>
      </c>
      <c r="H13" s="85"/>
      <c r="I13" s="89">
        <f t="shared" si="0"/>
        <v>0.28</v>
      </c>
      <c r="J13" s="90" t="s">
        <v>451</v>
      </c>
      <c r="K13" s="91">
        <f t="shared" si="1"/>
        <v>0.84</v>
      </c>
      <c r="L13" s="92">
        <f t="shared" si="2"/>
        <v>4.2</v>
      </c>
      <c r="M13" s="38"/>
    </row>
    <row r="14" s="2" customFormat="1" spans="1:13">
      <c r="A14" s="21">
        <v>9</v>
      </c>
      <c r="B14" s="86" t="s">
        <v>459</v>
      </c>
      <c r="C14" s="82" t="s">
        <v>18</v>
      </c>
      <c r="D14" s="82" t="s">
        <v>19</v>
      </c>
      <c r="E14" s="25" t="s">
        <v>41</v>
      </c>
      <c r="F14" s="87"/>
      <c r="G14" s="84">
        <v>0.24</v>
      </c>
      <c r="H14" s="85"/>
      <c r="I14" s="89">
        <f t="shared" si="0"/>
        <v>0.24</v>
      </c>
      <c r="J14" s="90" t="s">
        <v>451</v>
      </c>
      <c r="K14" s="91">
        <f t="shared" si="1"/>
        <v>0.72</v>
      </c>
      <c r="L14" s="92">
        <f t="shared" si="2"/>
        <v>3.6</v>
      </c>
      <c r="M14" s="38"/>
    </row>
    <row r="15" s="2" customFormat="1" spans="1:13">
      <c r="A15" s="21">
        <v>10</v>
      </c>
      <c r="B15" s="82" t="s">
        <v>460</v>
      </c>
      <c r="C15" s="82" t="s">
        <v>18</v>
      </c>
      <c r="D15" s="82" t="s">
        <v>19</v>
      </c>
      <c r="E15" s="25" t="s">
        <v>34</v>
      </c>
      <c r="F15" s="83"/>
      <c r="G15" s="84">
        <v>0.2</v>
      </c>
      <c r="H15" s="85"/>
      <c r="I15" s="89">
        <f t="shared" si="0"/>
        <v>0.2</v>
      </c>
      <c r="J15" s="90" t="s">
        <v>451</v>
      </c>
      <c r="K15" s="91">
        <f t="shared" si="1"/>
        <v>0.6</v>
      </c>
      <c r="L15" s="92">
        <f t="shared" si="2"/>
        <v>3</v>
      </c>
      <c r="M15" s="38"/>
    </row>
    <row r="16" s="2" customFormat="1" spans="1:13">
      <c r="A16" s="21">
        <v>11</v>
      </c>
      <c r="B16" s="82" t="s">
        <v>461</v>
      </c>
      <c r="C16" s="82" t="s">
        <v>18</v>
      </c>
      <c r="D16" s="82" t="s">
        <v>19</v>
      </c>
      <c r="E16" s="25" t="s">
        <v>31</v>
      </c>
      <c r="F16" s="83"/>
      <c r="G16" s="84">
        <v>0.2</v>
      </c>
      <c r="H16" s="85"/>
      <c r="I16" s="89">
        <f t="shared" si="0"/>
        <v>0.2</v>
      </c>
      <c r="J16" s="90" t="s">
        <v>451</v>
      </c>
      <c r="K16" s="91">
        <f t="shared" si="1"/>
        <v>0.6</v>
      </c>
      <c r="L16" s="92">
        <f t="shared" si="2"/>
        <v>3</v>
      </c>
      <c r="M16" s="38"/>
    </row>
    <row r="17" s="2" customFormat="1" spans="1:13">
      <c r="A17" s="21">
        <v>12</v>
      </c>
      <c r="B17" s="82" t="s">
        <v>462</v>
      </c>
      <c r="C17" s="82" t="s">
        <v>18</v>
      </c>
      <c r="D17" s="82" t="s">
        <v>19</v>
      </c>
      <c r="E17" s="25" t="s">
        <v>24</v>
      </c>
      <c r="F17" s="83"/>
      <c r="G17" s="84">
        <v>0.27</v>
      </c>
      <c r="H17" s="85"/>
      <c r="I17" s="89">
        <f t="shared" si="0"/>
        <v>0.27</v>
      </c>
      <c r="J17" s="90" t="s">
        <v>451</v>
      </c>
      <c r="K17" s="91">
        <f t="shared" si="1"/>
        <v>0.81</v>
      </c>
      <c r="L17" s="92">
        <f t="shared" si="2"/>
        <v>4.05</v>
      </c>
      <c r="M17" s="38"/>
    </row>
    <row r="18" s="2" customFormat="1" spans="1:13">
      <c r="A18" s="21">
        <v>13</v>
      </c>
      <c r="B18" s="88" t="s">
        <v>463</v>
      </c>
      <c r="C18" s="82" t="s">
        <v>18</v>
      </c>
      <c r="D18" s="82" t="s">
        <v>19</v>
      </c>
      <c r="E18" s="25" t="s">
        <v>28</v>
      </c>
      <c r="F18" s="83"/>
      <c r="G18" s="84">
        <v>0.17</v>
      </c>
      <c r="H18" s="85"/>
      <c r="I18" s="89">
        <f t="shared" si="0"/>
        <v>0.17</v>
      </c>
      <c r="J18" s="90" t="s">
        <v>451</v>
      </c>
      <c r="K18" s="91">
        <f t="shared" si="1"/>
        <v>0.51</v>
      </c>
      <c r="L18" s="92">
        <f t="shared" si="2"/>
        <v>2.55</v>
      </c>
      <c r="M18" s="38"/>
    </row>
    <row r="19" spans="1:13">
      <c r="A19" s="21">
        <v>14</v>
      </c>
      <c r="B19" s="82" t="s">
        <v>464</v>
      </c>
      <c r="C19" s="82" t="s">
        <v>18</v>
      </c>
      <c r="D19" s="82" t="s">
        <v>19</v>
      </c>
      <c r="E19" s="29" t="s">
        <v>28</v>
      </c>
      <c r="F19" s="83"/>
      <c r="G19" s="84">
        <v>0.28</v>
      </c>
      <c r="H19" s="85"/>
      <c r="I19" s="89">
        <f t="shared" si="0"/>
        <v>0.28</v>
      </c>
      <c r="J19" s="90" t="s">
        <v>451</v>
      </c>
      <c r="K19" s="91">
        <f t="shared" ref="K19:K28" si="3">I19*3</f>
        <v>0.84</v>
      </c>
      <c r="L19" s="92">
        <f t="shared" ref="L19:L28" si="4">I19*15</f>
        <v>4.2</v>
      </c>
      <c r="M19" s="38"/>
    </row>
    <row r="20" spans="1:13">
      <c r="A20" s="21">
        <v>15</v>
      </c>
      <c r="B20" s="82" t="s">
        <v>465</v>
      </c>
      <c r="C20" s="82" t="s">
        <v>18</v>
      </c>
      <c r="D20" s="82" t="s">
        <v>19</v>
      </c>
      <c r="E20" s="29" t="s">
        <v>20</v>
      </c>
      <c r="F20" s="83"/>
      <c r="G20" s="84">
        <v>0.28</v>
      </c>
      <c r="H20" s="85"/>
      <c r="I20" s="89">
        <f t="shared" si="0"/>
        <v>0.28</v>
      </c>
      <c r="J20" s="90" t="s">
        <v>451</v>
      </c>
      <c r="K20" s="91">
        <f t="shared" si="3"/>
        <v>0.84</v>
      </c>
      <c r="L20" s="92">
        <f t="shared" si="4"/>
        <v>4.2</v>
      </c>
      <c r="M20" s="38"/>
    </row>
    <row r="21" spans="1:13">
      <c r="A21" s="21">
        <v>16</v>
      </c>
      <c r="B21" s="82" t="s">
        <v>466</v>
      </c>
      <c r="C21" s="82" t="s">
        <v>18</v>
      </c>
      <c r="D21" s="82" t="s">
        <v>19</v>
      </c>
      <c r="E21" s="29" t="s">
        <v>28</v>
      </c>
      <c r="F21" s="83"/>
      <c r="G21" s="84">
        <v>0.49</v>
      </c>
      <c r="H21" s="85"/>
      <c r="I21" s="89">
        <f t="shared" si="0"/>
        <v>0.49</v>
      </c>
      <c r="J21" s="90" t="s">
        <v>451</v>
      </c>
      <c r="K21" s="91">
        <f t="shared" si="3"/>
        <v>1.47</v>
      </c>
      <c r="L21" s="92">
        <f t="shared" si="4"/>
        <v>7.35</v>
      </c>
      <c r="M21" s="38"/>
    </row>
    <row r="22" spans="1:13">
      <c r="A22" s="21">
        <v>17</v>
      </c>
      <c r="B22" s="82" t="s">
        <v>467</v>
      </c>
      <c r="C22" s="82" t="s">
        <v>18</v>
      </c>
      <c r="D22" s="82" t="s">
        <v>19</v>
      </c>
      <c r="E22" s="29" t="s">
        <v>38</v>
      </c>
      <c r="F22" s="83"/>
      <c r="G22" s="84">
        <v>0.23</v>
      </c>
      <c r="H22" s="85"/>
      <c r="I22" s="89">
        <f t="shared" si="0"/>
        <v>0.23</v>
      </c>
      <c r="J22" s="90" t="s">
        <v>451</v>
      </c>
      <c r="K22" s="91">
        <f t="shared" si="3"/>
        <v>0.69</v>
      </c>
      <c r="L22" s="92">
        <f t="shared" si="4"/>
        <v>3.45</v>
      </c>
      <c r="M22" s="38"/>
    </row>
    <row r="23" spans="1:13">
      <c r="A23" s="21">
        <v>18</v>
      </c>
      <c r="B23" s="82" t="s">
        <v>468</v>
      </c>
      <c r="C23" s="82" t="s">
        <v>18</v>
      </c>
      <c r="D23" s="82" t="s">
        <v>19</v>
      </c>
      <c r="E23" s="29" t="s">
        <v>28</v>
      </c>
      <c r="F23" s="83"/>
      <c r="G23" s="84">
        <v>0.1</v>
      </c>
      <c r="H23" s="85"/>
      <c r="I23" s="89">
        <f t="shared" si="0"/>
        <v>0.1</v>
      </c>
      <c r="J23" s="90" t="s">
        <v>451</v>
      </c>
      <c r="K23" s="91">
        <f t="shared" si="3"/>
        <v>0.3</v>
      </c>
      <c r="L23" s="92">
        <f t="shared" si="4"/>
        <v>1.5</v>
      </c>
      <c r="M23" s="38"/>
    </row>
    <row r="24" spans="1:13">
      <c r="A24" s="21">
        <v>19</v>
      </c>
      <c r="B24" s="82" t="s">
        <v>469</v>
      </c>
      <c r="C24" s="82" t="s">
        <v>18</v>
      </c>
      <c r="D24" s="82" t="s">
        <v>19</v>
      </c>
      <c r="E24" s="29" t="s">
        <v>26</v>
      </c>
      <c r="F24" s="83"/>
      <c r="G24" s="84">
        <v>0.19</v>
      </c>
      <c r="H24" s="85"/>
      <c r="I24" s="89">
        <f t="shared" si="0"/>
        <v>0.19</v>
      </c>
      <c r="J24" s="90" t="s">
        <v>451</v>
      </c>
      <c r="K24" s="91">
        <f t="shared" si="3"/>
        <v>0.57</v>
      </c>
      <c r="L24" s="92">
        <f t="shared" si="4"/>
        <v>2.85</v>
      </c>
      <c r="M24" s="38"/>
    </row>
    <row r="25" spans="1:13">
      <c r="A25" s="21">
        <v>20</v>
      </c>
      <c r="B25" s="82" t="s">
        <v>470</v>
      </c>
      <c r="C25" s="82" t="s">
        <v>18</v>
      </c>
      <c r="D25" s="82" t="s">
        <v>19</v>
      </c>
      <c r="E25" s="29" t="s">
        <v>26</v>
      </c>
      <c r="F25" s="83"/>
      <c r="G25" s="84">
        <v>0.25</v>
      </c>
      <c r="H25" s="85"/>
      <c r="I25" s="89">
        <f t="shared" si="0"/>
        <v>0.25</v>
      </c>
      <c r="J25" s="90" t="s">
        <v>451</v>
      </c>
      <c r="K25" s="91">
        <f t="shared" si="3"/>
        <v>0.75</v>
      </c>
      <c r="L25" s="92">
        <f t="shared" si="4"/>
        <v>3.75</v>
      </c>
      <c r="M25" s="38"/>
    </row>
    <row r="26" spans="1:13">
      <c r="A26" s="21">
        <v>21</v>
      </c>
      <c r="B26" s="82" t="s">
        <v>471</v>
      </c>
      <c r="C26" s="82" t="s">
        <v>18</v>
      </c>
      <c r="D26" s="82" t="s">
        <v>19</v>
      </c>
      <c r="E26" s="29" t="s">
        <v>38</v>
      </c>
      <c r="F26" s="83"/>
      <c r="G26" s="84">
        <v>0.14</v>
      </c>
      <c r="H26" s="85"/>
      <c r="I26" s="89">
        <f t="shared" si="0"/>
        <v>0.14</v>
      </c>
      <c r="J26" s="90" t="s">
        <v>451</v>
      </c>
      <c r="K26" s="91">
        <f t="shared" si="3"/>
        <v>0.42</v>
      </c>
      <c r="L26" s="92">
        <f t="shared" si="4"/>
        <v>2.1</v>
      </c>
      <c r="M26" s="38"/>
    </row>
    <row r="27" spans="1:13">
      <c r="A27" s="21">
        <v>22</v>
      </c>
      <c r="B27" s="82" t="s">
        <v>472</v>
      </c>
      <c r="C27" s="82" t="s">
        <v>18</v>
      </c>
      <c r="D27" s="82" t="s">
        <v>19</v>
      </c>
      <c r="E27" s="29" t="s">
        <v>34</v>
      </c>
      <c r="F27" s="83"/>
      <c r="G27" s="84">
        <v>0.26</v>
      </c>
      <c r="H27" s="85"/>
      <c r="I27" s="89">
        <f t="shared" si="0"/>
        <v>0.26</v>
      </c>
      <c r="J27" s="90" t="s">
        <v>451</v>
      </c>
      <c r="K27" s="91">
        <f t="shared" si="3"/>
        <v>0.78</v>
      </c>
      <c r="L27" s="92">
        <f t="shared" si="4"/>
        <v>3.9</v>
      </c>
      <c r="M27" s="38"/>
    </row>
    <row r="28" spans="1:13">
      <c r="A28" s="21">
        <v>23</v>
      </c>
      <c r="B28" s="82" t="s">
        <v>473</v>
      </c>
      <c r="C28" s="82" t="s">
        <v>18</v>
      </c>
      <c r="D28" s="82" t="s">
        <v>19</v>
      </c>
      <c r="E28" s="25" t="s">
        <v>20</v>
      </c>
      <c r="F28" s="83"/>
      <c r="G28" s="84">
        <v>0.3</v>
      </c>
      <c r="H28" s="85"/>
      <c r="I28" s="89">
        <f t="shared" ref="I28:I42" si="5">G28</f>
        <v>0.3</v>
      </c>
      <c r="J28" s="90" t="s">
        <v>451</v>
      </c>
      <c r="K28" s="91">
        <f t="shared" si="3"/>
        <v>0.9</v>
      </c>
      <c r="L28" s="92">
        <f t="shared" si="4"/>
        <v>4.5</v>
      </c>
      <c r="M28" s="38"/>
    </row>
    <row r="29" spans="1:13">
      <c r="A29" s="21">
        <v>24</v>
      </c>
      <c r="B29" s="82" t="s">
        <v>474</v>
      </c>
      <c r="C29" s="82" t="s">
        <v>18</v>
      </c>
      <c r="D29" s="82" t="s">
        <v>19</v>
      </c>
      <c r="E29" s="25" t="s">
        <v>34</v>
      </c>
      <c r="F29" s="83"/>
      <c r="G29" s="84">
        <v>0.52</v>
      </c>
      <c r="H29" s="85"/>
      <c r="I29" s="89">
        <f t="shared" si="5"/>
        <v>0.52</v>
      </c>
      <c r="J29" s="90" t="s">
        <v>451</v>
      </c>
      <c r="K29" s="91">
        <f t="shared" ref="K29:K36" si="6">I29*3</f>
        <v>1.56</v>
      </c>
      <c r="L29" s="92">
        <f t="shared" ref="L29:L36" si="7">I29*15</f>
        <v>7.8</v>
      </c>
      <c r="M29" s="38"/>
    </row>
    <row r="30" spans="1:13">
      <c r="A30" s="21">
        <v>25</v>
      </c>
      <c r="B30" s="82" t="s">
        <v>475</v>
      </c>
      <c r="C30" s="82" t="s">
        <v>18</v>
      </c>
      <c r="D30" s="82" t="s">
        <v>19</v>
      </c>
      <c r="E30" s="29" t="s">
        <v>24</v>
      </c>
      <c r="F30" s="83"/>
      <c r="G30" s="84">
        <v>0.38</v>
      </c>
      <c r="H30" s="85"/>
      <c r="I30" s="89">
        <f t="shared" si="5"/>
        <v>0.38</v>
      </c>
      <c r="J30" s="90" t="s">
        <v>451</v>
      </c>
      <c r="K30" s="91">
        <f t="shared" si="6"/>
        <v>1.14</v>
      </c>
      <c r="L30" s="92">
        <f t="shared" si="7"/>
        <v>5.7</v>
      </c>
      <c r="M30" s="38"/>
    </row>
    <row r="31" spans="1:13">
      <c r="A31" s="21">
        <v>26</v>
      </c>
      <c r="B31" s="82" t="s">
        <v>476</v>
      </c>
      <c r="C31" s="82" t="s">
        <v>18</v>
      </c>
      <c r="D31" s="82" t="s">
        <v>19</v>
      </c>
      <c r="E31" s="25" t="s">
        <v>44</v>
      </c>
      <c r="F31" s="83"/>
      <c r="G31" s="84">
        <v>0.1</v>
      </c>
      <c r="H31" s="85"/>
      <c r="I31" s="89">
        <f t="shared" si="5"/>
        <v>0.1</v>
      </c>
      <c r="J31" s="90" t="s">
        <v>451</v>
      </c>
      <c r="K31" s="91">
        <f t="shared" si="6"/>
        <v>0.3</v>
      </c>
      <c r="L31" s="92">
        <f t="shared" si="7"/>
        <v>1.5</v>
      </c>
      <c r="M31" s="38"/>
    </row>
    <row r="32" spans="1:13">
      <c r="A32" s="21">
        <v>27</v>
      </c>
      <c r="B32" s="82" t="s">
        <v>477</v>
      </c>
      <c r="C32" s="82" t="s">
        <v>18</v>
      </c>
      <c r="D32" s="82" t="s">
        <v>19</v>
      </c>
      <c r="E32" s="25" t="s">
        <v>26</v>
      </c>
      <c r="F32" s="83"/>
      <c r="G32" s="84">
        <v>0.12</v>
      </c>
      <c r="H32" s="85"/>
      <c r="I32" s="89">
        <f t="shared" si="5"/>
        <v>0.12</v>
      </c>
      <c r="J32" s="90" t="s">
        <v>451</v>
      </c>
      <c r="K32" s="91">
        <f t="shared" si="6"/>
        <v>0.36</v>
      </c>
      <c r="L32" s="92">
        <f t="shared" si="7"/>
        <v>1.8</v>
      </c>
      <c r="M32" s="38"/>
    </row>
    <row r="33" spans="1:13">
      <c r="A33" s="21">
        <v>28</v>
      </c>
      <c r="B33" s="82" t="s">
        <v>478</v>
      </c>
      <c r="C33" s="82" t="s">
        <v>18</v>
      </c>
      <c r="D33" s="82" t="s">
        <v>19</v>
      </c>
      <c r="E33" s="29" t="s">
        <v>31</v>
      </c>
      <c r="F33" s="83"/>
      <c r="G33" s="84">
        <v>0.18</v>
      </c>
      <c r="H33" s="85"/>
      <c r="I33" s="89">
        <f t="shared" si="5"/>
        <v>0.18</v>
      </c>
      <c r="J33" s="90" t="s">
        <v>451</v>
      </c>
      <c r="K33" s="91">
        <f t="shared" si="6"/>
        <v>0.54</v>
      </c>
      <c r="L33" s="92">
        <f t="shared" si="7"/>
        <v>2.7</v>
      </c>
      <c r="M33" s="38"/>
    </row>
    <row r="34" spans="1:13">
      <c r="A34" s="21">
        <v>29</v>
      </c>
      <c r="B34" s="82" t="s">
        <v>479</v>
      </c>
      <c r="C34" s="82" t="s">
        <v>18</v>
      </c>
      <c r="D34" s="82" t="s">
        <v>19</v>
      </c>
      <c r="E34" s="29" t="s">
        <v>24</v>
      </c>
      <c r="F34" s="83"/>
      <c r="G34" s="84">
        <v>0.17</v>
      </c>
      <c r="H34" s="85"/>
      <c r="I34" s="89">
        <f t="shared" si="5"/>
        <v>0.17</v>
      </c>
      <c r="J34" s="90" t="s">
        <v>451</v>
      </c>
      <c r="K34" s="91">
        <f t="shared" si="6"/>
        <v>0.51</v>
      </c>
      <c r="L34" s="92">
        <f t="shared" si="7"/>
        <v>2.55</v>
      </c>
      <c r="M34" s="38"/>
    </row>
    <row r="35" spans="1:13">
      <c r="A35" s="21">
        <v>30</v>
      </c>
      <c r="B35" s="82" t="s">
        <v>480</v>
      </c>
      <c r="C35" s="82" t="s">
        <v>18</v>
      </c>
      <c r="D35" s="82" t="s">
        <v>19</v>
      </c>
      <c r="E35" s="29" t="s">
        <v>24</v>
      </c>
      <c r="F35" s="83"/>
      <c r="G35" s="84">
        <v>0.2</v>
      </c>
      <c r="H35" s="85"/>
      <c r="I35" s="89">
        <f t="shared" si="5"/>
        <v>0.2</v>
      </c>
      <c r="J35" s="90" t="s">
        <v>451</v>
      </c>
      <c r="K35" s="91">
        <f t="shared" si="6"/>
        <v>0.6</v>
      </c>
      <c r="L35" s="92">
        <f t="shared" si="7"/>
        <v>3</v>
      </c>
      <c r="M35" s="38"/>
    </row>
    <row r="36" spans="1:13">
      <c r="A36" s="21">
        <v>31</v>
      </c>
      <c r="B36" s="82" t="s">
        <v>481</v>
      </c>
      <c r="C36" s="82" t="s">
        <v>18</v>
      </c>
      <c r="D36" s="82" t="s">
        <v>19</v>
      </c>
      <c r="E36" s="25" t="s">
        <v>44</v>
      </c>
      <c r="F36" s="83"/>
      <c r="G36" s="84">
        <v>0.24</v>
      </c>
      <c r="H36" s="85"/>
      <c r="I36" s="89">
        <f t="shared" si="5"/>
        <v>0.24</v>
      </c>
      <c r="J36" s="90" t="s">
        <v>451</v>
      </c>
      <c r="K36" s="91">
        <f t="shared" si="6"/>
        <v>0.72</v>
      </c>
      <c r="L36" s="92">
        <f t="shared" si="7"/>
        <v>3.6</v>
      </c>
      <c r="M36" s="38"/>
    </row>
    <row r="37" spans="1:13">
      <c r="A37" s="21">
        <v>32</v>
      </c>
      <c r="B37" s="82" t="s">
        <v>482</v>
      </c>
      <c r="C37" s="82" t="s">
        <v>18</v>
      </c>
      <c r="D37" s="82" t="s">
        <v>19</v>
      </c>
      <c r="E37" s="29" t="s">
        <v>41</v>
      </c>
      <c r="F37" s="83"/>
      <c r="G37" s="84">
        <v>0.2</v>
      </c>
      <c r="H37" s="85"/>
      <c r="I37" s="89">
        <f t="shared" si="5"/>
        <v>0.2</v>
      </c>
      <c r="J37" s="90" t="s">
        <v>451</v>
      </c>
      <c r="K37" s="91">
        <f t="shared" ref="K37:K50" si="8">I37*3</f>
        <v>0.6</v>
      </c>
      <c r="L37" s="92">
        <f t="shared" ref="L37:L50" si="9">I37*15</f>
        <v>3</v>
      </c>
      <c r="M37" s="38"/>
    </row>
    <row r="38" spans="1:13">
      <c r="A38" s="21">
        <v>33</v>
      </c>
      <c r="B38" s="82" t="s">
        <v>483</v>
      </c>
      <c r="C38" s="82" t="s">
        <v>18</v>
      </c>
      <c r="D38" s="82" t="s">
        <v>19</v>
      </c>
      <c r="E38" s="42" t="s">
        <v>34</v>
      </c>
      <c r="F38" s="83"/>
      <c r="G38" s="84">
        <v>0.35</v>
      </c>
      <c r="H38" s="85"/>
      <c r="I38" s="89">
        <f t="shared" si="5"/>
        <v>0.35</v>
      </c>
      <c r="J38" s="90" t="s">
        <v>451</v>
      </c>
      <c r="K38" s="91">
        <f t="shared" si="8"/>
        <v>1.05</v>
      </c>
      <c r="L38" s="92">
        <f t="shared" si="9"/>
        <v>5.25</v>
      </c>
      <c r="M38" s="38"/>
    </row>
    <row r="39" spans="1:13">
      <c r="A39" s="21">
        <v>34</v>
      </c>
      <c r="B39" s="82" t="s">
        <v>484</v>
      </c>
      <c r="C39" s="82" t="s">
        <v>18</v>
      </c>
      <c r="D39" s="82" t="s">
        <v>19</v>
      </c>
      <c r="E39" s="42" t="s">
        <v>26</v>
      </c>
      <c r="F39" s="83"/>
      <c r="G39" s="84">
        <v>0.13</v>
      </c>
      <c r="H39" s="85"/>
      <c r="I39" s="89">
        <f t="shared" si="5"/>
        <v>0.13</v>
      </c>
      <c r="J39" s="90" t="s">
        <v>451</v>
      </c>
      <c r="K39" s="91">
        <f t="shared" si="8"/>
        <v>0.39</v>
      </c>
      <c r="L39" s="92">
        <f t="shared" si="9"/>
        <v>1.95</v>
      </c>
      <c r="M39" s="38"/>
    </row>
    <row r="40" spans="1:13">
      <c r="A40" s="21">
        <v>35</v>
      </c>
      <c r="B40" s="82" t="s">
        <v>485</v>
      </c>
      <c r="C40" s="82" t="s">
        <v>18</v>
      </c>
      <c r="D40" s="82" t="s">
        <v>19</v>
      </c>
      <c r="E40" s="42" t="s">
        <v>38</v>
      </c>
      <c r="F40" s="83"/>
      <c r="G40" s="84">
        <v>0.36</v>
      </c>
      <c r="H40" s="85"/>
      <c r="I40" s="89">
        <f t="shared" si="5"/>
        <v>0.36</v>
      </c>
      <c r="J40" s="90" t="s">
        <v>451</v>
      </c>
      <c r="K40" s="91">
        <f t="shared" si="8"/>
        <v>1.08</v>
      </c>
      <c r="L40" s="92">
        <f t="shared" si="9"/>
        <v>5.4</v>
      </c>
      <c r="M40" s="38"/>
    </row>
    <row r="41" spans="1:13">
      <c r="A41" s="21">
        <v>36</v>
      </c>
      <c r="B41" s="82" t="s">
        <v>486</v>
      </c>
      <c r="C41" s="82" t="s">
        <v>18</v>
      </c>
      <c r="D41" s="82" t="s">
        <v>19</v>
      </c>
      <c r="E41" s="42" t="s">
        <v>34</v>
      </c>
      <c r="F41" s="83"/>
      <c r="G41" s="84">
        <v>0.2</v>
      </c>
      <c r="H41" s="85"/>
      <c r="I41" s="89">
        <f t="shared" si="5"/>
        <v>0.2</v>
      </c>
      <c r="J41" s="90" t="s">
        <v>451</v>
      </c>
      <c r="K41" s="91">
        <f t="shared" si="8"/>
        <v>0.6</v>
      </c>
      <c r="L41" s="92">
        <f t="shared" si="9"/>
        <v>3</v>
      </c>
      <c r="M41" s="38"/>
    </row>
    <row r="42" spans="1:13">
      <c r="A42" s="21">
        <v>37</v>
      </c>
      <c r="B42" s="82" t="s">
        <v>487</v>
      </c>
      <c r="C42" s="82" t="s">
        <v>18</v>
      </c>
      <c r="D42" s="82" t="s">
        <v>19</v>
      </c>
      <c r="E42" s="42" t="s">
        <v>44</v>
      </c>
      <c r="F42" s="83"/>
      <c r="G42" s="84">
        <v>0.1</v>
      </c>
      <c r="H42" s="85"/>
      <c r="I42" s="89">
        <f t="shared" si="5"/>
        <v>0.1</v>
      </c>
      <c r="J42" s="90" t="s">
        <v>451</v>
      </c>
      <c r="K42" s="91">
        <f t="shared" si="8"/>
        <v>0.3</v>
      </c>
      <c r="L42" s="92">
        <f t="shared" si="9"/>
        <v>1.5</v>
      </c>
      <c r="M42" s="38"/>
    </row>
    <row r="43" spans="1:13">
      <c r="A43" s="21">
        <v>38</v>
      </c>
      <c r="B43" s="82" t="s">
        <v>488</v>
      </c>
      <c r="C43" s="82" t="s">
        <v>18</v>
      </c>
      <c r="D43" s="82" t="s">
        <v>19</v>
      </c>
      <c r="E43" s="42" t="s">
        <v>28</v>
      </c>
      <c r="F43" s="83"/>
      <c r="G43" s="84">
        <v>0.1</v>
      </c>
      <c r="H43" s="85"/>
      <c r="I43" s="89">
        <f t="shared" ref="I43:I97" si="10">G43</f>
        <v>0.1</v>
      </c>
      <c r="J43" s="90" t="s">
        <v>451</v>
      </c>
      <c r="K43" s="91">
        <f t="shared" si="8"/>
        <v>0.3</v>
      </c>
      <c r="L43" s="92">
        <f t="shared" si="9"/>
        <v>1.5</v>
      </c>
      <c r="M43" s="38"/>
    </row>
    <row r="44" spans="1:13">
      <c r="A44" s="21">
        <v>39</v>
      </c>
      <c r="B44" s="82" t="s">
        <v>489</v>
      </c>
      <c r="C44" s="82" t="s">
        <v>18</v>
      </c>
      <c r="D44" s="82" t="s">
        <v>19</v>
      </c>
      <c r="E44" s="42" t="s">
        <v>28</v>
      </c>
      <c r="F44" s="83"/>
      <c r="G44" s="84">
        <v>0.7</v>
      </c>
      <c r="H44" s="85"/>
      <c r="I44" s="89">
        <f t="shared" si="10"/>
        <v>0.7</v>
      </c>
      <c r="J44" s="90" t="s">
        <v>451</v>
      </c>
      <c r="K44" s="91">
        <f t="shared" si="8"/>
        <v>2.1</v>
      </c>
      <c r="L44" s="92">
        <f t="shared" si="9"/>
        <v>10.5</v>
      </c>
      <c r="M44" s="38"/>
    </row>
    <row r="45" spans="1:13">
      <c r="A45" s="21">
        <v>40</v>
      </c>
      <c r="B45" s="82" t="s">
        <v>490</v>
      </c>
      <c r="C45" s="82" t="s">
        <v>18</v>
      </c>
      <c r="D45" s="82" t="s">
        <v>19</v>
      </c>
      <c r="E45" s="42" t="s">
        <v>31</v>
      </c>
      <c r="F45" s="83"/>
      <c r="G45" s="84">
        <v>0.48</v>
      </c>
      <c r="H45" s="85"/>
      <c r="I45" s="89">
        <f t="shared" si="10"/>
        <v>0.48</v>
      </c>
      <c r="J45" s="90" t="s">
        <v>451</v>
      </c>
      <c r="K45" s="91">
        <f t="shared" si="8"/>
        <v>1.44</v>
      </c>
      <c r="L45" s="92">
        <f t="shared" si="9"/>
        <v>7.2</v>
      </c>
      <c r="M45" s="38"/>
    </row>
    <row r="46" spans="1:13">
      <c r="A46" s="21">
        <v>41</v>
      </c>
      <c r="B46" s="82" t="s">
        <v>491</v>
      </c>
      <c r="C46" s="82" t="s">
        <v>18</v>
      </c>
      <c r="D46" s="82" t="s">
        <v>19</v>
      </c>
      <c r="E46" s="42" t="s">
        <v>24</v>
      </c>
      <c r="F46" s="83"/>
      <c r="G46" s="84">
        <v>0.19</v>
      </c>
      <c r="H46" s="85"/>
      <c r="I46" s="89">
        <f t="shared" si="10"/>
        <v>0.19</v>
      </c>
      <c r="J46" s="90" t="s">
        <v>451</v>
      </c>
      <c r="K46" s="91">
        <f t="shared" si="8"/>
        <v>0.57</v>
      </c>
      <c r="L46" s="92">
        <f t="shared" si="9"/>
        <v>2.85</v>
      </c>
      <c r="M46" s="38"/>
    </row>
    <row r="47" spans="1:13">
      <c r="A47" s="21">
        <v>42</v>
      </c>
      <c r="B47" s="82" t="s">
        <v>492</v>
      </c>
      <c r="C47" s="82" t="s">
        <v>18</v>
      </c>
      <c r="D47" s="82" t="s">
        <v>19</v>
      </c>
      <c r="E47" s="42" t="s">
        <v>20</v>
      </c>
      <c r="F47" s="83"/>
      <c r="G47" s="84">
        <v>0.36</v>
      </c>
      <c r="H47" s="85"/>
      <c r="I47" s="89">
        <f t="shared" si="10"/>
        <v>0.36</v>
      </c>
      <c r="J47" s="90" t="s">
        <v>451</v>
      </c>
      <c r="K47" s="91">
        <f t="shared" si="8"/>
        <v>1.08</v>
      </c>
      <c r="L47" s="92">
        <f t="shared" si="9"/>
        <v>5.4</v>
      </c>
      <c r="M47" s="38"/>
    </row>
    <row r="48" spans="1:13">
      <c r="A48" s="21">
        <v>43</v>
      </c>
      <c r="B48" s="82" t="s">
        <v>493</v>
      </c>
      <c r="C48" s="82" t="s">
        <v>18</v>
      </c>
      <c r="D48" s="82" t="s">
        <v>19</v>
      </c>
      <c r="E48" s="42" t="s">
        <v>41</v>
      </c>
      <c r="F48" s="83"/>
      <c r="G48" s="84">
        <v>0.19</v>
      </c>
      <c r="H48" s="85"/>
      <c r="I48" s="89">
        <f t="shared" si="10"/>
        <v>0.19</v>
      </c>
      <c r="J48" s="90" t="s">
        <v>451</v>
      </c>
      <c r="K48" s="91">
        <f t="shared" si="8"/>
        <v>0.57</v>
      </c>
      <c r="L48" s="92">
        <f t="shared" si="9"/>
        <v>2.85</v>
      </c>
      <c r="M48" s="38"/>
    </row>
    <row r="49" spans="1:13">
      <c r="A49" s="21">
        <v>44</v>
      </c>
      <c r="B49" s="82" t="s">
        <v>494</v>
      </c>
      <c r="C49" s="82" t="s">
        <v>18</v>
      </c>
      <c r="D49" s="82" t="s">
        <v>19</v>
      </c>
      <c r="E49" s="42" t="s">
        <v>24</v>
      </c>
      <c r="F49" s="83"/>
      <c r="G49" s="84">
        <v>0.27</v>
      </c>
      <c r="H49" s="85"/>
      <c r="I49" s="89">
        <f t="shared" si="10"/>
        <v>0.27</v>
      </c>
      <c r="J49" s="90" t="s">
        <v>451</v>
      </c>
      <c r="K49" s="91">
        <f t="shared" si="8"/>
        <v>0.81</v>
      </c>
      <c r="L49" s="92">
        <f t="shared" si="9"/>
        <v>4.05</v>
      </c>
      <c r="M49" s="38"/>
    </row>
    <row r="50" spans="1:13">
      <c r="A50" s="21">
        <v>45</v>
      </c>
      <c r="B50" s="82" t="s">
        <v>495</v>
      </c>
      <c r="C50" s="82" t="s">
        <v>18</v>
      </c>
      <c r="D50" s="82" t="s">
        <v>19</v>
      </c>
      <c r="E50" s="42" t="s">
        <v>41</v>
      </c>
      <c r="F50" s="83"/>
      <c r="G50" s="84">
        <v>0.24</v>
      </c>
      <c r="H50" s="85"/>
      <c r="I50" s="89">
        <f t="shared" si="10"/>
        <v>0.24</v>
      </c>
      <c r="J50" s="90" t="s">
        <v>451</v>
      </c>
      <c r="K50" s="91">
        <f t="shared" si="8"/>
        <v>0.72</v>
      </c>
      <c r="L50" s="92">
        <f t="shared" si="9"/>
        <v>3.6</v>
      </c>
      <c r="M50" s="38"/>
    </row>
    <row r="51" spans="1:13">
      <c r="A51" s="21">
        <v>46</v>
      </c>
      <c r="B51" s="82" t="s">
        <v>496</v>
      </c>
      <c r="C51" s="82" t="s">
        <v>18</v>
      </c>
      <c r="D51" s="82" t="s">
        <v>19</v>
      </c>
      <c r="E51" s="42" t="s">
        <v>24</v>
      </c>
      <c r="F51" s="83"/>
      <c r="G51" s="84">
        <v>0.17</v>
      </c>
      <c r="H51" s="85"/>
      <c r="I51" s="89">
        <f t="shared" si="10"/>
        <v>0.17</v>
      </c>
      <c r="J51" s="90" t="s">
        <v>451</v>
      </c>
      <c r="K51" s="91">
        <f t="shared" ref="K51:K59" si="11">I51*3</f>
        <v>0.51</v>
      </c>
      <c r="L51" s="92">
        <f t="shared" ref="L51:L59" si="12">I51*15</f>
        <v>2.55</v>
      </c>
      <c r="M51" s="38"/>
    </row>
    <row r="52" spans="1:13">
      <c r="A52" s="21">
        <v>47</v>
      </c>
      <c r="B52" s="88" t="s">
        <v>497</v>
      </c>
      <c r="C52" s="82" t="s">
        <v>18</v>
      </c>
      <c r="D52" s="82" t="s">
        <v>19</v>
      </c>
      <c r="E52" s="42" t="s">
        <v>38</v>
      </c>
      <c r="F52" s="83"/>
      <c r="G52" s="84">
        <v>0.17</v>
      </c>
      <c r="H52" s="85"/>
      <c r="I52" s="89">
        <f t="shared" si="10"/>
        <v>0.17</v>
      </c>
      <c r="J52" s="90" t="s">
        <v>451</v>
      </c>
      <c r="K52" s="91">
        <f t="shared" si="11"/>
        <v>0.51</v>
      </c>
      <c r="L52" s="92">
        <f t="shared" si="12"/>
        <v>2.55</v>
      </c>
      <c r="M52" s="38"/>
    </row>
    <row r="53" spans="1:13">
      <c r="A53" s="21">
        <v>48</v>
      </c>
      <c r="B53" s="82" t="s">
        <v>498</v>
      </c>
      <c r="C53" s="82" t="s">
        <v>18</v>
      </c>
      <c r="D53" s="82" t="s">
        <v>19</v>
      </c>
      <c r="E53" s="42" t="s">
        <v>44</v>
      </c>
      <c r="F53" s="83"/>
      <c r="G53" s="84">
        <v>0.27</v>
      </c>
      <c r="H53" s="85"/>
      <c r="I53" s="89">
        <f t="shared" si="10"/>
        <v>0.27</v>
      </c>
      <c r="J53" s="90" t="s">
        <v>451</v>
      </c>
      <c r="K53" s="91">
        <f t="shared" si="11"/>
        <v>0.81</v>
      </c>
      <c r="L53" s="92">
        <f t="shared" si="12"/>
        <v>4.05</v>
      </c>
      <c r="M53" s="38"/>
    </row>
    <row r="54" spans="1:13">
      <c r="A54" s="21">
        <v>49</v>
      </c>
      <c r="B54" s="82" t="s">
        <v>499</v>
      </c>
      <c r="C54" s="82" t="s">
        <v>18</v>
      </c>
      <c r="D54" s="82" t="s">
        <v>19</v>
      </c>
      <c r="E54" s="42" t="s">
        <v>44</v>
      </c>
      <c r="F54" s="83"/>
      <c r="G54" s="84">
        <v>0.26</v>
      </c>
      <c r="H54" s="85"/>
      <c r="I54" s="89">
        <f t="shared" si="10"/>
        <v>0.26</v>
      </c>
      <c r="J54" s="90" t="s">
        <v>451</v>
      </c>
      <c r="K54" s="91">
        <f t="shared" si="11"/>
        <v>0.78</v>
      </c>
      <c r="L54" s="92">
        <f t="shared" si="12"/>
        <v>3.9</v>
      </c>
      <c r="M54" s="38"/>
    </row>
    <row r="55" spans="1:13">
      <c r="A55" s="21">
        <v>50</v>
      </c>
      <c r="B55" s="82" t="s">
        <v>500</v>
      </c>
      <c r="C55" s="82" t="s">
        <v>18</v>
      </c>
      <c r="D55" s="82" t="s">
        <v>19</v>
      </c>
      <c r="E55" s="42" t="s">
        <v>38</v>
      </c>
      <c r="F55" s="83"/>
      <c r="G55" s="84">
        <v>0.48</v>
      </c>
      <c r="H55" s="85"/>
      <c r="I55" s="89">
        <f t="shared" si="10"/>
        <v>0.48</v>
      </c>
      <c r="J55" s="90" t="s">
        <v>451</v>
      </c>
      <c r="K55" s="91">
        <f t="shared" si="11"/>
        <v>1.44</v>
      </c>
      <c r="L55" s="92">
        <f t="shared" si="12"/>
        <v>7.2</v>
      </c>
      <c r="M55" s="38"/>
    </row>
    <row r="56" spans="1:13">
      <c r="A56" s="21">
        <v>51</v>
      </c>
      <c r="B56" s="82" t="s">
        <v>501</v>
      </c>
      <c r="C56" s="82" t="s">
        <v>18</v>
      </c>
      <c r="D56" s="82" t="s">
        <v>19</v>
      </c>
      <c r="E56" s="42" t="s">
        <v>24</v>
      </c>
      <c r="F56" s="83"/>
      <c r="G56" s="84">
        <v>0.37</v>
      </c>
      <c r="H56" s="85"/>
      <c r="I56" s="89">
        <f t="shared" si="10"/>
        <v>0.37</v>
      </c>
      <c r="J56" s="90" t="s">
        <v>451</v>
      </c>
      <c r="K56" s="91">
        <f t="shared" si="11"/>
        <v>1.11</v>
      </c>
      <c r="L56" s="92">
        <f t="shared" si="12"/>
        <v>5.55</v>
      </c>
      <c r="M56" s="38"/>
    </row>
    <row r="57" spans="1:13">
      <c r="A57" s="21">
        <v>52</v>
      </c>
      <c r="B57" s="82" t="s">
        <v>502</v>
      </c>
      <c r="C57" s="82" t="s">
        <v>18</v>
      </c>
      <c r="D57" s="82" t="s">
        <v>19</v>
      </c>
      <c r="E57" s="42" t="s">
        <v>24</v>
      </c>
      <c r="F57" s="83"/>
      <c r="G57" s="84">
        <v>0.39</v>
      </c>
      <c r="H57" s="85"/>
      <c r="I57" s="89">
        <f t="shared" si="10"/>
        <v>0.39</v>
      </c>
      <c r="J57" s="90" t="s">
        <v>451</v>
      </c>
      <c r="K57" s="91">
        <f t="shared" si="11"/>
        <v>1.17</v>
      </c>
      <c r="L57" s="92">
        <f t="shared" si="12"/>
        <v>5.85</v>
      </c>
      <c r="M57" s="38"/>
    </row>
    <row r="58" spans="1:13">
      <c r="A58" s="21">
        <v>53</v>
      </c>
      <c r="B58" s="82" t="s">
        <v>503</v>
      </c>
      <c r="C58" s="82" t="s">
        <v>18</v>
      </c>
      <c r="D58" s="82" t="s">
        <v>19</v>
      </c>
      <c r="E58" s="42" t="s">
        <v>24</v>
      </c>
      <c r="F58" s="83"/>
      <c r="G58" s="84">
        <v>0.31</v>
      </c>
      <c r="H58" s="85"/>
      <c r="I58" s="89">
        <f t="shared" si="10"/>
        <v>0.31</v>
      </c>
      <c r="J58" s="90" t="s">
        <v>451</v>
      </c>
      <c r="K58" s="91">
        <f t="shared" si="11"/>
        <v>0.93</v>
      </c>
      <c r="L58" s="92">
        <f t="shared" si="12"/>
        <v>4.65</v>
      </c>
      <c r="M58" s="38"/>
    </row>
    <row r="59" spans="1:13">
      <c r="A59" s="21">
        <v>54</v>
      </c>
      <c r="B59" s="82" t="s">
        <v>504</v>
      </c>
      <c r="C59" s="82" t="s">
        <v>18</v>
      </c>
      <c r="D59" s="82" t="s">
        <v>19</v>
      </c>
      <c r="E59" s="42" t="s">
        <v>20</v>
      </c>
      <c r="F59" s="83"/>
      <c r="G59" s="84">
        <v>0.33</v>
      </c>
      <c r="H59" s="85"/>
      <c r="I59" s="89">
        <f t="shared" si="10"/>
        <v>0.33</v>
      </c>
      <c r="J59" s="90" t="s">
        <v>451</v>
      </c>
      <c r="K59" s="91">
        <f t="shared" si="11"/>
        <v>0.99</v>
      </c>
      <c r="L59" s="92">
        <f t="shared" si="12"/>
        <v>4.95</v>
      </c>
      <c r="M59" s="38"/>
    </row>
    <row r="60" spans="1:13">
      <c r="A60" s="21">
        <v>55</v>
      </c>
      <c r="B60" s="82" t="s">
        <v>505</v>
      </c>
      <c r="C60" s="82" t="s">
        <v>18</v>
      </c>
      <c r="D60" s="82" t="s">
        <v>19</v>
      </c>
      <c r="E60" s="42" t="s">
        <v>24</v>
      </c>
      <c r="F60" s="83"/>
      <c r="G60" s="84">
        <v>0.27</v>
      </c>
      <c r="H60" s="85"/>
      <c r="I60" s="89">
        <f t="shared" si="10"/>
        <v>0.27</v>
      </c>
      <c r="J60" s="90" t="s">
        <v>451</v>
      </c>
      <c r="K60" s="91">
        <f t="shared" ref="K60:K74" si="13">I60*3</f>
        <v>0.81</v>
      </c>
      <c r="L60" s="92">
        <f t="shared" ref="L60:L74" si="14">I60*15</f>
        <v>4.05</v>
      </c>
      <c r="M60" s="38"/>
    </row>
    <row r="61" spans="1:13">
      <c r="A61" s="21">
        <v>56</v>
      </c>
      <c r="B61" s="82" t="s">
        <v>506</v>
      </c>
      <c r="C61" s="82" t="s">
        <v>18</v>
      </c>
      <c r="D61" s="82" t="s">
        <v>19</v>
      </c>
      <c r="E61" s="42" t="s">
        <v>26</v>
      </c>
      <c r="F61" s="83"/>
      <c r="G61" s="84">
        <v>0.29</v>
      </c>
      <c r="H61" s="85"/>
      <c r="I61" s="89">
        <f t="shared" si="10"/>
        <v>0.29</v>
      </c>
      <c r="J61" s="90" t="s">
        <v>451</v>
      </c>
      <c r="K61" s="91">
        <f t="shared" si="13"/>
        <v>0.87</v>
      </c>
      <c r="L61" s="92">
        <f t="shared" si="14"/>
        <v>4.35</v>
      </c>
      <c r="M61" s="38"/>
    </row>
    <row r="62" spans="1:13">
      <c r="A62" s="21">
        <v>57</v>
      </c>
      <c r="B62" s="82" t="s">
        <v>507</v>
      </c>
      <c r="C62" s="82" t="s">
        <v>18</v>
      </c>
      <c r="D62" s="82" t="s">
        <v>19</v>
      </c>
      <c r="E62" s="42" t="s">
        <v>31</v>
      </c>
      <c r="F62" s="83"/>
      <c r="G62" s="84">
        <v>0.22</v>
      </c>
      <c r="H62" s="85"/>
      <c r="I62" s="89">
        <f t="shared" si="10"/>
        <v>0.22</v>
      </c>
      <c r="J62" s="90" t="s">
        <v>451</v>
      </c>
      <c r="K62" s="91">
        <f t="shared" si="13"/>
        <v>0.66</v>
      </c>
      <c r="L62" s="92">
        <f t="shared" si="14"/>
        <v>3.3</v>
      </c>
      <c r="M62" s="38"/>
    </row>
    <row r="63" spans="1:13">
      <c r="A63" s="21">
        <v>58</v>
      </c>
      <c r="B63" s="82" t="s">
        <v>508</v>
      </c>
      <c r="C63" s="82" t="s">
        <v>18</v>
      </c>
      <c r="D63" s="82" t="s">
        <v>19</v>
      </c>
      <c r="E63" s="42" t="s">
        <v>34</v>
      </c>
      <c r="F63" s="83"/>
      <c r="G63" s="84">
        <v>0.44</v>
      </c>
      <c r="H63" s="85"/>
      <c r="I63" s="89">
        <f t="shared" si="10"/>
        <v>0.44</v>
      </c>
      <c r="J63" s="90" t="s">
        <v>451</v>
      </c>
      <c r="K63" s="91">
        <f t="shared" si="13"/>
        <v>1.32</v>
      </c>
      <c r="L63" s="92">
        <f t="shared" si="14"/>
        <v>6.6</v>
      </c>
      <c r="M63" s="38"/>
    </row>
    <row r="64" spans="1:13">
      <c r="A64" s="21">
        <v>59</v>
      </c>
      <c r="B64" s="82" t="s">
        <v>509</v>
      </c>
      <c r="C64" s="82" t="s">
        <v>18</v>
      </c>
      <c r="D64" s="82" t="s">
        <v>19</v>
      </c>
      <c r="E64" s="42" t="s">
        <v>41</v>
      </c>
      <c r="F64" s="83"/>
      <c r="G64" s="84">
        <v>0.2</v>
      </c>
      <c r="H64" s="85"/>
      <c r="I64" s="89">
        <f t="shared" si="10"/>
        <v>0.2</v>
      </c>
      <c r="J64" s="90" t="s">
        <v>451</v>
      </c>
      <c r="K64" s="91">
        <f t="shared" si="13"/>
        <v>0.6</v>
      </c>
      <c r="L64" s="92">
        <f t="shared" si="14"/>
        <v>3</v>
      </c>
      <c r="M64" s="38"/>
    </row>
    <row r="65" spans="1:13">
      <c r="A65" s="21">
        <v>60</v>
      </c>
      <c r="B65" s="82" t="s">
        <v>510</v>
      </c>
      <c r="C65" s="82" t="s">
        <v>18</v>
      </c>
      <c r="D65" s="82" t="s">
        <v>19</v>
      </c>
      <c r="E65" s="25" t="s">
        <v>41</v>
      </c>
      <c r="F65" s="83"/>
      <c r="G65" s="84">
        <v>0.2</v>
      </c>
      <c r="H65" s="85"/>
      <c r="I65" s="89">
        <f t="shared" si="10"/>
        <v>0.2</v>
      </c>
      <c r="J65" s="90" t="s">
        <v>451</v>
      </c>
      <c r="K65" s="91">
        <f t="shared" si="13"/>
        <v>0.6</v>
      </c>
      <c r="L65" s="92">
        <f t="shared" si="14"/>
        <v>3</v>
      </c>
      <c r="M65" s="38"/>
    </row>
    <row r="66" spans="1:13">
      <c r="A66" s="21">
        <v>61</v>
      </c>
      <c r="B66" s="82" t="s">
        <v>511</v>
      </c>
      <c r="C66" s="82" t="s">
        <v>18</v>
      </c>
      <c r="D66" s="82" t="s">
        <v>19</v>
      </c>
      <c r="E66" s="25" t="s">
        <v>34</v>
      </c>
      <c r="F66" s="83"/>
      <c r="G66" s="84">
        <v>0.17</v>
      </c>
      <c r="H66" s="85"/>
      <c r="I66" s="89">
        <f t="shared" si="10"/>
        <v>0.17</v>
      </c>
      <c r="J66" s="90" t="s">
        <v>451</v>
      </c>
      <c r="K66" s="91">
        <f t="shared" si="13"/>
        <v>0.51</v>
      </c>
      <c r="L66" s="92">
        <f t="shared" si="14"/>
        <v>2.55</v>
      </c>
      <c r="M66" s="38"/>
    </row>
    <row r="67" spans="1:13">
      <c r="A67" s="21">
        <v>62</v>
      </c>
      <c r="B67" s="82" t="s">
        <v>512</v>
      </c>
      <c r="C67" s="82" t="s">
        <v>18</v>
      </c>
      <c r="D67" s="82" t="s">
        <v>19</v>
      </c>
      <c r="E67" s="25" t="s">
        <v>31</v>
      </c>
      <c r="F67" s="83"/>
      <c r="G67" s="84">
        <v>0.13</v>
      </c>
      <c r="H67" s="85"/>
      <c r="I67" s="89">
        <f t="shared" si="10"/>
        <v>0.13</v>
      </c>
      <c r="J67" s="90" t="s">
        <v>451</v>
      </c>
      <c r="K67" s="91">
        <f t="shared" si="13"/>
        <v>0.39</v>
      </c>
      <c r="L67" s="92">
        <f t="shared" si="14"/>
        <v>1.95</v>
      </c>
      <c r="M67" s="38"/>
    </row>
    <row r="68" spans="1:13">
      <c r="A68" s="21">
        <v>63</v>
      </c>
      <c r="B68" s="82" t="s">
        <v>513</v>
      </c>
      <c r="C68" s="82" t="s">
        <v>18</v>
      </c>
      <c r="D68" s="82" t="s">
        <v>19</v>
      </c>
      <c r="E68" s="25" t="s">
        <v>24</v>
      </c>
      <c r="F68" s="83"/>
      <c r="G68" s="84">
        <v>0.14</v>
      </c>
      <c r="H68" s="85"/>
      <c r="I68" s="89">
        <f t="shared" si="10"/>
        <v>0.14</v>
      </c>
      <c r="J68" s="90" t="s">
        <v>451</v>
      </c>
      <c r="K68" s="91">
        <f t="shared" si="13"/>
        <v>0.42</v>
      </c>
      <c r="L68" s="92">
        <f t="shared" si="14"/>
        <v>2.1</v>
      </c>
      <c r="M68" s="38"/>
    </row>
    <row r="69" spans="1:13">
      <c r="A69" s="21">
        <v>64</v>
      </c>
      <c r="B69" s="82" t="s">
        <v>514</v>
      </c>
      <c r="C69" s="82" t="s">
        <v>18</v>
      </c>
      <c r="D69" s="82" t="s">
        <v>19</v>
      </c>
      <c r="E69" s="25" t="s">
        <v>28</v>
      </c>
      <c r="F69" s="83"/>
      <c r="G69" s="84">
        <v>0.3</v>
      </c>
      <c r="H69" s="85"/>
      <c r="I69" s="89">
        <f t="shared" si="10"/>
        <v>0.3</v>
      </c>
      <c r="J69" s="90" t="s">
        <v>451</v>
      </c>
      <c r="K69" s="91">
        <f t="shared" si="13"/>
        <v>0.9</v>
      </c>
      <c r="L69" s="92">
        <f t="shared" si="14"/>
        <v>4.5</v>
      </c>
      <c r="M69" s="38"/>
    </row>
    <row r="70" spans="1:13">
      <c r="A70" s="21">
        <v>65</v>
      </c>
      <c r="B70" s="88" t="s">
        <v>515</v>
      </c>
      <c r="C70" s="82" t="s">
        <v>18</v>
      </c>
      <c r="D70" s="82" t="s">
        <v>19</v>
      </c>
      <c r="E70" s="29" t="s">
        <v>28</v>
      </c>
      <c r="F70" s="87"/>
      <c r="G70" s="84">
        <v>0.4</v>
      </c>
      <c r="H70" s="85"/>
      <c r="I70" s="89">
        <f t="shared" si="10"/>
        <v>0.4</v>
      </c>
      <c r="J70" s="90" t="s">
        <v>451</v>
      </c>
      <c r="K70" s="91">
        <f t="shared" si="13"/>
        <v>1.2</v>
      </c>
      <c r="L70" s="92">
        <f t="shared" si="14"/>
        <v>6</v>
      </c>
      <c r="M70" s="38"/>
    </row>
    <row r="71" spans="1:13">
      <c r="A71" s="21">
        <v>66</v>
      </c>
      <c r="B71" s="82" t="s">
        <v>516</v>
      </c>
      <c r="C71" s="82" t="s">
        <v>18</v>
      </c>
      <c r="D71" s="82" t="s">
        <v>19</v>
      </c>
      <c r="E71" s="29" t="s">
        <v>20</v>
      </c>
      <c r="F71" s="83"/>
      <c r="G71" s="84">
        <v>0.15</v>
      </c>
      <c r="H71" s="85"/>
      <c r="I71" s="89">
        <f t="shared" si="10"/>
        <v>0.15</v>
      </c>
      <c r="J71" s="90" t="s">
        <v>451</v>
      </c>
      <c r="K71" s="91">
        <f t="shared" si="13"/>
        <v>0.45</v>
      </c>
      <c r="L71" s="92">
        <f t="shared" si="14"/>
        <v>2.25</v>
      </c>
      <c r="M71" s="38"/>
    </row>
    <row r="72" spans="1:13">
      <c r="A72" s="21">
        <v>67</v>
      </c>
      <c r="B72" s="82" t="s">
        <v>517</v>
      </c>
      <c r="C72" s="82" t="s">
        <v>18</v>
      </c>
      <c r="D72" s="82" t="s">
        <v>19</v>
      </c>
      <c r="E72" s="29" t="s">
        <v>28</v>
      </c>
      <c r="F72" s="83"/>
      <c r="G72" s="84">
        <v>0.06</v>
      </c>
      <c r="H72" s="85"/>
      <c r="I72" s="89">
        <f t="shared" si="10"/>
        <v>0.06</v>
      </c>
      <c r="J72" s="90" t="s">
        <v>451</v>
      </c>
      <c r="K72" s="91">
        <f t="shared" si="13"/>
        <v>0.18</v>
      </c>
      <c r="L72" s="92">
        <f t="shared" si="14"/>
        <v>0.9</v>
      </c>
      <c r="M72" s="38"/>
    </row>
    <row r="73" spans="1:13">
      <c r="A73" s="21">
        <v>68</v>
      </c>
      <c r="B73" s="82" t="s">
        <v>518</v>
      </c>
      <c r="C73" s="82" t="s">
        <v>18</v>
      </c>
      <c r="D73" s="82" t="s">
        <v>19</v>
      </c>
      <c r="E73" s="29" t="s">
        <v>38</v>
      </c>
      <c r="F73" s="83"/>
      <c r="G73" s="84">
        <v>0.2</v>
      </c>
      <c r="H73" s="85"/>
      <c r="I73" s="89">
        <f t="shared" si="10"/>
        <v>0.2</v>
      </c>
      <c r="J73" s="90" t="s">
        <v>451</v>
      </c>
      <c r="K73" s="91">
        <f t="shared" si="13"/>
        <v>0.6</v>
      </c>
      <c r="L73" s="92">
        <f t="shared" si="14"/>
        <v>3</v>
      </c>
      <c r="M73" s="38"/>
    </row>
    <row r="74" spans="1:13">
      <c r="A74" s="21">
        <v>69</v>
      </c>
      <c r="B74" s="82" t="s">
        <v>519</v>
      </c>
      <c r="C74" s="82" t="s">
        <v>18</v>
      </c>
      <c r="D74" s="82" t="s">
        <v>19</v>
      </c>
      <c r="E74" s="29" t="s">
        <v>28</v>
      </c>
      <c r="F74" s="83"/>
      <c r="G74" s="84">
        <v>0.11</v>
      </c>
      <c r="H74" s="85"/>
      <c r="I74" s="89">
        <f t="shared" ref="I74:I95" si="15">G74</f>
        <v>0.11</v>
      </c>
      <c r="J74" s="90" t="s">
        <v>451</v>
      </c>
      <c r="K74" s="91">
        <f t="shared" ref="K74:K81" si="16">I74*3</f>
        <v>0.33</v>
      </c>
      <c r="L74" s="92">
        <f t="shared" ref="L74:L81" si="17">I74*15</f>
        <v>1.65</v>
      </c>
      <c r="M74" s="38"/>
    </row>
    <row r="75" spans="1:13">
      <c r="A75" s="21">
        <v>70</v>
      </c>
      <c r="B75" s="82" t="s">
        <v>520</v>
      </c>
      <c r="C75" s="82" t="s">
        <v>18</v>
      </c>
      <c r="D75" s="82" t="s">
        <v>19</v>
      </c>
      <c r="E75" s="29" t="s">
        <v>26</v>
      </c>
      <c r="F75" s="83"/>
      <c r="G75" s="84">
        <v>0.54</v>
      </c>
      <c r="H75" s="85"/>
      <c r="I75" s="89">
        <f t="shared" si="15"/>
        <v>0.54</v>
      </c>
      <c r="J75" s="90" t="s">
        <v>451</v>
      </c>
      <c r="K75" s="91">
        <f t="shared" si="16"/>
        <v>1.62</v>
      </c>
      <c r="L75" s="92">
        <f t="shared" si="17"/>
        <v>8.1</v>
      </c>
      <c r="M75" s="38"/>
    </row>
    <row r="76" spans="1:13">
      <c r="A76" s="21">
        <v>71</v>
      </c>
      <c r="B76" s="82" t="s">
        <v>521</v>
      </c>
      <c r="C76" s="82" t="s">
        <v>18</v>
      </c>
      <c r="D76" s="82" t="s">
        <v>19</v>
      </c>
      <c r="E76" s="29" t="s">
        <v>26</v>
      </c>
      <c r="F76" s="83"/>
      <c r="G76" s="84">
        <v>0.1</v>
      </c>
      <c r="H76" s="85"/>
      <c r="I76" s="89">
        <f t="shared" si="15"/>
        <v>0.1</v>
      </c>
      <c r="J76" s="90" t="s">
        <v>451</v>
      </c>
      <c r="K76" s="91">
        <f t="shared" si="16"/>
        <v>0.3</v>
      </c>
      <c r="L76" s="92">
        <f t="shared" si="17"/>
        <v>1.5</v>
      </c>
      <c r="M76" s="38"/>
    </row>
    <row r="77" spans="1:13">
      <c r="A77" s="21">
        <v>72</v>
      </c>
      <c r="B77" s="82" t="s">
        <v>522</v>
      </c>
      <c r="C77" s="82" t="s">
        <v>18</v>
      </c>
      <c r="D77" s="82" t="s">
        <v>19</v>
      </c>
      <c r="E77" s="29" t="s">
        <v>38</v>
      </c>
      <c r="F77" s="83"/>
      <c r="G77" s="84">
        <v>0.3</v>
      </c>
      <c r="H77" s="85"/>
      <c r="I77" s="89">
        <f t="shared" si="15"/>
        <v>0.3</v>
      </c>
      <c r="J77" s="90" t="s">
        <v>451</v>
      </c>
      <c r="K77" s="91">
        <f t="shared" si="16"/>
        <v>0.9</v>
      </c>
      <c r="L77" s="92">
        <f t="shared" si="17"/>
        <v>4.5</v>
      </c>
      <c r="M77" s="38"/>
    </row>
    <row r="78" spans="1:13">
      <c r="A78" s="21">
        <v>73</v>
      </c>
      <c r="B78" s="82" t="s">
        <v>523</v>
      </c>
      <c r="C78" s="82" t="s">
        <v>18</v>
      </c>
      <c r="D78" s="82" t="s">
        <v>19</v>
      </c>
      <c r="E78" s="29" t="s">
        <v>34</v>
      </c>
      <c r="F78" s="83"/>
      <c r="G78" s="84">
        <v>0.36</v>
      </c>
      <c r="H78" s="85"/>
      <c r="I78" s="89">
        <f t="shared" si="15"/>
        <v>0.36</v>
      </c>
      <c r="J78" s="90" t="s">
        <v>451</v>
      </c>
      <c r="K78" s="91">
        <f t="shared" si="16"/>
        <v>1.08</v>
      </c>
      <c r="L78" s="92">
        <f t="shared" si="17"/>
        <v>5.4</v>
      </c>
      <c r="M78" s="38"/>
    </row>
    <row r="79" spans="1:13">
      <c r="A79" s="21">
        <v>74</v>
      </c>
      <c r="B79" s="82" t="s">
        <v>524</v>
      </c>
      <c r="C79" s="82" t="s">
        <v>18</v>
      </c>
      <c r="D79" s="82" t="s">
        <v>19</v>
      </c>
      <c r="E79" s="25" t="s">
        <v>20</v>
      </c>
      <c r="F79" s="83"/>
      <c r="G79" s="84">
        <v>0.1</v>
      </c>
      <c r="H79" s="85"/>
      <c r="I79" s="89">
        <f t="shared" si="15"/>
        <v>0.1</v>
      </c>
      <c r="J79" s="90" t="s">
        <v>451</v>
      </c>
      <c r="K79" s="91">
        <f t="shared" si="16"/>
        <v>0.3</v>
      </c>
      <c r="L79" s="92">
        <f t="shared" si="17"/>
        <v>1.5</v>
      </c>
      <c r="M79" s="38"/>
    </row>
    <row r="80" spans="1:13">
      <c r="A80" s="21">
        <v>75</v>
      </c>
      <c r="B80" s="82" t="s">
        <v>525</v>
      </c>
      <c r="C80" s="82" t="s">
        <v>18</v>
      </c>
      <c r="D80" s="82" t="s">
        <v>19</v>
      </c>
      <c r="E80" s="25" t="s">
        <v>34</v>
      </c>
      <c r="F80" s="83"/>
      <c r="G80" s="84">
        <v>0.24</v>
      </c>
      <c r="H80" s="85"/>
      <c r="I80" s="89">
        <f t="shared" si="15"/>
        <v>0.24</v>
      </c>
      <c r="J80" s="90" t="s">
        <v>451</v>
      </c>
      <c r="K80" s="91">
        <f t="shared" si="16"/>
        <v>0.72</v>
      </c>
      <c r="L80" s="92">
        <f t="shared" si="17"/>
        <v>3.6</v>
      </c>
      <c r="M80" s="38"/>
    </row>
    <row r="81" spans="1:13">
      <c r="A81" s="21">
        <v>76</v>
      </c>
      <c r="B81" s="82" t="s">
        <v>526</v>
      </c>
      <c r="C81" s="82" t="s">
        <v>18</v>
      </c>
      <c r="D81" s="82" t="s">
        <v>19</v>
      </c>
      <c r="E81" s="29" t="s">
        <v>24</v>
      </c>
      <c r="F81" s="83"/>
      <c r="G81" s="84">
        <v>0.1</v>
      </c>
      <c r="H81" s="85"/>
      <c r="I81" s="89">
        <f t="shared" si="15"/>
        <v>0.1</v>
      </c>
      <c r="J81" s="90" t="s">
        <v>451</v>
      </c>
      <c r="K81" s="91">
        <f t="shared" si="16"/>
        <v>0.3</v>
      </c>
      <c r="L81" s="92">
        <f t="shared" si="17"/>
        <v>1.5</v>
      </c>
      <c r="M81" s="38"/>
    </row>
    <row r="82" spans="1:13">
      <c r="A82" s="21">
        <v>77</v>
      </c>
      <c r="B82" s="86" t="s">
        <v>527</v>
      </c>
      <c r="C82" s="82" t="s">
        <v>18</v>
      </c>
      <c r="D82" s="82" t="s">
        <v>19</v>
      </c>
      <c r="E82" s="25" t="s">
        <v>44</v>
      </c>
      <c r="F82" s="87"/>
      <c r="G82" s="84">
        <v>0.1</v>
      </c>
      <c r="H82" s="85"/>
      <c r="I82" s="89">
        <f t="shared" si="15"/>
        <v>0.1</v>
      </c>
      <c r="J82" s="90" t="s">
        <v>451</v>
      </c>
      <c r="K82" s="91">
        <f t="shared" ref="K82:K95" si="18">I82*3</f>
        <v>0.3</v>
      </c>
      <c r="L82" s="92">
        <f t="shared" ref="L82:L95" si="19">I82*15</f>
        <v>1.5</v>
      </c>
      <c r="M82" s="38"/>
    </row>
    <row r="83" spans="1:13">
      <c r="A83" s="21">
        <v>78</v>
      </c>
      <c r="B83" s="82" t="s">
        <v>528</v>
      </c>
      <c r="C83" s="82" t="s">
        <v>18</v>
      </c>
      <c r="D83" s="82" t="s">
        <v>19</v>
      </c>
      <c r="E83" s="25" t="s">
        <v>26</v>
      </c>
      <c r="F83" s="83"/>
      <c r="G83" s="84">
        <v>0.2</v>
      </c>
      <c r="H83" s="85"/>
      <c r="I83" s="89">
        <f t="shared" si="15"/>
        <v>0.2</v>
      </c>
      <c r="J83" s="90" t="s">
        <v>451</v>
      </c>
      <c r="K83" s="91">
        <f t="shared" si="18"/>
        <v>0.6</v>
      </c>
      <c r="L83" s="92">
        <f t="shared" si="19"/>
        <v>3</v>
      </c>
      <c r="M83" s="38"/>
    </row>
    <row r="84" spans="1:13">
      <c r="A84" s="21">
        <v>79</v>
      </c>
      <c r="B84" s="82" t="s">
        <v>529</v>
      </c>
      <c r="C84" s="82" t="s">
        <v>18</v>
      </c>
      <c r="D84" s="82" t="s">
        <v>19</v>
      </c>
      <c r="E84" s="29" t="s">
        <v>31</v>
      </c>
      <c r="F84" s="83"/>
      <c r="G84" s="84">
        <v>0.16</v>
      </c>
      <c r="H84" s="85"/>
      <c r="I84" s="89">
        <f t="shared" si="15"/>
        <v>0.16</v>
      </c>
      <c r="J84" s="90" t="s">
        <v>451</v>
      </c>
      <c r="K84" s="91">
        <f t="shared" si="18"/>
        <v>0.48</v>
      </c>
      <c r="L84" s="92">
        <f t="shared" si="19"/>
        <v>2.4</v>
      </c>
      <c r="M84" s="38"/>
    </row>
    <row r="85" spans="1:13">
      <c r="A85" s="21">
        <v>80</v>
      </c>
      <c r="B85" s="82" t="s">
        <v>530</v>
      </c>
      <c r="C85" s="82" t="s">
        <v>18</v>
      </c>
      <c r="D85" s="82" t="s">
        <v>19</v>
      </c>
      <c r="E85" s="29" t="s">
        <v>24</v>
      </c>
      <c r="F85" s="83"/>
      <c r="G85" s="84">
        <v>0.2</v>
      </c>
      <c r="H85" s="85"/>
      <c r="I85" s="89">
        <f t="shared" si="15"/>
        <v>0.2</v>
      </c>
      <c r="J85" s="90" t="s">
        <v>451</v>
      </c>
      <c r="K85" s="91">
        <f t="shared" si="18"/>
        <v>0.6</v>
      </c>
      <c r="L85" s="92">
        <f t="shared" si="19"/>
        <v>3</v>
      </c>
      <c r="M85" s="38"/>
    </row>
    <row r="86" spans="1:13">
      <c r="A86" s="21">
        <v>81</v>
      </c>
      <c r="B86" s="86" t="s">
        <v>531</v>
      </c>
      <c r="C86" s="82" t="s">
        <v>18</v>
      </c>
      <c r="D86" s="82" t="s">
        <v>19</v>
      </c>
      <c r="E86" s="29" t="s">
        <v>24</v>
      </c>
      <c r="F86" s="87"/>
      <c r="G86" s="84">
        <v>0.1</v>
      </c>
      <c r="H86" s="85"/>
      <c r="I86" s="89">
        <f t="shared" si="15"/>
        <v>0.1</v>
      </c>
      <c r="J86" s="90" t="s">
        <v>451</v>
      </c>
      <c r="K86" s="91">
        <f t="shared" si="18"/>
        <v>0.3</v>
      </c>
      <c r="L86" s="92">
        <f t="shared" si="19"/>
        <v>1.5</v>
      </c>
      <c r="M86" s="38"/>
    </row>
    <row r="87" spans="1:13">
      <c r="A87" s="21">
        <v>82</v>
      </c>
      <c r="B87" s="82" t="s">
        <v>532</v>
      </c>
      <c r="C87" s="82" t="s">
        <v>18</v>
      </c>
      <c r="D87" s="82" t="s">
        <v>19</v>
      </c>
      <c r="E87" s="25" t="s">
        <v>44</v>
      </c>
      <c r="F87" s="83"/>
      <c r="G87" s="84">
        <v>0.35</v>
      </c>
      <c r="H87" s="85"/>
      <c r="I87" s="89">
        <f t="shared" si="15"/>
        <v>0.35</v>
      </c>
      <c r="J87" s="90" t="s">
        <v>451</v>
      </c>
      <c r="K87" s="91">
        <f t="shared" si="18"/>
        <v>1.05</v>
      </c>
      <c r="L87" s="92">
        <f t="shared" si="19"/>
        <v>5.25</v>
      </c>
      <c r="M87" s="38"/>
    </row>
    <row r="88" spans="1:13">
      <c r="A88" s="21">
        <v>83</v>
      </c>
      <c r="B88" s="82" t="s">
        <v>533</v>
      </c>
      <c r="C88" s="82" t="s">
        <v>18</v>
      </c>
      <c r="D88" s="82" t="s">
        <v>19</v>
      </c>
      <c r="E88" s="29" t="s">
        <v>41</v>
      </c>
      <c r="F88" s="83"/>
      <c r="G88" s="84">
        <v>0.1</v>
      </c>
      <c r="H88" s="85"/>
      <c r="I88" s="89">
        <f t="shared" si="15"/>
        <v>0.1</v>
      </c>
      <c r="J88" s="90" t="s">
        <v>451</v>
      </c>
      <c r="K88" s="91">
        <f t="shared" si="18"/>
        <v>0.3</v>
      </c>
      <c r="L88" s="92">
        <f t="shared" si="19"/>
        <v>1.5</v>
      </c>
      <c r="M88" s="38"/>
    </row>
    <row r="89" spans="1:13">
      <c r="A89" s="21">
        <v>84</v>
      </c>
      <c r="B89" s="82" t="s">
        <v>534</v>
      </c>
      <c r="C89" s="82" t="s">
        <v>18</v>
      </c>
      <c r="D89" s="82" t="s">
        <v>19</v>
      </c>
      <c r="E89" s="42" t="s">
        <v>34</v>
      </c>
      <c r="F89" s="83"/>
      <c r="G89" s="84">
        <v>0.2</v>
      </c>
      <c r="H89" s="85"/>
      <c r="I89" s="89">
        <f t="shared" si="15"/>
        <v>0.2</v>
      </c>
      <c r="J89" s="90" t="s">
        <v>451</v>
      </c>
      <c r="K89" s="91">
        <f t="shared" si="18"/>
        <v>0.6</v>
      </c>
      <c r="L89" s="92">
        <f t="shared" si="19"/>
        <v>3</v>
      </c>
      <c r="M89" s="38"/>
    </row>
    <row r="90" spans="1:13">
      <c r="A90" s="21">
        <v>85</v>
      </c>
      <c r="B90" s="82" t="s">
        <v>535</v>
      </c>
      <c r="C90" s="82" t="s">
        <v>18</v>
      </c>
      <c r="D90" s="82" t="s">
        <v>19</v>
      </c>
      <c r="E90" s="42" t="s">
        <v>26</v>
      </c>
      <c r="F90" s="83"/>
      <c r="G90" s="84">
        <v>0.1</v>
      </c>
      <c r="H90" s="85"/>
      <c r="I90" s="89">
        <f t="shared" si="15"/>
        <v>0.1</v>
      </c>
      <c r="J90" s="90" t="s">
        <v>451</v>
      </c>
      <c r="K90" s="91">
        <f t="shared" si="18"/>
        <v>0.3</v>
      </c>
      <c r="L90" s="92">
        <f t="shared" si="19"/>
        <v>1.5</v>
      </c>
      <c r="M90" s="38"/>
    </row>
    <row r="91" spans="1:13">
      <c r="A91" s="21">
        <v>86</v>
      </c>
      <c r="B91" s="88" t="s">
        <v>536</v>
      </c>
      <c r="C91" s="82" t="s">
        <v>18</v>
      </c>
      <c r="D91" s="82" t="s">
        <v>19</v>
      </c>
      <c r="E91" s="42" t="s">
        <v>38</v>
      </c>
      <c r="F91" s="83"/>
      <c r="G91" s="84">
        <v>0.13</v>
      </c>
      <c r="H91" s="85"/>
      <c r="I91" s="89">
        <f t="shared" si="15"/>
        <v>0.13</v>
      </c>
      <c r="J91" s="90" t="s">
        <v>451</v>
      </c>
      <c r="K91" s="91">
        <f t="shared" si="18"/>
        <v>0.39</v>
      </c>
      <c r="L91" s="92">
        <f t="shared" si="19"/>
        <v>1.95</v>
      </c>
      <c r="M91" s="38"/>
    </row>
    <row r="92" spans="1:13">
      <c r="A92" s="21">
        <v>87</v>
      </c>
      <c r="B92" s="82" t="s">
        <v>537</v>
      </c>
      <c r="C92" s="82" t="s">
        <v>18</v>
      </c>
      <c r="D92" s="82" t="s">
        <v>19</v>
      </c>
      <c r="E92" s="42" t="s">
        <v>34</v>
      </c>
      <c r="F92" s="83"/>
      <c r="G92" s="84">
        <v>0.1</v>
      </c>
      <c r="H92" s="85"/>
      <c r="I92" s="89">
        <f t="shared" si="15"/>
        <v>0.1</v>
      </c>
      <c r="J92" s="90" t="s">
        <v>451</v>
      </c>
      <c r="K92" s="91">
        <f t="shared" si="18"/>
        <v>0.3</v>
      </c>
      <c r="L92" s="92">
        <f t="shared" si="19"/>
        <v>1.5</v>
      </c>
      <c r="M92" s="38"/>
    </row>
    <row r="93" spans="1:13">
      <c r="A93" s="21">
        <v>88</v>
      </c>
      <c r="B93" s="82" t="s">
        <v>538</v>
      </c>
      <c r="C93" s="82" t="s">
        <v>18</v>
      </c>
      <c r="D93" s="82" t="s">
        <v>19</v>
      </c>
      <c r="E93" s="42" t="s">
        <v>44</v>
      </c>
      <c r="F93" s="83"/>
      <c r="G93" s="84">
        <v>0.14</v>
      </c>
      <c r="H93" s="85"/>
      <c r="I93" s="89">
        <f t="shared" si="15"/>
        <v>0.14</v>
      </c>
      <c r="J93" s="90" t="s">
        <v>451</v>
      </c>
      <c r="K93" s="91">
        <f t="shared" si="18"/>
        <v>0.42</v>
      </c>
      <c r="L93" s="92">
        <f t="shared" si="19"/>
        <v>2.1</v>
      </c>
      <c r="M93" s="38"/>
    </row>
    <row r="94" spans="1:13">
      <c r="A94" s="21">
        <v>89</v>
      </c>
      <c r="B94" s="82" t="s">
        <v>539</v>
      </c>
      <c r="C94" s="82" t="s">
        <v>18</v>
      </c>
      <c r="D94" s="82" t="s">
        <v>19</v>
      </c>
      <c r="E94" s="42" t="s">
        <v>28</v>
      </c>
      <c r="F94" s="83"/>
      <c r="G94" s="84">
        <v>0.4</v>
      </c>
      <c r="H94" s="85"/>
      <c r="I94" s="89">
        <f t="shared" si="15"/>
        <v>0.4</v>
      </c>
      <c r="J94" s="90" t="s">
        <v>451</v>
      </c>
      <c r="K94" s="91">
        <f t="shared" si="18"/>
        <v>1.2</v>
      </c>
      <c r="L94" s="92">
        <f t="shared" si="19"/>
        <v>6</v>
      </c>
      <c r="M94" s="38"/>
    </row>
    <row r="95" spans="1:13">
      <c r="A95" s="21">
        <v>90</v>
      </c>
      <c r="B95" s="82" t="s">
        <v>540</v>
      </c>
      <c r="C95" s="82" t="s">
        <v>18</v>
      </c>
      <c r="D95" s="82" t="s">
        <v>19</v>
      </c>
      <c r="E95" s="42" t="s">
        <v>28</v>
      </c>
      <c r="F95" s="83"/>
      <c r="G95" s="84">
        <v>0.1</v>
      </c>
      <c r="H95" s="85"/>
      <c r="I95" s="89">
        <f t="shared" si="15"/>
        <v>0.1</v>
      </c>
      <c r="J95" s="90" t="s">
        <v>451</v>
      </c>
      <c r="K95" s="91">
        <f t="shared" si="18"/>
        <v>0.3</v>
      </c>
      <c r="L95" s="92">
        <f t="shared" si="19"/>
        <v>1.5</v>
      </c>
      <c r="M95" s="38"/>
    </row>
    <row r="96" spans="1:13">
      <c r="A96" s="21">
        <v>91</v>
      </c>
      <c r="B96" s="82" t="s">
        <v>541</v>
      </c>
      <c r="C96" s="82" t="s">
        <v>18</v>
      </c>
      <c r="D96" s="82" t="s">
        <v>19</v>
      </c>
      <c r="E96" s="42" t="s">
        <v>31</v>
      </c>
      <c r="F96" s="83"/>
      <c r="G96" s="84">
        <v>0.14</v>
      </c>
      <c r="H96" s="85"/>
      <c r="I96" s="89">
        <f t="shared" ref="I74:I143" si="20">G96</f>
        <v>0.14</v>
      </c>
      <c r="J96" s="90" t="s">
        <v>451</v>
      </c>
      <c r="K96" s="91">
        <f t="shared" ref="K96:K142" si="21">I96*3</f>
        <v>0.42</v>
      </c>
      <c r="L96" s="92">
        <f t="shared" ref="L96:L142" si="22">I96*15</f>
        <v>2.1</v>
      </c>
      <c r="M96" s="38"/>
    </row>
    <row r="97" spans="1:13">
      <c r="A97" s="21">
        <v>92</v>
      </c>
      <c r="B97" s="82" t="s">
        <v>542</v>
      </c>
      <c r="C97" s="82" t="s">
        <v>18</v>
      </c>
      <c r="D97" s="82" t="s">
        <v>19</v>
      </c>
      <c r="E97" s="42" t="s">
        <v>24</v>
      </c>
      <c r="F97" s="83"/>
      <c r="G97" s="84">
        <v>0.1</v>
      </c>
      <c r="H97" s="85"/>
      <c r="I97" s="89">
        <f t="shared" si="20"/>
        <v>0.1</v>
      </c>
      <c r="J97" s="90" t="s">
        <v>451</v>
      </c>
      <c r="K97" s="91">
        <f t="shared" si="21"/>
        <v>0.3</v>
      </c>
      <c r="L97" s="92">
        <f t="shared" si="22"/>
        <v>1.5</v>
      </c>
      <c r="M97" s="38"/>
    </row>
    <row r="98" spans="1:13">
      <c r="A98" s="21">
        <v>93</v>
      </c>
      <c r="B98" s="88" t="s">
        <v>543</v>
      </c>
      <c r="C98" s="82" t="s">
        <v>18</v>
      </c>
      <c r="D98" s="82" t="s">
        <v>19</v>
      </c>
      <c r="E98" s="42" t="s">
        <v>20</v>
      </c>
      <c r="F98" s="83"/>
      <c r="G98" s="84">
        <v>0.18</v>
      </c>
      <c r="H98" s="85"/>
      <c r="I98" s="89">
        <f t="shared" si="20"/>
        <v>0.18</v>
      </c>
      <c r="J98" s="90" t="s">
        <v>451</v>
      </c>
      <c r="K98" s="91">
        <f t="shared" si="21"/>
        <v>0.54</v>
      </c>
      <c r="L98" s="92">
        <f t="shared" si="22"/>
        <v>2.7</v>
      </c>
      <c r="M98" s="38"/>
    </row>
    <row r="99" spans="1:13">
      <c r="A99" s="21">
        <v>94</v>
      </c>
      <c r="B99" s="82" t="s">
        <v>544</v>
      </c>
      <c r="C99" s="82" t="s">
        <v>18</v>
      </c>
      <c r="D99" s="82" t="s">
        <v>19</v>
      </c>
      <c r="E99" s="42" t="s">
        <v>41</v>
      </c>
      <c r="F99" s="83"/>
      <c r="G99" s="84">
        <v>0.23</v>
      </c>
      <c r="H99" s="85"/>
      <c r="I99" s="89">
        <f t="shared" si="20"/>
        <v>0.23</v>
      </c>
      <c r="J99" s="90" t="s">
        <v>451</v>
      </c>
      <c r="K99" s="91">
        <f t="shared" si="21"/>
        <v>0.69</v>
      </c>
      <c r="L99" s="92">
        <f t="shared" si="22"/>
        <v>3.45</v>
      </c>
      <c r="M99" s="38"/>
    </row>
    <row r="100" spans="1:13">
      <c r="A100" s="21">
        <v>95</v>
      </c>
      <c r="B100" s="82" t="s">
        <v>545</v>
      </c>
      <c r="C100" s="82" t="s">
        <v>18</v>
      </c>
      <c r="D100" s="82" t="s">
        <v>19</v>
      </c>
      <c r="E100" s="42" t="s">
        <v>24</v>
      </c>
      <c r="F100" s="83"/>
      <c r="G100" s="84">
        <v>0.28</v>
      </c>
      <c r="H100" s="85"/>
      <c r="I100" s="89">
        <f t="shared" si="20"/>
        <v>0.28</v>
      </c>
      <c r="J100" s="90" t="s">
        <v>451</v>
      </c>
      <c r="K100" s="91">
        <f t="shared" si="21"/>
        <v>0.84</v>
      </c>
      <c r="L100" s="92">
        <f t="shared" si="22"/>
        <v>4.2</v>
      </c>
      <c r="M100" s="38"/>
    </row>
    <row r="101" spans="1:13">
      <c r="A101" s="21">
        <v>96</v>
      </c>
      <c r="B101" s="82" t="s">
        <v>546</v>
      </c>
      <c r="C101" s="82" t="s">
        <v>18</v>
      </c>
      <c r="D101" s="82" t="s">
        <v>19</v>
      </c>
      <c r="E101" s="42" t="s">
        <v>41</v>
      </c>
      <c r="F101" s="83"/>
      <c r="G101" s="84">
        <v>0.17</v>
      </c>
      <c r="H101" s="85"/>
      <c r="I101" s="89">
        <f t="shared" si="20"/>
        <v>0.17</v>
      </c>
      <c r="J101" s="90" t="s">
        <v>451</v>
      </c>
      <c r="K101" s="91">
        <f t="shared" si="21"/>
        <v>0.51</v>
      </c>
      <c r="L101" s="92">
        <f t="shared" si="22"/>
        <v>2.55</v>
      </c>
      <c r="M101" s="38"/>
    </row>
    <row r="102" spans="1:13">
      <c r="A102" s="21">
        <v>97</v>
      </c>
      <c r="B102" s="88" t="s">
        <v>547</v>
      </c>
      <c r="C102" s="82" t="s">
        <v>18</v>
      </c>
      <c r="D102" s="82" t="s">
        <v>19</v>
      </c>
      <c r="E102" s="42" t="s">
        <v>24</v>
      </c>
      <c r="F102" s="87"/>
      <c r="G102" s="84">
        <v>0.12</v>
      </c>
      <c r="H102" s="85"/>
      <c r="I102" s="89">
        <f t="shared" si="20"/>
        <v>0.12</v>
      </c>
      <c r="J102" s="90" t="s">
        <v>451</v>
      </c>
      <c r="K102" s="91">
        <f t="shared" si="21"/>
        <v>0.36</v>
      </c>
      <c r="L102" s="92">
        <f t="shared" si="22"/>
        <v>1.8</v>
      </c>
      <c r="M102" s="38"/>
    </row>
    <row r="103" spans="1:13">
      <c r="A103" s="21">
        <v>98</v>
      </c>
      <c r="B103" s="82" t="s">
        <v>548</v>
      </c>
      <c r="C103" s="82" t="s">
        <v>18</v>
      </c>
      <c r="D103" s="82" t="s">
        <v>19</v>
      </c>
      <c r="E103" s="42" t="s">
        <v>38</v>
      </c>
      <c r="F103" s="83"/>
      <c r="G103" s="84">
        <v>0.13</v>
      </c>
      <c r="H103" s="85"/>
      <c r="I103" s="89">
        <f t="shared" si="20"/>
        <v>0.13</v>
      </c>
      <c r="J103" s="90" t="s">
        <v>451</v>
      </c>
      <c r="K103" s="91">
        <f t="shared" si="21"/>
        <v>0.39</v>
      </c>
      <c r="L103" s="92">
        <f t="shared" si="22"/>
        <v>1.95</v>
      </c>
      <c r="M103" s="38"/>
    </row>
    <row r="104" spans="1:13">
      <c r="A104" s="21">
        <v>99</v>
      </c>
      <c r="B104" s="88" t="s">
        <v>549</v>
      </c>
      <c r="C104" s="82" t="s">
        <v>18</v>
      </c>
      <c r="D104" s="82" t="s">
        <v>19</v>
      </c>
      <c r="E104" s="42" t="s">
        <v>44</v>
      </c>
      <c r="F104" s="83"/>
      <c r="G104" s="84">
        <v>0.23</v>
      </c>
      <c r="H104" s="85"/>
      <c r="I104" s="89">
        <f t="shared" si="20"/>
        <v>0.23</v>
      </c>
      <c r="J104" s="90" t="s">
        <v>451</v>
      </c>
      <c r="K104" s="91">
        <f t="shared" si="21"/>
        <v>0.69</v>
      </c>
      <c r="L104" s="92">
        <f t="shared" si="22"/>
        <v>3.45</v>
      </c>
      <c r="M104" s="38"/>
    </row>
    <row r="105" spans="1:13">
      <c r="A105" s="21">
        <v>100</v>
      </c>
      <c r="B105" s="82" t="s">
        <v>550</v>
      </c>
      <c r="C105" s="82" t="s">
        <v>18</v>
      </c>
      <c r="D105" s="82" t="s">
        <v>19</v>
      </c>
      <c r="E105" s="42" t="s">
        <v>44</v>
      </c>
      <c r="F105" s="83"/>
      <c r="G105" s="84">
        <v>0.29</v>
      </c>
      <c r="H105" s="85"/>
      <c r="I105" s="89">
        <f t="shared" si="20"/>
        <v>0.29</v>
      </c>
      <c r="J105" s="90" t="s">
        <v>451</v>
      </c>
      <c r="K105" s="91">
        <f t="shared" si="21"/>
        <v>0.87</v>
      </c>
      <c r="L105" s="92">
        <f t="shared" si="22"/>
        <v>4.35</v>
      </c>
      <c r="M105" s="38"/>
    </row>
    <row r="106" spans="1:13">
      <c r="A106" s="21">
        <v>101</v>
      </c>
      <c r="B106" s="82" t="s">
        <v>551</v>
      </c>
      <c r="C106" s="82" t="s">
        <v>18</v>
      </c>
      <c r="D106" s="82" t="s">
        <v>19</v>
      </c>
      <c r="E106" s="42" t="s">
        <v>38</v>
      </c>
      <c r="F106" s="83"/>
      <c r="G106" s="84">
        <v>0.29</v>
      </c>
      <c r="H106" s="85"/>
      <c r="I106" s="89">
        <f t="shared" si="20"/>
        <v>0.29</v>
      </c>
      <c r="J106" s="90" t="s">
        <v>451</v>
      </c>
      <c r="K106" s="91">
        <f t="shared" si="21"/>
        <v>0.87</v>
      </c>
      <c r="L106" s="92">
        <f t="shared" si="22"/>
        <v>4.35</v>
      </c>
      <c r="M106" s="38"/>
    </row>
    <row r="107" spans="1:13">
      <c r="A107" s="21">
        <v>102</v>
      </c>
      <c r="B107" s="82" t="s">
        <v>552</v>
      </c>
      <c r="C107" s="82" t="s">
        <v>18</v>
      </c>
      <c r="D107" s="82" t="s">
        <v>19</v>
      </c>
      <c r="E107" s="42" t="s">
        <v>24</v>
      </c>
      <c r="F107" s="83"/>
      <c r="G107" s="84">
        <v>0.28</v>
      </c>
      <c r="H107" s="85"/>
      <c r="I107" s="89">
        <f t="shared" si="20"/>
        <v>0.28</v>
      </c>
      <c r="J107" s="90" t="s">
        <v>451</v>
      </c>
      <c r="K107" s="91">
        <f t="shared" si="21"/>
        <v>0.84</v>
      </c>
      <c r="L107" s="92">
        <f t="shared" si="22"/>
        <v>4.2</v>
      </c>
      <c r="M107" s="38"/>
    </row>
    <row r="108" spans="1:13">
      <c r="A108" s="21">
        <v>103</v>
      </c>
      <c r="B108" s="82" t="s">
        <v>553</v>
      </c>
      <c r="C108" s="82" t="s">
        <v>18</v>
      </c>
      <c r="D108" s="82" t="s">
        <v>19</v>
      </c>
      <c r="E108" s="42" t="s">
        <v>24</v>
      </c>
      <c r="F108" s="83"/>
      <c r="G108" s="84">
        <v>0.34</v>
      </c>
      <c r="H108" s="85"/>
      <c r="I108" s="89">
        <f t="shared" si="20"/>
        <v>0.34</v>
      </c>
      <c r="J108" s="90" t="s">
        <v>451</v>
      </c>
      <c r="K108" s="91">
        <f t="shared" si="21"/>
        <v>1.02</v>
      </c>
      <c r="L108" s="92">
        <f t="shared" si="22"/>
        <v>5.1</v>
      </c>
      <c r="M108" s="38"/>
    </row>
    <row r="109" spans="1:13">
      <c r="A109" s="21">
        <v>104</v>
      </c>
      <c r="B109" s="82" t="s">
        <v>554</v>
      </c>
      <c r="C109" s="82" t="s">
        <v>18</v>
      </c>
      <c r="D109" s="82" t="s">
        <v>19</v>
      </c>
      <c r="E109" s="42" t="s">
        <v>24</v>
      </c>
      <c r="F109" s="83"/>
      <c r="G109" s="84">
        <v>0.16</v>
      </c>
      <c r="H109" s="85"/>
      <c r="I109" s="89">
        <f t="shared" si="20"/>
        <v>0.16</v>
      </c>
      <c r="J109" s="90" t="s">
        <v>451</v>
      </c>
      <c r="K109" s="91">
        <f t="shared" si="21"/>
        <v>0.48</v>
      </c>
      <c r="L109" s="92">
        <f t="shared" si="22"/>
        <v>2.4</v>
      </c>
      <c r="M109" s="38"/>
    </row>
    <row r="110" spans="1:13">
      <c r="A110" s="21">
        <v>105</v>
      </c>
      <c r="B110" s="82" t="s">
        <v>555</v>
      </c>
      <c r="C110" s="82" t="s">
        <v>18</v>
      </c>
      <c r="D110" s="82" t="s">
        <v>19</v>
      </c>
      <c r="E110" s="42" t="s">
        <v>20</v>
      </c>
      <c r="F110" s="83"/>
      <c r="G110" s="84">
        <v>0.15</v>
      </c>
      <c r="H110" s="85"/>
      <c r="I110" s="89">
        <f t="shared" si="20"/>
        <v>0.15</v>
      </c>
      <c r="J110" s="90" t="s">
        <v>451</v>
      </c>
      <c r="K110" s="91">
        <f t="shared" si="21"/>
        <v>0.45</v>
      </c>
      <c r="L110" s="92">
        <f t="shared" si="22"/>
        <v>2.25</v>
      </c>
      <c r="M110" s="38"/>
    </row>
    <row r="111" spans="1:13">
      <c r="A111" s="21">
        <v>106</v>
      </c>
      <c r="B111" s="82" t="s">
        <v>556</v>
      </c>
      <c r="C111" s="82" t="s">
        <v>18</v>
      </c>
      <c r="D111" s="82" t="s">
        <v>19</v>
      </c>
      <c r="E111" s="42" t="s">
        <v>24</v>
      </c>
      <c r="F111" s="83"/>
      <c r="G111" s="84">
        <v>0.1</v>
      </c>
      <c r="H111" s="85"/>
      <c r="I111" s="89">
        <f t="shared" si="20"/>
        <v>0.1</v>
      </c>
      <c r="J111" s="90" t="s">
        <v>451</v>
      </c>
      <c r="K111" s="91">
        <f t="shared" si="21"/>
        <v>0.3</v>
      </c>
      <c r="L111" s="92">
        <f t="shared" si="22"/>
        <v>1.5</v>
      </c>
      <c r="M111" s="38"/>
    </row>
    <row r="112" spans="1:13">
      <c r="A112" s="21">
        <v>107</v>
      </c>
      <c r="B112" s="82" t="s">
        <v>557</v>
      </c>
      <c r="C112" s="82" t="s">
        <v>18</v>
      </c>
      <c r="D112" s="82" t="s">
        <v>19</v>
      </c>
      <c r="E112" s="42" t="s">
        <v>26</v>
      </c>
      <c r="F112" s="83"/>
      <c r="G112" s="84">
        <v>0.3</v>
      </c>
      <c r="H112" s="85"/>
      <c r="I112" s="89">
        <f t="shared" si="20"/>
        <v>0.3</v>
      </c>
      <c r="J112" s="90" t="s">
        <v>451</v>
      </c>
      <c r="K112" s="91">
        <f t="shared" si="21"/>
        <v>0.9</v>
      </c>
      <c r="L112" s="92">
        <f t="shared" si="22"/>
        <v>4.5</v>
      </c>
      <c r="M112" s="38"/>
    </row>
    <row r="113" spans="1:13">
      <c r="A113" s="21">
        <v>108</v>
      </c>
      <c r="B113" s="82" t="s">
        <v>558</v>
      </c>
      <c r="C113" s="82" t="s">
        <v>18</v>
      </c>
      <c r="D113" s="82" t="s">
        <v>19</v>
      </c>
      <c r="E113" s="42" t="s">
        <v>31</v>
      </c>
      <c r="F113" s="83"/>
      <c r="G113" s="84">
        <v>0.2</v>
      </c>
      <c r="H113" s="85"/>
      <c r="I113" s="89">
        <f t="shared" si="20"/>
        <v>0.2</v>
      </c>
      <c r="J113" s="90" t="s">
        <v>451</v>
      </c>
      <c r="K113" s="91">
        <f t="shared" si="21"/>
        <v>0.6</v>
      </c>
      <c r="L113" s="92">
        <f t="shared" si="22"/>
        <v>3</v>
      </c>
      <c r="M113" s="38"/>
    </row>
    <row r="114" spans="1:13">
      <c r="A114" s="21">
        <v>109</v>
      </c>
      <c r="B114" s="82" t="s">
        <v>559</v>
      </c>
      <c r="C114" s="82" t="s">
        <v>18</v>
      </c>
      <c r="D114" s="82" t="s">
        <v>19</v>
      </c>
      <c r="E114" s="42" t="s">
        <v>34</v>
      </c>
      <c r="F114" s="83"/>
      <c r="G114" s="84">
        <v>0.48</v>
      </c>
      <c r="H114" s="85"/>
      <c r="I114" s="89">
        <f t="shared" si="20"/>
        <v>0.48</v>
      </c>
      <c r="J114" s="90" t="s">
        <v>451</v>
      </c>
      <c r="K114" s="91">
        <f t="shared" si="21"/>
        <v>1.44</v>
      </c>
      <c r="L114" s="92">
        <f t="shared" si="22"/>
        <v>7.2</v>
      </c>
      <c r="M114" s="38"/>
    </row>
    <row r="115" spans="1:13">
      <c r="A115" s="21">
        <v>110</v>
      </c>
      <c r="B115" s="82" t="s">
        <v>560</v>
      </c>
      <c r="C115" s="82" t="s">
        <v>18</v>
      </c>
      <c r="D115" s="82" t="s">
        <v>19</v>
      </c>
      <c r="E115" s="42" t="s">
        <v>41</v>
      </c>
      <c r="F115" s="83"/>
      <c r="G115" s="84">
        <v>0.34</v>
      </c>
      <c r="H115" s="85"/>
      <c r="I115" s="89">
        <f t="shared" si="20"/>
        <v>0.34</v>
      </c>
      <c r="J115" s="90" t="s">
        <v>451</v>
      </c>
      <c r="K115" s="91">
        <f t="shared" si="21"/>
        <v>1.02</v>
      </c>
      <c r="L115" s="92">
        <f t="shared" si="22"/>
        <v>5.1</v>
      </c>
      <c r="M115" s="38"/>
    </row>
    <row r="116" spans="1:13">
      <c r="A116" s="21">
        <v>111</v>
      </c>
      <c r="B116" s="82" t="s">
        <v>561</v>
      </c>
      <c r="C116" s="82" t="s">
        <v>18</v>
      </c>
      <c r="D116" s="82" t="s">
        <v>19</v>
      </c>
      <c r="E116" s="42" t="s">
        <v>31</v>
      </c>
      <c r="F116" s="83"/>
      <c r="G116" s="84">
        <v>0.27</v>
      </c>
      <c r="H116" s="85"/>
      <c r="I116" s="89">
        <f t="shared" si="20"/>
        <v>0.27</v>
      </c>
      <c r="J116" s="90" t="s">
        <v>451</v>
      </c>
      <c r="K116" s="91">
        <f t="shared" si="21"/>
        <v>0.81</v>
      </c>
      <c r="L116" s="92">
        <f t="shared" si="22"/>
        <v>4.05</v>
      </c>
      <c r="M116" s="38"/>
    </row>
    <row r="117" spans="1:13">
      <c r="A117" s="21">
        <v>112</v>
      </c>
      <c r="B117" s="82" t="s">
        <v>562</v>
      </c>
      <c r="C117" s="82" t="s">
        <v>18</v>
      </c>
      <c r="D117" s="82" t="s">
        <v>19</v>
      </c>
      <c r="E117" s="42" t="s">
        <v>44</v>
      </c>
      <c r="F117" s="83"/>
      <c r="G117" s="84">
        <v>0.45</v>
      </c>
      <c r="H117" s="85"/>
      <c r="I117" s="89">
        <f t="shared" si="20"/>
        <v>0.45</v>
      </c>
      <c r="J117" s="90" t="s">
        <v>451</v>
      </c>
      <c r="K117" s="91">
        <f t="shared" si="21"/>
        <v>1.35</v>
      </c>
      <c r="L117" s="92">
        <f t="shared" si="22"/>
        <v>6.75</v>
      </c>
      <c r="M117" s="38"/>
    </row>
    <row r="118" spans="1:13">
      <c r="A118" s="21">
        <v>113</v>
      </c>
      <c r="B118" s="82" t="s">
        <v>563</v>
      </c>
      <c r="C118" s="82" t="s">
        <v>18</v>
      </c>
      <c r="D118" s="82" t="s">
        <v>19</v>
      </c>
      <c r="E118" s="42" t="s">
        <v>28</v>
      </c>
      <c r="F118" s="83"/>
      <c r="G118" s="84">
        <v>0.19</v>
      </c>
      <c r="H118" s="85"/>
      <c r="I118" s="89">
        <f t="shared" si="20"/>
        <v>0.19</v>
      </c>
      <c r="J118" s="90" t="s">
        <v>451</v>
      </c>
      <c r="K118" s="91">
        <f t="shared" si="21"/>
        <v>0.57</v>
      </c>
      <c r="L118" s="92">
        <f t="shared" si="22"/>
        <v>2.85</v>
      </c>
      <c r="M118" s="38"/>
    </row>
    <row r="119" spans="1:13">
      <c r="A119" s="21">
        <v>114</v>
      </c>
      <c r="B119" s="82" t="s">
        <v>564</v>
      </c>
      <c r="C119" s="82" t="s">
        <v>18</v>
      </c>
      <c r="D119" s="82" t="s">
        <v>19</v>
      </c>
      <c r="E119" s="25" t="s">
        <v>31</v>
      </c>
      <c r="F119" s="83"/>
      <c r="G119" s="84">
        <v>0.6</v>
      </c>
      <c r="H119" s="85"/>
      <c r="I119" s="89">
        <f t="shared" si="20"/>
        <v>0.6</v>
      </c>
      <c r="J119" s="90" t="s">
        <v>451</v>
      </c>
      <c r="K119" s="91">
        <f t="shared" si="21"/>
        <v>1.8</v>
      </c>
      <c r="L119" s="92">
        <f t="shared" si="22"/>
        <v>9</v>
      </c>
      <c r="M119" s="38"/>
    </row>
    <row r="120" s="3" customFormat="1" spans="1:13">
      <c r="A120" s="21">
        <v>115</v>
      </c>
      <c r="B120" s="82" t="s">
        <v>565</v>
      </c>
      <c r="C120" s="82" t="s">
        <v>18</v>
      </c>
      <c r="D120" s="82" t="s">
        <v>19</v>
      </c>
      <c r="E120" s="25" t="s">
        <v>24</v>
      </c>
      <c r="F120" s="83"/>
      <c r="G120" s="84">
        <v>0.27</v>
      </c>
      <c r="H120" s="85"/>
      <c r="I120" s="89">
        <f t="shared" si="20"/>
        <v>0.27</v>
      </c>
      <c r="J120" s="90" t="s">
        <v>451</v>
      </c>
      <c r="K120" s="91">
        <f t="shared" si="21"/>
        <v>0.81</v>
      </c>
      <c r="L120" s="92">
        <f t="shared" si="22"/>
        <v>4.05</v>
      </c>
      <c r="M120" s="38"/>
    </row>
    <row r="121" spans="1:13">
      <c r="A121" s="21">
        <v>116</v>
      </c>
      <c r="B121" s="86" t="s">
        <v>566</v>
      </c>
      <c r="C121" s="82" t="s">
        <v>18</v>
      </c>
      <c r="D121" s="82" t="s">
        <v>19</v>
      </c>
      <c r="E121" s="25" t="s">
        <v>28</v>
      </c>
      <c r="F121" s="87"/>
      <c r="G121" s="84">
        <v>0.34</v>
      </c>
      <c r="H121" s="85"/>
      <c r="I121" s="89">
        <f t="shared" si="20"/>
        <v>0.34</v>
      </c>
      <c r="J121" s="90" t="s">
        <v>451</v>
      </c>
      <c r="K121" s="91">
        <f t="shared" si="21"/>
        <v>1.02</v>
      </c>
      <c r="L121" s="92">
        <f t="shared" si="22"/>
        <v>5.1</v>
      </c>
      <c r="M121" s="38"/>
    </row>
    <row r="122" spans="1:13">
      <c r="A122" s="21">
        <v>117</v>
      </c>
      <c r="B122" s="82" t="s">
        <v>567</v>
      </c>
      <c r="C122" s="82" t="s">
        <v>18</v>
      </c>
      <c r="D122" s="82" t="s">
        <v>19</v>
      </c>
      <c r="E122" s="29" t="s">
        <v>44</v>
      </c>
      <c r="F122" s="83"/>
      <c r="G122" s="84">
        <v>0.28</v>
      </c>
      <c r="H122" s="85"/>
      <c r="I122" s="89">
        <f t="shared" si="20"/>
        <v>0.28</v>
      </c>
      <c r="J122" s="90" t="s">
        <v>451</v>
      </c>
      <c r="K122" s="91">
        <f t="shared" si="21"/>
        <v>0.84</v>
      </c>
      <c r="L122" s="92">
        <f t="shared" si="22"/>
        <v>4.2</v>
      </c>
      <c r="M122" s="38"/>
    </row>
    <row r="123" spans="1:13">
      <c r="A123" s="21">
        <v>118</v>
      </c>
      <c r="B123" s="82" t="s">
        <v>568</v>
      </c>
      <c r="C123" s="82" t="s">
        <v>18</v>
      </c>
      <c r="D123" s="82" t="s">
        <v>19</v>
      </c>
      <c r="E123" s="25" t="s">
        <v>41</v>
      </c>
      <c r="F123" s="83"/>
      <c r="G123" s="84">
        <v>0.23</v>
      </c>
      <c r="H123" s="85"/>
      <c r="I123" s="89">
        <f t="shared" si="20"/>
        <v>0.23</v>
      </c>
      <c r="J123" s="90" t="s">
        <v>451</v>
      </c>
      <c r="K123" s="91">
        <f t="shared" si="21"/>
        <v>0.69</v>
      </c>
      <c r="L123" s="92">
        <f t="shared" si="22"/>
        <v>3.45</v>
      </c>
      <c r="M123" s="38"/>
    </row>
    <row r="124" spans="1:13">
      <c r="A124" s="21">
        <v>119</v>
      </c>
      <c r="B124" s="82" t="s">
        <v>569</v>
      </c>
      <c r="C124" s="82" t="s">
        <v>18</v>
      </c>
      <c r="D124" s="82" t="s">
        <v>19</v>
      </c>
      <c r="E124" s="29" t="s">
        <v>28</v>
      </c>
      <c r="F124" s="83"/>
      <c r="G124" s="84">
        <v>0.42</v>
      </c>
      <c r="H124" s="85"/>
      <c r="I124" s="89">
        <f t="shared" si="20"/>
        <v>0.42</v>
      </c>
      <c r="J124" s="90" t="s">
        <v>451</v>
      </c>
      <c r="K124" s="91">
        <f t="shared" si="21"/>
        <v>1.26</v>
      </c>
      <c r="L124" s="92">
        <f t="shared" si="22"/>
        <v>6.3</v>
      </c>
      <c r="M124" s="38"/>
    </row>
    <row r="125" spans="1:13">
      <c r="A125" s="21">
        <v>120</v>
      </c>
      <c r="B125" s="82" t="s">
        <v>570</v>
      </c>
      <c r="C125" s="82" t="s">
        <v>18</v>
      </c>
      <c r="D125" s="82" t="s">
        <v>19</v>
      </c>
      <c r="E125" s="25" t="s">
        <v>26</v>
      </c>
      <c r="F125" s="83"/>
      <c r="G125" s="84">
        <v>0.35</v>
      </c>
      <c r="H125" s="85"/>
      <c r="I125" s="89">
        <f t="shared" si="20"/>
        <v>0.35</v>
      </c>
      <c r="J125" s="90" t="s">
        <v>451</v>
      </c>
      <c r="K125" s="91">
        <f t="shared" si="21"/>
        <v>1.05</v>
      </c>
      <c r="L125" s="92">
        <f t="shared" si="22"/>
        <v>5.25</v>
      </c>
      <c r="M125" s="38"/>
    </row>
    <row r="126" spans="1:13">
      <c r="A126" s="21">
        <v>121</v>
      </c>
      <c r="B126" s="82" t="s">
        <v>571</v>
      </c>
      <c r="C126" s="82" t="s">
        <v>18</v>
      </c>
      <c r="D126" s="82" t="s">
        <v>19</v>
      </c>
      <c r="E126" s="25" t="s">
        <v>41</v>
      </c>
      <c r="F126" s="83"/>
      <c r="G126" s="84">
        <v>0.15</v>
      </c>
      <c r="H126" s="85"/>
      <c r="I126" s="89">
        <f t="shared" si="20"/>
        <v>0.15</v>
      </c>
      <c r="J126" s="90" t="s">
        <v>451</v>
      </c>
      <c r="K126" s="91">
        <f t="shared" si="21"/>
        <v>0.45</v>
      </c>
      <c r="L126" s="92">
        <f t="shared" si="22"/>
        <v>2.25</v>
      </c>
      <c r="M126" s="38"/>
    </row>
    <row r="127" spans="1:13">
      <c r="A127" s="21">
        <v>122</v>
      </c>
      <c r="B127" s="82" t="s">
        <v>572</v>
      </c>
      <c r="C127" s="82" t="s">
        <v>18</v>
      </c>
      <c r="D127" s="82" t="s">
        <v>19</v>
      </c>
      <c r="E127" s="25" t="s">
        <v>34</v>
      </c>
      <c r="F127" s="83"/>
      <c r="G127" s="84">
        <v>0.26</v>
      </c>
      <c r="H127" s="85"/>
      <c r="I127" s="89">
        <f t="shared" si="20"/>
        <v>0.26</v>
      </c>
      <c r="J127" s="90" t="s">
        <v>451</v>
      </c>
      <c r="K127" s="91">
        <f t="shared" si="21"/>
        <v>0.78</v>
      </c>
      <c r="L127" s="92">
        <f t="shared" si="22"/>
        <v>3.9</v>
      </c>
      <c r="M127" s="38"/>
    </row>
    <row r="128" spans="1:13">
      <c r="A128" s="21">
        <v>123</v>
      </c>
      <c r="B128" s="82" t="s">
        <v>573</v>
      </c>
      <c r="C128" s="82" t="s">
        <v>18</v>
      </c>
      <c r="D128" s="82" t="s">
        <v>19</v>
      </c>
      <c r="E128" s="25" t="s">
        <v>31</v>
      </c>
      <c r="F128" s="83"/>
      <c r="G128" s="84">
        <v>0.25</v>
      </c>
      <c r="H128" s="85"/>
      <c r="I128" s="89">
        <f t="shared" si="20"/>
        <v>0.25</v>
      </c>
      <c r="J128" s="90" t="s">
        <v>451</v>
      </c>
      <c r="K128" s="91">
        <f t="shared" si="21"/>
        <v>0.75</v>
      </c>
      <c r="L128" s="92">
        <f t="shared" si="22"/>
        <v>3.75</v>
      </c>
      <c r="M128" s="38"/>
    </row>
    <row r="129" spans="1:13">
      <c r="A129" s="21">
        <v>124</v>
      </c>
      <c r="B129" s="82" t="s">
        <v>574</v>
      </c>
      <c r="C129" s="82" t="s">
        <v>18</v>
      </c>
      <c r="D129" s="82" t="s">
        <v>19</v>
      </c>
      <c r="E129" s="25" t="s">
        <v>24</v>
      </c>
      <c r="F129" s="83"/>
      <c r="G129" s="84">
        <v>0.38</v>
      </c>
      <c r="H129" s="85"/>
      <c r="I129" s="89">
        <f t="shared" si="20"/>
        <v>0.38</v>
      </c>
      <c r="J129" s="90" t="s">
        <v>451</v>
      </c>
      <c r="K129" s="91">
        <f t="shared" si="21"/>
        <v>1.14</v>
      </c>
      <c r="L129" s="92">
        <f t="shared" si="22"/>
        <v>5.7</v>
      </c>
      <c r="M129" s="38"/>
    </row>
    <row r="130" spans="1:13">
      <c r="A130" s="21">
        <v>125</v>
      </c>
      <c r="B130" s="82" t="s">
        <v>575</v>
      </c>
      <c r="C130" s="82" t="s">
        <v>18</v>
      </c>
      <c r="D130" s="82" t="s">
        <v>19</v>
      </c>
      <c r="E130" s="25" t="s">
        <v>28</v>
      </c>
      <c r="F130" s="83"/>
      <c r="G130" s="84">
        <v>0.4</v>
      </c>
      <c r="H130" s="85"/>
      <c r="I130" s="89">
        <f t="shared" si="20"/>
        <v>0.4</v>
      </c>
      <c r="J130" s="90" t="s">
        <v>451</v>
      </c>
      <c r="K130" s="91">
        <f t="shared" si="21"/>
        <v>1.2</v>
      </c>
      <c r="L130" s="92">
        <f t="shared" si="22"/>
        <v>6</v>
      </c>
      <c r="M130" s="38"/>
    </row>
    <row r="131" spans="1:13">
      <c r="A131" s="21">
        <v>126</v>
      </c>
      <c r="B131" s="82" t="s">
        <v>576</v>
      </c>
      <c r="C131" s="82" t="s">
        <v>18</v>
      </c>
      <c r="D131" s="82" t="s">
        <v>19</v>
      </c>
      <c r="E131" s="29" t="s">
        <v>28</v>
      </c>
      <c r="F131" s="83"/>
      <c r="G131" s="84">
        <v>0.55</v>
      </c>
      <c r="H131" s="85"/>
      <c r="I131" s="89">
        <f t="shared" si="20"/>
        <v>0.55</v>
      </c>
      <c r="J131" s="90" t="s">
        <v>451</v>
      </c>
      <c r="K131" s="91">
        <f t="shared" si="21"/>
        <v>1.65</v>
      </c>
      <c r="L131" s="92">
        <f t="shared" si="22"/>
        <v>8.25</v>
      </c>
      <c r="M131" s="38"/>
    </row>
    <row r="132" spans="1:13">
      <c r="A132" s="21">
        <v>127</v>
      </c>
      <c r="B132" s="82" t="s">
        <v>577</v>
      </c>
      <c r="C132" s="82" t="s">
        <v>18</v>
      </c>
      <c r="D132" s="82" t="s">
        <v>19</v>
      </c>
      <c r="E132" s="29" t="s">
        <v>20</v>
      </c>
      <c r="F132" s="83"/>
      <c r="G132" s="84">
        <v>0.32</v>
      </c>
      <c r="H132" s="85"/>
      <c r="I132" s="89">
        <f t="shared" si="20"/>
        <v>0.32</v>
      </c>
      <c r="J132" s="90" t="s">
        <v>451</v>
      </c>
      <c r="K132" s="91">
        <f t="shared" si="21"/>
        <v>0.96</v>
      </c>
      <c r="L132" s="92">
        <f t="shared" si="22"/>
        <v>4.8</v>
      </c>
      <c r="M132" s="38"/>
    </row>
    <row r="133" spans="1:13">
      <c r="A133" s="21">
        <v>128</v>
      </c>
      <c r="B133" s="82" t="s">
        <v>578</v>
      </c>
      <c r="C133" s="82" t="s">
        <v>18</v>
      </c>
      <c r="D133" s="82" t="s">
        <v>19</v>
      </c>
      <c r="E133" s="29" t="s">
        <v>28</v>
      </c>
      <c r="F133" s="83"/>
      <c r="G133" s="84">
        <v>0.34</v>
      </c>
      <c r="H133" s="85"/>
      <c r="I133" s="89">
        <f t="shared" si="20"/>
        <v>0.34</v>
      </c>
      <c r="J133" s="90" t="s">
        <v>451</v>
      </c>
      <c r="K133" s="91">
        <f t="shared" si="21"/>
        <v>1.02</v>
      </c>
      <c r="L133" s="92">
        <f t="shared" si="22"/>
        <v>5.1</v>
      </c>
      <c r="M133" s="38"/>
    </row>
    <row r="134" spans="1:13">
      <c r="A134" s="21">
        <v>129</v>
      </c>
      <c r="B134" s="82" t="s">
        <v>579</v>
      </c>
      <c r="C134" s="82" t="s">
        <v>18</v>
      </c>
      <c r="D134" s="82" t="s">
        <v>19</v>
      </c>
      <c r="E134" s="29" t="s">
        <v>38</v>
      </c>
      <c r="F134" s="83"/>
      <c r="G134" s="84">
        <v>0.27</v>
      </c>
      <c r="H134" s="85"/>
      <c r="I134" s="89">
        <f t="shared" si="20"/>
        <v>0.27</v>
      </c>
      <c r="J134" s="90" t="s">
        <v>451</v>
      </c>
      <c r="K134" s="91">
        <f t="shared" si="21"/>
        <v>0.81</v>
      </c>
      <c r="L134" s="92">
        <f t="shared" si="22"/>
        <v>4.05</v>
      </c>
      <c r="M134" s="38"/>
    </row>
    <row r="135" spans="1:13">
      <c r="A135" s="21">
        <v>130</v>
      </c>
      <c r="B135" s="86" t="s">
        <v>580</v>
      </c>
      <c r="C135" s="82" t="s">
        <v>18</v>
      </c>
      <c r="D135" s="82" t="s">
        <v>19</v>
      </c>
      <c r="E135" s="29" t="s">
        <v>28</v>
      </c>
      <c r="F135" s="87"/>
      <c r="G135" s="84">
        <v>0.27</v>
      </c>
      <c r="H135" s="85"/>
      <c r="I135" s="89">
        <f t="shared" si="20"/>
        <v>0.27</v>
      </c>
      <c r="J135" s="90" t="s">
        <v>451</v>
      </c>
      <c r="K135" s="91">
        <f t="shared" si="21"/>
        <v>0.81</v>
      </c>
      <c r="L135" s="92">
        <f t="shared" si="22"/>
        <v>4.05</v>
      </c>
      <c r="M135" s="38"/>
    </row>
    <row r="136" spans="1:13">
      <c r="A136" s="21">
        <v>131</v>
      </c>
      <c r="B136" s="82" t="s">
        <v>581</v>
      </c>
      <c r="C136" s="82" t="s">
        <v>18</v>
      </c>
      <c r="D136" s="82" t="s">
        <v>19</v>
      </c>
      <c r="E136" s="29" t="s">
        <v>26</v>
      </c>
      <c r="F136" s="83"/>
      <c r="G136" s="84">
        <v>0.45</v>
      </c>
      <c r="H136" s="85"/>
      <c r="I136" s="89">
        <f t="shared" si="20"/>
        <v>0.45</v>
      </c>
      <c r="J136" s="90" t="s">
        <v>451</v>
      </c>
      <c r="K136" s="91">
        <f t="shared" si="21"/>
        <v>1.35</v>
      </c>
      <c r="L136" s="92">
        <f t="shared" si="22"/>
        <v>6.75</v>
      </c>
      <c r="M136" s="38"/>
    </row>
    <row r="137" spans="1:13">
      <c r="A137" s="21">
        <v>132</v>
      </c>
      <c r="B137" s="86" t="s">
        <v>582</v>
      </c>
      <c r="C137" s="82" t="s">
        <v>18</v>
      </c>
      <c r="D137" s="82" t="s">
        <v>19</v>
      </c>
      <c r="E137" s="29" t="s">
        <v>26</v>
      </c>
      <c r="F137" s="87"/>
      <c r="G137" s="84">
        <v>0.1</v>
      </c>
      <c r="H137" s="85"/>
      <c r="I137" s="89">
        <f t="shared" si="20"/>
        <v>0.1</v>
      </c>
      <c r="J137" s="90" t="s">
        <v>451</v>
      </c>
      <c r="K137" s="91">
        <f t="shared" si="21"/>
        <v>0.3</v>
      </c>
      <c r="L137" s="92">
        <f t="shared" si="22"/>
        <v>1.5</v>
      </c>
      <c r="M137" s="38"/>
    </row>
    <row r="138" spans="1:13">
      <c r="A138" s="21">
        <v>133</v>
      </c>
      <c r="B138" s="82" t="s">
        <v>583</v>
      </c>
      <c r="C138" s="82" t="s">
        <v>18</v>
      </c>
      <c r="D138" s="82" t="s">
        <v>19</v>
      </c>
      <c r="E138" s="29" t="s">
        <v>38</v>
      </c>
      <c r="F138" s="83"/>
      <c r="G138" s="84">
        <v>0.26</v>
      </c>
      <c r="H138" s="85"/>
      <c r="I138" s="89">
        <f t="shared" si="20"/>
        <v>0.26</v>
      </c>
      <c r="J138" s="90" t="s">
        <v>451</v>
      </c>
      <c r="K138" s="91">
        <f t="shared" si="21"/>
        <v>0.78</v>
      </c>
      <c r="L138" s="92">
        <f t="shared" si="22"/>
        <v>3.9</v>
      </c>
      <c r="M138" s="38"/>
    </row>
    <row r="139" spans="1:13">
      <c r="A139" s="21">
        <v>134</v>
      </c>
      <c r="B139" s="86" t="s">
        <v>584</v>
      </c>
      <c r="C139" s="82" t="s">
        <v>18</v>
      </c>
      <c r="D139" s="82" t="s">
        <v>19</v>
      </c>
      <c r="E139" s="29" t="s">
        <v>34</v>
      </c>
      <c r="F139" s="87"/>
      <c r="G139" s="84">
        <v>0.26</v>
      </c>
      <c r="H139" s="85"/>
      <c r="I139" s="89">
        <f t="shared" si="20"/>
        <v>0.26</v>
      </c>
      <c r="J139" s="90" t="s">
        <v>451</v>
      </c>
      <c r="K139" s="91">
        <f t="shared" si="21"/>
        <v>0.78</v>
      </c>
      <c r="L139" s="92">
        <f t="shared" si="22"/>
        <v>3.9</v>
      </c>
      <c r="M139" s="38"/>
    </row>
    <row r="140" spans="1:13">
      <c r="A140" s="21">
        <v>135</v>
      </c>
      <c r="B140" s="82" t="s">
        <v>585</v>
      </c>
      <c r="C140" s="82" t="s">
        <v>18</v>
      </c>
      <c r="D140" s="82" t="s">
        <v>19</v>
      </c>
      <c r="E140" s="25" t="s">
        <v>20</v>
      </c>
      <c r="F140" s="83"/>
      <c r="G140" s="84">
        <v>0.43</v>
      </c>
      <c r="H140" s="85"/>
      <c r="I140" s="89">
        <f t="shared" si="20"/>
        <v>0.43</v>
      </c>
      <c r="J140" s="90" t="s">
        <v>451</v>
      </c>
      <c r="K140" s="91">
        <f t="shared" si="21"/>
        <v>1.29</v>
      </c>
      <c r="L140" s="92">
        <f t="shared" si="22"/>
        <v>6.45</v>
      </c>
      <c r="M140" s="38"/>
    </row>
    <row r="141" spans="1:13">
      <c r="A141" s="21">
        <v>136</v>
      </c>
      <c r="B141" s="82" t="s">
        <v>586</v>
      </c>
      <c r="C141" s="82" t="s">
        <v>18</v>
      </c>
      <c r="D141" s="82" t="s">
        <v>19</v>
      </c>
      <c r="E141" s="25" t="s">
        <v>34</v>
      </c>
      <c r="F141" s="83"/>
      <c r="G141" s="84">
        <v>0.1</v>
      </c>
      <c r="H141" s="85"/>
      <c r="I141" s="89">
        <f t="shared" si="20"/>
        <v>0.1</v>
      </c>
      <c r="J141" s="90" t="s">
        <v>451</v>
      </c>
      <c r="K141" s="91">
        <f t="shared" si="21"/>
        <v>0.3</v>
      </c>
      <c r="L141" s="92">
        <f t="shared" si="22"/>
        <v>1.5</v>
      </c>
      <c r="M141" s="38"/>
    </row>
    <row r="142" spans="1:13">
      <c r="A142" s="21">
        <v>137</v>
      </c>
      <c r="B142" s="82" t="s">
        <v>587</v>
      </c>
      <c r="C142" s="82" t="s">
        <v>18</v>
      </c>
      <c r="D142" s="82" t="s">
        <v>19</v>
      </c>
      <c r="E142" s="29" t="s">
        <v>24</v>
      </c>
      <c r="F142" s="83"/>
      <c r="G142" s="84">
        <v>0.28</v>
      </c>
      <c r="H142" s="85"/>
      <c r="I142" s="89">
        <f t="shared" si="20"/>
        <v>0.28</v>
      </c>
      <c r="J142" s="90" t="s">
        <v>451</v>
      </c>
      <c r="K142" s="91">
        <f t="shared" si="21"/>
        <v>0.84</v>
      </c>
      <c r="L142" s="92">
        <f t="shared" si="22"/>
        <v>4.2</v>
      </c>
      <c r="M142" s="38"/>
    </row>
    <row r="143" spans="1:13">
      <c r="A143" s="21">
        <v>138</v>
      </c>
      <c r="B143" s="82" t="s">
        <v>588</v>
      </c>
      <c r="C143" s="82" t="s">
        <v>18</v>
      </c>
      <c r="D143" s="82" t="s">
        <v>19</v>
      </c>
      <c r="E143" s="25" t="s">
        <v>44</v>
      </c>
      <c r="F143" s="83"/>
      <c r="G143" s="84">
        <v>0.25</v>
      </c>
      <c r="H143" s="85"/>
      <c r="I143" s="89">
        <f t="shared" si="20"/>
        <v>0.25</v>
      </c>
      <c r="J143" s="90" t="s">
        <v>451</v>
      </c>
      <c r="K143" s="91">
        <f t="shared" ref="K143:K206" si="23">I143*3</f>
        <v>0.75</v>
      </c>
      <c r="L143" s="92">
        <f t="shared" ref="L143:L206" si="24">I143*15</f>
        <v>3.75</v>
      </c>
      <c r="M143" s="38"/>
    </row>
    <row r="144" spans="1:13">
      <c r="A144" s="21">
        <v>139</v>
      </c>
      <c r="B144" s="82" t="s">
        <v>589</v>
      </c>
      <c r="C144" s="82" t="s">
        <v>18</v>
      </c>
      <c r="D144" s="82" t="s">
        <v>19</v>
      </c>
      <c r="E144" s="25" t="s">
        <v>26</v>
      </c>
      <c r="F144" s="83"/>
      <c r="G144" s="84">
        <v>0.4</v>
      </c>
      <c r="H144" s="85"/>
      <c r="I144" s="89">
        <f t="shared" ref="I144:I207" si="25">G144</f>
        <v>0.4</v>
      </c>
      <c r="J144" s="90" t="s">
        <v>451</v>
      </c>
      <c r="K144" s="91">
        <f t="shared" si="23"/>
        <v>1.2</v>
      </c>
      <c r="L144" s="92">
        <f t="shared" si="24"/>
        <v>6</v>
      </c>
      <c r="M144" s="38"/>
    </row>
    <row r="145" spans="1:13">
      <c r="A145" s="21">
        <v>140</v>
      </c>
      <c r="B145" s="82" t="s">
        <v>590</v>
      </c>
      <c r="C145" s="82" t="s">
        <v>18</v>
      </c>
      <c r="D145" s="82" t="s">
        <v>19</v>
      </c>
      <c r="E145" s="29" t="s">
        <v>31</v>
      </c>
      <c r="F145" s="83"/>
      <c r="G145" s="84">
        <v>0.28</v>
      </c>
      <c r="H145" s="85"/>
      <c r="I145" s="89">
        <f t="shared" si="25"/>
        <v>0.28</v>
      </c>
      <c r="J145" s="90" t="s">
        <v>451</v>
      </c>
      <c r="K145" s="91">
        <f t="shared" si="23"/>
        <v>0.84</v>
      </c>
      <c r="L145" s="92">
        <f t="shared" si="24"/>
        <v>4.2</v>
      </c>
      <c r="M145" s="38"/>
    </row>
    <row r="146" spans="1:13">
      <c r="A146" s="21">
        <v>141</v>
      </c>
      <c r="B146" s="82" t="s">
        <v>591</v>
      </c>
      <c r="C146" s="82" t="s">
        <v>18</v>
      </c>
      <c r="D146" s="82" t="s">
        <v>19</v>
      </c>
      <c r="E146" s="29" t="s">
        <v>24</v>
      </c>
      <c r="F146" s="83"/>
      <c r="G146" s="84">
        <v>0.2</v>
      </c>
      <c r="H146" s="85"/>
      <c r="I146" s="89">
        <f t="shared" si="25"/>
        <v>0.2</v>
      </c>
      <c r="J146" s="90" t="s">
        <v>451</v>
      </c>
      <c r="K146" s="91">
        <f t="shared" si="23"/>
        <v>0.6</v>
      </c>
      <c r="L146" s="92">
        <f t="shared" si="24"/>
        <v>3</v>
      </c>
      <c r="M146" s="38"/>
    </row>
    <row r="147" spans="1:13">
      <c r="A147" s="21">
        <v>142</v>
      </c>
      <c r="B147" s="82" t="s">
        <v>592</v>
      </c>
      <c r="C147" s="82" t="s">
        <v>18</v>
      </c>
      <c r="D147" s="82" t="s">
        <v>19</v>
      </c>
      <c r="E147" s="29" t="s">
        <v>24</v>
      </c>
      <c r="F147" s="83"/>
      <c r="G147" s="84">
        <v>0.24</v>
      </c>
      <c r="H147" s="85"/>
      <c r="I147" s="89">
        <f t="shared" si="25"/>
        <v>0.24</v>
      </c>
      <c r="J147" s="90" t="s">
        <v>451</v>
      </c>
      <c r="K147" s="91">
        <f t="shared" si="23"/>
        <v>0.72</v>
      </c>
      <c r="L147" s="92">
        <f t="shared" si="24"/>
        <v>3.6</v>
      </c>
      <c r="M147" s="38"/>
    </row>
    <row r="148" spans="1:13">
      <c r="A148" s="21">
        <v>143</v>
      </c>
      <c r="B148" s="82" t="s">
        <v>593</v>
      </c>
      <c r="C148" s="82" t="s">
        <v>18</v>
      </c>
      <c r="D148" s="82" t="s">
        <v>19</v>
      </c>
      <c r="E148" s="25" t="s">
        <v>44</v>
      </c>
      <c r="F148" s="83"/>
      <c r="G148" s="84">
        <v>0.17</v>
      </c>
      <c r="H148" s="85"/>
      <c r="I148" s="89">
        <f t="shared" si="25"/>
        <v>0.17</v>
      </c>
      <c r="J148" s="90" t="s">
        <v>451</v>
      </c>
      <c r="K148" s="91">
        <f t="shared" si="23"/>
        <v>0.51</v>
      </c>
      <c r="L148" s="92">
        <f t="shared" si="24"/>
        <v>2.55</v>
      </c>
      <c r="M148" s="38"/>
    </row>
    <row r="149" spans="1:13">
      <c r="A149" s="21">
        <v>144</v>
      </c>
      <c r="B149" s="82" t="s">
        <v>594</v>
      </c>
      <c r="C149" s="82" t="s">
        <v>18</v>
      </c>
      <c r="D149" s="82" t="s">
        <v>19</v>
      </c>
      <c r="E149" s="29" t="s">
        <v>41</v>
      </c>
      <c r="F149" s="83"/>
      <c r="G149" s="84">
        <v>0.26</v>
      </c>
      <c r="H149" s="85"/>
      <c r="I149" s="89">
        <f t="shared" si="25"/>
        <v>0.26</v>
      </c>
      <c r="J149" s="90" t="s">
        <v>451</v>
      </c>
      <c r="K149" s="91">
        <f t="shared" si="23"/>
        <v>0.78</v>
      </c>
      <c r="L149" s="92">
        <f t="shared" si="24"/>
        <v>3.9</v>
      </c>
      <c r="M149" s="38"/>
    </row>
    <row r="150" spans="1:13">
      <c r="A150" s="21">
        <v>145</v>
      </c>
      <c r="B150" s="82" t="s">
        <v>595</v>
      </c>
      <c r="C150" s="82" t="s">
        <v>18</v>
      </c>
      <c r="D150" s="82" t="s">
        <v>19</v>
      </c>
      <c r="E150" s="42" t="s">
        <v>34</v>
      </c>
      <c r="F150" s="83"/>
      <c r="G150" s="84">
        <v>0.18</v>
      </c>
      <c r="H150" s="85"/>
      <c r="I150" s="89">
        <f t="shared" si="25"/>
        <v>0.18</v>
      </c>
      <c r="J150" s="90" t="s">
        <v>451</v>
      </c>
      <c r="K150" s="91">
        <f t="shared" si="23"/>
        <v>0.54</v>
      </c>
      <c r="L150" s="92">
        <f t="shared" si="24"/>
        <v>2.7</v>
      </c>
      <c r="M150" s="38"/>
    </row>
    <row r="151" spans="1:13">
      <c r="A151" s="21">
        <v>146</v>
      </c>
      <c r="B151" s="82" t="s">
        <v>596</v>
      </c>
      <c r="C151" s="82" t="s">
        <v>18</v>
      </c>
      <c r="D151" s="82" t="s">
        <v>19</v>
      </c>
      <c r="E151" s="42" t="s">
        <v>26</v>
      </c>
      <c r="F151" s="83"/>
      <c r="G151" s="84">
        <v>0.17</v>
      </c>
      <c r="H151" s="85"/>
      <c r="I151" s="89">
        <f t="shared" si="25"/>
        <v>0.17</v>
      </c>
      <c r="J151" s="90" t="s">
        <v>451</v>
      </c>
      <c r="K151" s="91">
        <f t="shared" si="23"/>
        <v>0.51</v>
      </c>
      <c r="L151" s="92">
        <f t="shared" si="24"/>
        <v>2.55</v>
      </c>
      <c r="M151" s="38"/>
    </row>
    <row r="152" spans="1:13">
      <c r="A152" s="21">
        <v>147</v>
      </c>
      <c r="B152" s="82" t="s">
        <v>597</v>
      </c>
      <c r="C152" s="82" t="s">
        <v>18</v>
      </c>
      <c r="D152" s="82" t="s">
        <v>19</v>
      </c>
      <c r="E152" s="42" t="s">
        <v>38</v>
      </c>
      <c r="F152" s="83"/>
      <c r="G152" s="84">
        <v>0.28</v>
      </c>
      <c r="H152" s="85"/>
      <c r="I152" s="89">
        <f t="shared" si="25"/>
        <v>0.28</v>
      </c>
      <c r="J152" s="90" t="s">
        <v>451</v>
      </c>
      <c r="K152" s="91">
        <f t="shared" si="23"/>
        <v>0.84</v>
      </c>
      <c r="L152" s="92">
        <f t="shared" si="24"/>
        <v>4.2</v>
      </c>
      <c r="M152" s="38"/>
    </row>
    <row r="153" spans="1:13">
      <c r="A153" s="21">
        <v>148</v>
      </c>
      <c r="B153" s="82" t="s">
        <v>598</v>
      </c>
      <c r="C153" s="82" t="s">
        <v>18</v>
      </c>
      <c r="D153" s="82" t="s">
        <v>19</v>
      </c>
      <c r="E153" s="42" t="s">
        <v>34</v>
      </c>
      <c r="F153" s="83"/>
      <c r="G153" s="84">
        <v>0.22</v>
      </c>
      <c r="H153" s="85"/>
      <c r="I153" s="89">
        <f t="shared" si="25"/>
        <v>0.22</v>
      </c>
      <c r="J153" s="90" t="s">
        <v>451</v>
      </c>
      <c r="K153" s="91">
        <f t="shared" si="23"/>
        <v>0.66</v>
      </c>
      <c r="L153" s="92">
        <f t="shared" si="24"/>
        <v>3.3</v>
      </c>
      <c r="M153" s="38"/>
    </row>
    <row r="154" spans="1:13">
      <c r="A154" s="21">
        <v>149</v>
      </c>
      <c r="B154" s="82" t="s">
        <v>599</v>
      </c>
      <c r="C154" s="82" t="s">
        <v>18</v>
      </c>
      <c r="D154" s="82" t="s">
        <v>19</v>
      </c>
      <c r="E154" s="42" t="s">
        <v>44</v>
      </c>
      <c r="F154" s="83"/>
      <c r="G154" s="84">
        <v>0.14</v>
      </c>
      <c r="H154" s="85"/>
      <c r="I154" s="89">
        <f t="shared" si="25"/>
        <v>0.14</v>
      </c>
      <c r="J154" s="90" t="s">
        <v>451</v>
      </c>
      <c r="K154" s="91">
        <f t="shared" si="23"/>
        <v>0.42</v>
      </c>
      <c r="L154" s="92">
        <f t="shared" si="24"/>
        <v>2.1</v>
      </c>
      <c r="M154" s="38"/>
    </row>
    <row r="155" spans="1:13">
      <c r="A155" s="21">
        <v>150</v>
      </c>
      <c r="B155" s="82" t="s">
        <v>600</v>
      </c>
      <c r="C155" s="82" t="s">
        <v>18</v>
      </c>
      <c r="D155" s="82" t="s">
        <v>19</v>
      </c>
      <c r="E155" s="42" t="s">
        <v>28</v>
      </c>
      <c r="F155" s="83"/>
      <c r="G155" s="84">
        <v>0.14</v>
      </c>
      <c r="H155" s="85"/>
      <c r="I155" s="89">
        <f t="shared" si="25"/>
        <v>0.14</v>
      </c>
      <c r="J155" s="90" t="s">
        <v>451</v>
      </c>
      <c r="K155" s="91">
        <f t="shared" si="23"/>
        <v>0.42</v>
      </c>
      <c r="L155" s="92">
        <f t="shared" si="24"/>
        <v>2.1</v>
      </c>
      <c r="M155" s="38"/>
    </row>
    <row r="156" spans="1:13">
      <c r="A156" s="21">
        <v>151</v>
      </c>
      <c r="B156" s="88" t="s">
        <v>601</v>
      </c>
      <c r="C156" s="82" t="s">
        <v>18</v>
      </c>
      <c r="D156" s="82" t="s">
        <v>19</v>
      </c>
      <c r="E156" s="42" t="s">
        <v>28</v>
      </c>
      <c r="F156" s="83"/>
      <c r="G156" s="84">
        <v>0.35</v>
      </c>
      <c r="H156" s="85"/>
      <c r="I156" s="89">
        <f t="shared" si="25"/>
        <v>0.35</v>
      </c>
      <c r="J156" s="90" t="s">
        <v>451</v>
      </c>
      <c r="K156" s="91">
        <f t="shared" si="23"/>
        <v>1.05</v>
      </c>
      <c r="L156" s="92">
        <f t="shared" si="24"/>
        <v>5.25</v>
      </c>
      <c r="M156" s="38"/>
    </row>
    <row r="157" spans="1:13">
      <c r="A157" s="21">
        <v>152</v>
      </c>
      <c r="B157" s="82" t="s">
        <v>602</v>
      </c>
      <c r="C157" s="82" t="s">
        <v>18</v>
      </c>
      <c r="D157" s="82" t="s">
        <v>19</v>
      </c>
      <c r="E157" s="42" t="s">
        <v>31</v>
      </c>
      <c r="F157" s="83"/>
      <c r="G157" s="84">
        <v>0.35</v>
      </c>
      <c r="H157" s="85"/>
      <c r="I157" s="89">
        <f t="shared" si="25"/>
        <v>0.35</v>
      </c>
      <c r="J157" s="90" t="s">
        <v>451</v>
      </c>
      <c r="K157" s="91">
        <f t="shared" si="23"/>
        <v>1.05</v>
      </c>
      <c r="L157" s="92">
        <f t="shared" si="24"/>
        <v>5.25</v>
      </c>
      <c r="M157" s="38"/>
    </row>
    <row r="158" spans="1:13">
      <c r="A158" s="21">
        <v>153</v>
      </c>
      <c r="B158" s="82" t="s">
        <v>603</v>
      </c>
      <c r="C158" s="82" t="s">
        <v>18</v>
      </c>
      <c r="D158" s="82" t="s">
        <v>19</v>
      </c>
      <c r="E158" s="42" t="s">
        <v>24</v>
      </c>
      <c r="F158" s="83"/>
      <c r="G158" s="84">
        <v>0.16</v>
      </c>
      <c r="H158" s="85"/>
      <c r="I158" s="89">
        <f t="shared" si="25"/>
        <v>0.16</v>
      </c>
      <c r="J158" s="90" t="s">
        <v>451</v>
      </c>
      <c r="K158" s="91">
        <f t="shared" si="23"/>
        <v>0.48</v>
      </c>
      <c r="L158" s="92">
        <f t="shared" si="24"/>
        <v>2.4</v>
      </c>
      <c r="M158" s="38"/>
    </row>
    <row r="159" spans="1:13">
      <c r="A159" s="21">
        <v>154</v>
      </c>
      <c r="B159" s="82" t="s">
        <v>604</v>
      </c>
      <c r="C159" s="82" t="s">
        <v>18</v>
      </c>
      <c r="D159" s="82" t="s">
        <v>19</v>
      </c>
      <c r="E159" s="42" t="s">
        <v>20</v>
      </c>
      <c r="F159" s="83"/>
      <c r="G159" s="84">
        <v>0.22</v>
      </c>
      <c r="H159" s="85"/>
      <c r="I159" s="89">
        <f t="shared" si="25"/>
        <v>0.22</v>
      </c>
      <c r="J159" s="90" t="s">
        <v>451</v>
      </c>
      <c r="K159" s="91">
        <f t="shared" si="23"/>
        <v>0.66</v>
      </c>
      <c r="L159" s="92">
        <f t="shared" si="24"/>
        <v>3.3</v>
      </c>
      <c r="M159" s="38"/>
    </row>
    <row r="160" spans="1:13">
      <c r="A160" s="21">
        <v>155</v>
      </c>
      <c r="B160" s="82" t="s">
        <v>605</v>
      </c>
      <c r="C160" s="82" t="s">
        <v>18</v>
      </c>
      <c r="D160" s="82" t="s">
        <v>19</v>
      </c>
      <c r="E160" s="42" t="s">
        <v>41</v>
      </c>
      <c r="F160" s="83"/>
      <c r="G160" s="84">
        <v>0.36</v>
      </c>
      <c r="H160" s="85"/>
      <c r="I160" s="89">
        <f t="shared" si="25"/>
        <v>0.36</v>
      </c>
      <c r="J160" s="90" t="s">
        <v>451</v>
      </c>
      <c r="K160" s="91">
        <f t="shared" si="23"/>
        <v>1.08</v>
      </c>
      <c r="L160" s="92">
        <f t="shared" si="24"/>
        <v>5.4</v>
      </c>
      <c r="M160" s="38"/>
    </row>
    <row r="161" spans="1:13">
      <c r="A161" s="21">
        <v>156</v>
      </c>
      <c r="B161" s="82" t="s">
        <v>606</v>
      </c>
      <c r="C161" s="82" t="s">
        <v>18</v>
      </c>
      <c r="D161" s="82" t="s">
        <v>19</v>
      </c>
      <c r="E161" s="42" t="s">
        <v>24</v>
      </c>
      <c r="F161" s="83"/>
      <c r="G161" s="84">
        <v>0.33</v>
      </c>
      <c r="H161" s="85"/>
      <c r="I161" s="89">
        <f t="shared" si="25"/>
        <v>0.33</v>
      </c>
      <c r="J161" s="90" t="s">
        <v>451</v>
      </c>
      <c r="K161" s="91">
        <f t="shared" si="23"/>
        <v>0.99</v>
      </c>
      <c r="L161" s="92">
        <f t="shared" si="24"/>
        <v>4.95</v>
      </c>
      <c r="M161" s="38"/>
    </row>
    <row r="162" spans="1:13">
      <c r="A162" s="21">
        <v>157</v>
      </c>
      <c r="B162" s="82" t="s">
        <v>607</v>
      </c>
      <c r="C162" s="82" t="s">
        <v>18</v>
      </c>
      <c r="D162" s="82" t="s">
        <v>19</v>
      </c>
      <c r="E162" s="42" t="s">
        <v>41</v>
      </c>
      <c r="F162" s="83"/>
      <c r="G162" s="84">
        <v>0.17</v>
      </c>
      <c r="H162" s="85"/>
      <c r="I162" s="89">
        <f t="shared" si="25"/>
        <v>0.17</v>
      </c>
      <c r="J162" s="90" t="s">
        <v>451</v>
      </c>
      <c r="K162" s="91">
        <f t="shared" si="23"/>
        <v>0.51</v>
      </c>
      <c r="L162" s="92">
        <f t="shared" si="24"/>
        <v>2.55</v>
      </c>
      <c r="M162" s="38"/>
    </row>
    <row r="163" spans="1:13">
      <c r="A163" s="21">
        <v>158</v>
      </c>
      <c r="B163" s="82" t="s">
        <v>608</v>
      </c>
      <c r="C163" s="82" t="s">
        <v>18</v>
      </c>
      <c r="D163" s="82" t="s">
        <v>19</v>
      </c>
      <c r="E163" s="42" t="s">
        <v>24</v>
      </c>
      <c r="F163" s="83"/>
      <c r="G163" s="84">
        <v>0.2</v>
      </c>
      <c r="H163" s="85"/>
      <c r="I163" s="89">
        <f t="shared" si="25"/>
        <v>0.2</v>
      </c>
      <c r="J163" s="90" t="s">
        <v>451</v>
      </c>
      <c r="K163" s="91">
        <f t="shared" si="23"/>
        <v>0.6</v>
      </c>
      <c r="L163" s="92">
        <f t="shared" si="24"/>
        <v>3</v>
      </c>
      <c r="M163" s="38"/>
    </row>
    <row r="164" spans="1:13">
      <c r="A164" s="21">
        <v>159</v>
      </c>
      <c r="B164" s="82" t="s">
        <v>609</v>
      </c>
      <c r="C164" s="82" t="s">
        <v>18</v>
      </c>
      <c r="D164" s="82" t="s">
        <v>19</v>
      </c>
      <c r="E164" s="42" t="s">
        <v>38</v>
      </c>
      <c r="F164" s="83"/>
      <c r="G164" s="84">
        <v>0.1</v>
      </c>
      <c r="H164" s="85"/>
      <c r="I164" s="89">
        <f t="shared" si="25"/>
        <v>0.1</v>
      </c>
      <c r="J164" s="90" t="s">
        <v>451</v>
      </c>
      <c r="K164" s="91">
        <f t="shared" si="23"/>
        <v>0.3</v>
      </c>
      <c r="L164" s="92">
        <f t="shared" si="24"/>
        <v>1.5</v>
      </c>
      <c r="M164" s="38"/>
    </row>
    <row r="165" spans="1:13">
      <c r="A165" s="21">
        <v>160</v>
      </c>
      <c r="B165" s="82" t="s">
        <v>610</v>
      </c>
      <c r="C165" s="82" t="s">
        <v>18</v>
      </c>
      <c r="D165" s="82" t="s">
        <v>19</v>
      </c>
      <c r="E165" s="42" t="s">
        <v>44</v>
      </c>
      <c r="F165" s="83"/>
      <c r="G165" s="84">
        <v>0.1</v>
      </c>
      <c r="H165" s="85"/>
      <c r="I165" s="89">
        <f t="shared" si="25"/>
        <v>0.1</v>
      </c>
      <c r="J165" s="90" t="s">
        <v>451</v>
      </c>
      <c r="K165" s="91">
        <f t="shared" si="23"/>
        <v>0.3</v>
      </c>
      <c r="L165" s="92">
        <f t="shared" si="24"/>
        <v>1.5</v>
      </c>
      <c r="M165" s="38"/>
    </row>
    <row r="166" spans="1:13">
      <c r="A166" s="21">
        <v>161</v>
      </c>
      <c r="B166" s="82" t="s">
        <v>611</v>
      </c>
      <c r="C166" s="82" t="s">
        <v>18</v>
      </c>
      <c r="D166" s="82" t="s">
        <v>19</v>
      </c>
      <c r="E166" s="42" t="s">
        <v>44</v>
      </c>
      <c r="F166" s="83"/>
      <c r="G166" s="84">
        <v>0.23</v>
      </c>
      <c r="H166" s="85"/>
      <c r="I166" s="89">
        <f t="shared" si="25"/>
        <v>0.23</v>
      </c>
      <c r="J166" s="90" t="s">
        <v>451</v>
      </c>
      <c r="K166" s="91">
        <f t="shared" si="23"/>
        <v>0.69</v>
      </c>
      <c r="L166" s="92">
        <f t="shared" si="24"/>
        <v>3.45</v>
      </c>
      <c r="M166" s="38"/>
    </row>
    <row r="167" spans="1:13">
      <c r="A167" s="21">
        <v>162</v>
      </c>
      <c r="B167" s="82" t="s">
        <v>612</v>
      </c>
      <c r="C167" s="82" t="s">
        <v>18</v>
      </c>
      <c r="D167" s="82" t="s">
        <v>19</v>
      </c>
      <c r="E167" s="42" t="s">
        <v>38</v>
      </c>
      <c r="F167" s="83"/>
      <c r="G167" s="84">
        <v>0.34</v>
      </c>
      <c r="H167" s="85"/>
      <c r="I167" s="89">
        <f t="shared" si="25"/>
        <v>0.34</v>
      </c>
      <c r="J167" s="90" t="s">
        <v>451</v>
      </c>
      <c r="K167" s="91">
        <f t="shared" si="23"/>
        <v>1.02</v>
      </c>
      <c r="L167" s="92">
        <f t="shared" si="24"/>
        <v>5.1</v>
      </c>
      <c r="M167" s="38"/>
    </row>
    <row r="168" spans="1:13">
      <c r="A168" s="21">
        <v>163</v>
      </c>
      <c r="B168" s="82" t="s">
        <v>613</v>
      </c>
      <c r="C168" s="82" t="s">
        <v>18</v>
      </c>
      <c r="D168" s="82" t="s">
        <v>19</v>
      </c>
      <c r="E168" s="42" t="s">
        <v>24</v>
      </c>
      <c r="F168" s="83"/>
      <c r="G168" s="84">
        <v>0.32</v>
      </c>
      <c r="H168" s="85"/>
      <c r="I168" s="89">
        <f t="shared" si="25"/>
        <v>0.32</v>
      </c>
      <c r="J168" s="90" t="s">
        <v>451</v>
      </c>
      <c r="K168" s="91">
        <f t="shared" si="23"/>
        <v>0.96</v>
      </c>
      <c r="L168" s="92">
        <f t="shared" si="24"/>
        <v>4.8</v>
      </c>
      <c r="M168" s="38"/>
    </row>
    <row r="169" spans="1:13">
      <c r="A169" s="21">
        <v>164</v>
      </c>
      <c r="B169" s="82" t="s">
        <v>614</v>
      </c>
      <c r="C169" s="82" t="s">
        <v>18</v>
      </c>
      <c r="D169" s="82" t="s">
        <v>19</v>
      </c>
      <c r="E169" s="42" t="s">
        <v>24</v>
      </c>
      <c r="F169" s="83"/>
      <c r="G169" s="84">
        <v>0.26</v>
      </c>
      <c r="H169" s="85"/>
      <c r="I169" s="89">
        <f t="shared" si="25"/>
        <v>0.26</v>
      </c>
      <c r="J169" s="90" t="s">
        <v>451</v>
      </c>
      <c r="K169" s="91">
        <f t="shared" si="23"/>
        <v>0.78</v>
      </c>
      <c r="L169" s="92">
        <f t="shared" si="24"/>
        <v>3.9</v>
      </c>
      <c r="M169" s="38"/>
    </row>
    <row r="170" spans="1:13">
      <c r="A170" s="21">
        <v>165</v>
      </c>
      <c r="B170" s="82" t="s">
        <v>615</v>
      </c>
      <c r="C170" s="82" t="s">
        <v>18</v>
      </c>
      <c r="D170" s="82" t="s">
        <v>19</v>
      </c>
      <c r="E170" s="42" t="s">
        <v>24</v>
      </c>
      <c r="F170" s="83"/>
      <c r="G170" s="84">
        <v>0.14</v>
      </c>
      <c r="H170" s="85"/>
      <c r="I170" s="89">
        <f t="shared" si="25"/>
        <v>0.14</v>
      </c>
      <c r="J170" s="90" t="s">
        <v>451</v>
      </c>
      <c r="K170" s="91">
        <f t="shared" si="23"/>
        <v>0.42</v>
      </c>
      <c r="L170" s="92">
        <f t="shared" si="24"/>
        <v>2.1</v>
      </c>
      <c r="M170" s="38"/>
    </row>
    <row r="171" spans="1:13">
      <c r="A171" s="21">
        <v>166</v>
      </c>
      <c r="B171" s="82" t="s">
        <v>616</v>
      </c>
      <c r="C171" s="82" t="s">
        <v>18</v>
      </c>
      <c r="D171" s="82" t="s">
        <v>19</v>
      </c>
      <c r="E171" s="42" t="s">
        <v>20</v>
      </c>
      <c r="F171" s="83"/>
      <c r="G171" s="84">
        <v>0.45</v>
      </c>
      <c r="H171" s="85"/>
      <c r="I171" s="89">
        <f t="shared" si="25"/>
        <v>0.45</v>
      </c>
      <c r="J171" s="90" t="s">
        <v>451</v>
      </c>
      <c r="K171" s="91">
        <f t="shared" si="23"/>
        <v>1.35</v>
      </c>
      <c r="L171" s="92">
        <f t="shared" si="24"/>
        <v>6.75</v>
      </c>
      <c r="M171" s="38"/>
    </row>
    <row r="172" spans="1:13">
      <c r="A172" s="21">
        <v>167</v>
      </c>
      <c r="B172" s="82" t="s">
        <v>617</v>
      </c>
      <c r="C172" s="82" t="s">
        <v>18</v>
      </c>
      <c r="D172" s="82" t="s">
        <v>19</v>
      </c>
      <c r="E172" s="42" t="s">
        <v>24</v>
      </c>
      <c r="F172" s="83"/>
      <c r="G172" s="84">
        <v>0.22</v>
      </c>
      <c r="H172" s="85"/>
      <c r="I172" s="89">
        <f t="shared" si="25"/>
        <v>0.22</v>
      </c>
      <c r="J172" s="90" t="s">
        <v>451</v>
      </c>
      <c r="K172" s="91">
        <f t="shared" si="23"/>
        <v>0.66</v>
      </c>
      <c r="L172" s="92">
        <f t="shared" si="24"/>
        <v>3.3</v>
      </c>
      <c r="M172" s="38"/>
    </row>
    <row r="173" spans="1:13">
      <c r="A173" s="21">
        <v>168</v>
      </c>
      <c r="B173" s="82" t="s">
        <v>618</v>
      </c>
      <c r="C173" s="82" t="s">
        <v>18</v>
      </c>
      <c r="D173" s="82" t="s">
        <v>19</v>
      </c>
      <c r="E173" s="42" t="s">
        <v>26</v>
      </c>
      <c r="F173" s="83"/>
      <c r="G173" s="84">
        <v>0.22</v>
      </c>
      <c r="H173" s="85"/>
      <c r="I173" s="89">
        <f t="shared" si="25"/>
        <v>0.22</v>
      </c>
      <c r="J173" s="90" t="s">
        <v>451</v>
      </c>
      <c r="K173" s="91">
        <f t="shared" si="23"/>
        <v>0.66</v>
      </c>
      <c r="L173" s="92">
        <f t="shared" si="24"/>
        <v>3.3</v>
      </c>
      <c r="M173" s="38"/>
    </row>
    <row r="174" spans="1:13">
      <c r="A174" s="21">
        <v>169</v>
      </c>
      <c r="B174" s="82" t="s">
        <v>619</v>
      </c>
      <c r="C174" s="82" t="s">
        <v>18</v>
      </c>
      <c r="D174" s="82" t="s">
        <v>19</v>
      </c>
      <c r="E174" s="42" t="s">
        <v>31</v>
      </c>
      <c r="F174" s="83"/>
      <c r="G174" s="84">
        <v>0.26</v>
      </c>
      <c r="H174" s="85"/>
      <c r="I174" s="89">
        <f t="shared" si="25"/>
        <v>0.26</v>
      </c>
      <c r="J174" s="90" t="s">
        <v>451</v>
      </c>
      <c r="K174" s="91">
        <f t="shared" si="23"/>
        <v>0.78</v>
      </c>
      <c r="L174" s="92">
        <f t="shared" si="24"/>
        <v>3.9</v>
      </c>
      <c r="M174" s="38"/>
    </row>
    <row r="175" spans="1:13">
      <c r="A175" s="21">
        <v>170</v>
      </c>
      <c r="B175" s="82" t="s">
        <v>620</v>
      </c>
      <c r="C175" s="82" t="s">
        <v>18</v>
      </c>
      <c r="D175" s="82" t="s">
        <v>19</v>
      </c>
      <c r="E175" s="42" t="s">
        <v>34</v>
      </c>
      <c r="F175" s="83"/>
      <c r="G175" s="84">
        <v>0.28</v>
      </c>
      <c r="H175" s="85"/>
      <c r="I175" s="89">
        <f t="shared" si="25"/>
        <v>0.28</v>
      </c>
      <c r="J175" s="90" t="s">
        <v>451</v>
      </c>
      <c r="K175" s="91">
        <f t="shared" si="23"/>
        <v>0.84</v>
      </c>
      <c r="L175" s="92">
        <f t="shared" si="24"/>
        <v>4.2</v>
      </c>
      <c r="M175" s="38"/>
    </row>
    <row r="176" spans="1:13">
      <c r="A176" s="21">
        <v>171</v>
      </c>
      <c r="B176" s="82" t="s">
        <v>621</v>
      </c>
      <c r="C176" s="82" t="s">
        <v>18</v>
      </c>
      <c r="D176" s="82" t="s">
        <v>19</v>
      </c>
      <c r="E176" s="42" t="s">
        <v>41</v>
      </c>
      <c r="F176" s="83"/>
      <c r="G176" s="84">
        <v>0.2</v>
      </c>
      <c r="H176" s="85"/>
      <c r="I176" s="89">
        <f t="shared" si="25"/>
        <v>0.2</v>
      </c>
      <c r="J176" s="90" t="s">
        <v>451</v>
      </c>
      <c r="K176" s="91">
        <f t="shared" si="23"/>
        <v>0.6</v>
      </c>
      <c r="L176" s="92">
        <f t="shared" si="24"/>
        <v>3</v>
      </c>
      <c r="M176" s="38"/>
    </row>
    <row r="177" spans="1:13">
      <c r="A177" s="21">
        <v>172</v>
      </c>
      <c r="B177" s="82" t="s">
        <v>622</v>
      </c>
      <c r="C177" s="82" t="s">
        <v>18</v>
      </c>
      <c r="D177" s="82" t="s">
        <v>19</v>
      </c>
      <c r="E177" s="25" t="s">
        <v>41</v>
      </c>
      <c r="F177" s="83"/>
      <c r="G177" s="84">
        <v>0.26</v>
      </c>
      <c r="H177" s="85"/>
      <c r="I177" s="89">
        <f t="shared" si="25"/>
        <v>0.26</v>
      </c>
      <c r="J177" s="90" t="s">
        <v>451</v>
      </c>
      <c r="K177" s="91">
        <f t="shared" si="23"/>
        <v>0.78</v>
      </c>
      <c r="L177" s="92">
        <f t="shared" si="24"/>
        <v>3.9</v>
      </c>
      <c r="M177" s="38"/>
    </row>
    <row r="178" spans="1:13">
      <c r="A178" s="21">
        <v>173</v>
      </c>
      <c r="B178" s="82" t="s">
        <v>623</v>
      </c>
      <c r="C178" s="82" t="s">
        <v>18</v>
      </c>
      <c r="D178" s="82" t="s">
        <v>19</v>
      </c>
      <c r="E178" s="25" t="s">
        <v>34</v>
      </c>
      <c r="F178" s="83"/>
      <c r="G178" s="84">
        <v>0.18</v>
      </c>
      <c r="H178" s="85"/>
      <c r="I178" s="89">
        <f t="shared" si="25"/>
        <v>0.18</v>
      </c>
      <c r="J178" s="90" t="s">
        <v>451</v>
      </c>
      <c r="K178" s="91">
        <f t="shared" si="23"/>
        <v>0.54</v>
      </c>
      <c r="L178" s="92">
        <f t="shared" si="24"/>
        <v>2.7</v>
      </c>
      <c r="M178" s="38"/>
    </row>
    <row r="179" spans="1:13">
      <c r="A179" s="21">
        <v>174</v>
      </c>
      <c r="B179" s="82" t="s">
        <v>624</v>
      </c>
      <c r="C179" s="82" t="s">
        <v>18</v>
      </c>
      <c r="D179" s="82" t="s">
        <v>19</v>
      </c>
      <c r="E179" s="25" t="s">
        <v>31</v>
      </c>
      <c r="F179" s="83"/>
      <c r="G179" s="84">
        <v>0.4</v>
      </c>
      <c r="H179" s="85"/>
      <c r="I179" s="89">
        <f t="shared" si="25"/>
        <v>0.4</v>
      </c>
      <c r="J179" s="90" t="s">
        <v>451</v>
      </c>
      <c r="K179" s="91">
        <f t="shared" si="23"/>
        <v>1.2</v>
      </c>
      <c r="L179" s="92">
        <f t="shared" si="24"/>
        <v>6</v>
      </c>
      <c r="M179" s="38"/>
    </row>
    <row r="180" spans="1:13">
      <c r="A180" s="21">
        <v>175</v>
      </c>
      <c r="B180" s="82" t="s">
        <v>625</v>
      </c>
      <c r="C180" s="82" t="s">
        <v>18</v>
      </c>
      <c r="D180" s="82" t="s">
        <v>19</v>
      </c>
      <c r="E180" s="25" t="s">
        <v>24</v>
      </c>
      <c r="F180" s="83"/>
      <c r="G180" s="84">
        <v>0.26</v>
      </c>
      <c r="H180" s="85"/>
      <c r="I180" s="89">
        <f t="shared" si="25"/>
        <v>0.26</v>
      </c>
      <c r="J180" s="90" t="s">
        <v>451</v>
      </c>
      <c r="K180" s="91">
        <f t="shared" si="23"/>
        <v>0.78</v>
      </c>
      <c r="L180" s="92">
        <f t="shared" si="24"/>
        <v>3.9</v>
      </c>
      <c r="M180" s="38"/>
    </row>
    <row r="181" spans="1:13">
      <c r="A181" s="21">
        <v>176</v>
      </c>
      <c r="B181" s="82" t="s">
        <v>626</v>
      </c>
      <c r="C181" s="82" t="s">
        <v>18</v>
      </c>
      <c r="D181" s="82" t="s">
        <v>19</v>
      </c>
      <c r="E181" s="25" t="s">
        <v>28</v>
      </c>
      <c r="F181" s="83"/>
      <c r="G181" s="84">
        <v>0.46</v>
      </c>
      <c r="H181" s="85"/>
      <c r="I181" s="89">
        <f t="shared" si="25"/>
        <v>0.46</v>
      </c>
      <c r="J181" s="90" t="s">
        <v>451</v>
      </c>
      <c r="K181" s="91">
        <f t="shared" si="23"/>
        <v>1.38</v>
      </c>
      <c r="L181" s="92">
        <f t="shared" si="24"/>
        <v>6.9</v>
      </c>
      <c r="M181" s="38"/>
    </row>
    <row r="182" spans="1:13">
      <c r="A182" s="21">
        <v>177</v>
      </c>
      <c r="B182" s="82" t="s">
        <v>627</v>
      </c>
      <c r="C182" s="82" t="s">
        <v>18</v>
      </c>
      <c r="D182" s="82" t="s">
        <v>19</v>
      </c>
      <c r="E182" s="29" t="s">
        <v>28</v>
      </c>
      <c r="F182" s="83"/>
      <c r="G182" s="84">
        <v>0.4</v>
      </c>
      <c r="H182" s="85"/>
      <c r="I182" s="89">
        <f t="shared" si="25"/>
        <v>0.4</v>
      </c>
      <c r="J182" s="90" t="s">
        <v>451</v>
      </c>
      <c r="K182" s="91">
        <f t="shared" si="23"/>
        <v>1.2</v>
      </c>
      <c r="L182" s="92">
        <f t="shared" si="24"/>
        <v>6</v>
      </c>
      <c r="M182" s="38"/>
    </row>
    <row r="183" spans="1:13">
      <c r="A183" s="21">
        <v>178</v>
      </c>
      <c r="B183" s="82" t="s">
        <v>628</v>
      </c>
      <c r="C183" s="82" t="s">
        <v>18</v>
      </c>
      <c r="D183" s="82" t="s">
        <v>19</v>
      </c>
      <c r="E183" s="29" t="s">
        <v>20</v>
      </c>
      <c r="F183" s="83"/>
      <c r="G183" s="84">
        <v>0.15</v>
      </c>
      <c r="H183" s="85"/>
      <c r="I183" s="89">
        <f t="shared" si="25"/>
        <v>0.15</v>
      </c>
      <c r="J183" s="90" t="s">
        <v>451</v>
      </c>
      <c r="K183" s="91">
        <f t="shared" si="23"/>
        <v>0.45</v>
      </c>
      <c r="L183" s="92">
        <f t="shared" si="24"/>
        <v>2.25</v>
      </c>
      <c r="M183" s="38"/>
    </row>
    <row r="184" spans="1:13">
      <c r="A184" s="21">
        <v>179</v>
      </c>
      <c r="B184" s="82" t="s">
        <v>629</v>
      </c>
      <c r="C184" s="82" t="s">
        <v>18</v>
      </c>
      <c r="D184" s="82" t="s">
        <v>19</v>
      </c>
      <c r="E184" s="29" t="s">
        <v>28</v>
      </c>
      <c r="F184" s="83"/>
      <c r="G184" s="84">
        <v>0.26</v>
      </c>
      <c r="H184" s="85"/>
      <c r="I184" s="89">
        <f t="shared" si="25"/>
        <v>0.26</v>
      </c>
      <c r="J184" s="90" t="s">
        <v>451</v>
      </c>
      <c r="K184" s="91">
        <f t="shared" si="23"/>
        <v>0.78</v>
      </c>
      <c r="L184" s="92">
        <f t="shared" si="24"/>
        <v>3.9</v>
      </c>
      <c r="M184" s="38"/>
    </row>
    <row r="185" spans="1:13">
      <c r="A185" s="21">
        <v>180</v>
      </c>
      <c r="B185" s="82" t="s">
        <v>630</v>
      </c>
      <c r="C185" s="82" t="s">
        <v>18</v>
      </c>
      <c r="D185" s="82" t="s">
        <v>19</v>
      </c>
      <c r="E185" s="29" t="s">
        <v>38</v>
      </c>
      <c r="F185" s="83"/>
      <c r="G185" s="84">
        <v>0.29</v>
      </c>
      <c r="H185" s="85"/>
      <c r="I185" s="89">
        <f t="shared" si="25"/>
        <v>0.29</v>
      </c>
      <c r="J185" s="90" t="s">
        <v>451</v>
      </c>
      <c r="K185" s="91">
        <f t="shared" si="23"/>
        <v>0.87</v>
      </c>
      <c r="L185" s="92">
        <f t="shared" si="24"/>
        <v>4.35</v>
      </c>
      <c r="M185" s="38"/>
    </row>
    <row r="186" spans="1:13">
      <c r="A186" s="21">
        <v>181</v>
      </c>
      <c r="B186" s="82" t="s">
        <v>631</v>
      </c>
      <c r="C186" s="82" t="s">
        <v>18</v>
      </c>
      <c r="D186" s="82" t="s">
        <v>19</v>
      </c>
      <c r="E186" s="29" t="s">
        <v>28</v>
      </c>
      <c r="F186" s="83"/>
      <c r="G186" s="84">
        <v>0.34</v>
      </c>
      <c r="H186" s="85"/>
      <c r="I186" s="89">
        <f t="shared" si="25"/>
        <v>0.34</v>
      </c>
      <c r="J186" s="90" t="s">
        <v>451</v>
      </c>
      <c r="K186" s="91">
        <f t="shared" si="23"/>
        <v>1.02</v>
      </c>
      <c r="L186" s="92">
        <f t="shared" si="24"/>
        <v>5.1</v>
      </c>
      <c r="M186" s="38"/>
    </row>
    <row r="187" spans="1:13">
      <c r="A187" s="21">
        <v>182</v>
      </c>
      <c r="B187" s="82" t="s">
        <v>632</v>
      </c>
      <c r="C187" s="82" t="s">
        <v>18</v>
      </c>
      <c r="D187" s="82" t="s">
        <v>19</v>
      </c>
      <c r="E187" s="29" t="s">
        <v>26</v>
      </c>
      <c r="F187" s="83"/>
      <c r="G187" s="84">
        <v>0.39</v>
      </c>
      <c r="H187" s="85"/>
      <c r="I187" s="89">
        <f t="shared" si="25"/>
        <v>0.39</v>
      </c>
      <c r="J187" s="90" t="s">
        <v>451</v>
      </c>
      <c r="K187" s="91">
        <f t="shared" si="23"/>
        <v>1.17</v>
      </c>
      <c r="L187" s="92">
        <f t="shared" si="24"/>
        <v>5.85</v>
      </c>
      <c r="M187" s="38"/>
    </row>
    <row r="188" spans="1:13">
      <c r="A188" s="21">
        <v>183</v>
      </c>
      <c r="B188" s="82" t="s">
        <v>633</v>
      </c>
      <c r="C188" s="82" t="s">
        <v>18</v>
      </c>
      <c r="D188" s="82" t="s">
        <v>19</v>
      </c>
      <c r="E188" s="29" t="s">
        <v>26</v>
      </c>
      <c r="F188" s="83"/>
      <c r="G188" s="84">
        <v>0.35</v>
      </c>
      <c r="H188" s="85"/>
      <c r="I188" s="89">
        <f t="shared" si="25"/>
        <v>0.35</v>
      </c>
      <c r="J188" s="90" t="s">
        <v>451</v>
      </c>
      <c r="K188" s="91">
        <f t="shared" si="23"/>
        <v>1.05</v>
      </c>
      <c r="L188" s="92">
        <f t="shared" si="24"/>
        <v>5.25</v>
      </c>
      <c r="M188" s="38"/>
    </row>
    <row r="189" spans="1:13">
      <c r="A189" s="21">
        <v>184</v>
      </c>
      <c r="B189" s="86" t="s">
        <v>634</v>
      </c>
      <c r="C189" s="82" t="s">
        <v>18</v>
      </c>
      <c r="D189" s="82" t="s">
        <v>19</v>
      </c>
      <c r="E189" s="25" t="s">
        <v>31</v>
      </c>
      <c r="F189" s="87"/>
      <c r="G189" s="84">
        <v>0.37</v>
      </c>
      <c r="H189" s="85"/>
      <c r="I189" s="89">
        <f t="shared" si="25"/>
        <v>0.37</v>
      </c>
      <c r="J189" s="90" t="s">
        <v>451</v>
      </c>
      <c r="K189" s="91">
        <f t="shared" si="23"/>
        <v>1.11</v>
      </c>
      <c r="L189" s="92">
        <f t="shared" si="24"/>
        <v>5.55</v>
      </c>
      <c r="M189" s="38"/>
    </row>
    <row r="190" spans="1:13">
      <c r="A190" s="21">
        <v>185</v>
      </c>
      <c r="B190" s="82" t="s">
        <v>635</v>
      </c>
      <c r="C190" s="82" t="s">
        <v>18</v>
      </c>
      <c r="D190" s="82" t="s">
        <v>19</v>
      </c>
      <c r="E190" s="25" t="s">
        <v>24</v>
      </c>
      <c r="F190" s="83"/>
      <c r="G190" s="84">
        <v>0.37</v>
      </c>
      <c r="H190" s="85"/>
      <c r="I190" s="89">
        <f t="shared" si="25"/>
        <v>0.37</v>
      </c>
      <c r="J190" s="90" t="s">
        <v>451</v>
      </c>
      <c r="K190" s="91">
        <f t="shared" si="23"/>
        <v>1.11</v>
      </c>
      <c r="L190" s="92">
        <f t="shared" si="24"/>
        <v>5.55</v>
      </c>
      <c r="M190" s="38"/>
    </row>
    <row r="191" spans="1:13">
      <c r="A191" s="21">
        <v>186</v>
      </c>
      <c r="B191" s="82" t="s">
        <v>636</v>
      </c>
      <c r="C191" s="82" t="s">
        <v>18</v>
      </c>
      <c r="D191" s="82" t="s">
        <v>19</v>
      </c>
      <c r="E191" s="25" t="s">
        <v>28</v>
      </c>
      <c r="F191" s="83"/>
      <c r="G191" s="84">
        <v>0.32</v>
      </c>
      <c r="H191" s="85"/>
      <c r="I191" s="89">
        <f t="shared" si="25"/>
        <v>0.32</v>
      </c>
      <c r="J191" s="90" t="s">
        <v>451</v>
      </c>
      <c r="K191" s="91">
        <f t="shared" si="23"/>
        <v>0.96</v>
      </c>
      <c r="L191" s="92">
        <f t="shared" si="24"/>
        <v>4.8</v>
      </c>
      <c r="M191" s="38"/>
    </row>
    <row r="192" spans="1:13">
      <c r="A192" s="21">
        <v>187</v>
      </c>
      <c r="B192" s="82" t="s">
        <v>637</v>
      </c>
      <c r="C192" s="82" t="s">
        <v>18</v>
      </c>
      <c r="D192" s="82" t="s">
        <v>19</v>
      </c>
      <c r="E192" s="29" t="s">
        <v>44</v>
      </c>
      <c r="F192" s="83"/>
      <c r="G192" s="84">
        <v>0.22</v>
      </c>
      <c r="H192" s="85"/>
      <c r="I192" s="89">
        <f t="shared" si="25"/>
        <v>0.22</v>
      </c>
      <c r="J192" s="90" t="s">
        <v>451</v>
      </c>
      <c r="K192" s="91">
        <f t="shared" si="23"/>
        <v>0.66</v>
      </c>
      <c r="L192" s="92">
        <f t="shared" si="24"/>
        <v>3.3</v>
      </c>
      <c r="M192" s="38"/>
    </row>
    <row r="193" spans="1:13">
      <c r="A193" s="21">
        <v>188</v>
      </c>
      <c r="B193" s="88" t="s">
        <v>638</v>
      </c>
      <c r="C193" s="82" t="s">
        <v>18</v>
      </c>
      <c r="D193" s="82" t="s">
        <v>19</v>
      </c>
      <c r="E193" s="25" t="s">
        <v>41</v>
      </c>
      <c r="F193" s="87"/>
      <c r="G193" s="84">
        <v>0.22</v>
      </c>
      <c r="H193" s="85"/>
      <c r="I193" s="89">
        <f t="shared" si="25"/>
        <v>0.22</v>
      </c>
      <c r="J193" s="90" t="s">
        <v>451</v>
      </c>
      <c r="K193" s="91">
        <f t="shared" si="23"/>
        <v>0.66</v>
      </c>
      <c r="L193" s="92">
        <f t="shared" si="24"/>
        <v>3.3</v>
      </c>
      <c r="M193" s="38"/>
    </row>
    <row r="194" spans="1:13">
      <c r="A194" s="21">
        <v>189</v>
      </c>
      <c r="B194" s="82" t="s">
        <v>639</v>
      </c>
      <c r="C194" s="82" t="s">
        <v>18</v>
      </c>
      <c r="D194" s="82" t="s">
        <v>19</v>
      </c>
      <c r="E194" s="29" t="s">
        <v>28</v>
      </c>
      <c r="F194" s="83"/>
      <c r="G194" s="84">
        <v>0.51</v>
      </c>
      <c r="H194" s="85"/>
      <c r="I194" s="89">
        <f t="shared" si="25"/>
        <v>0.51</v>
      </c>
      <c r="J194" s="90" t="s">
        <v>451</v>
      </c>
      <c r="K194" s="91">
        <f t="shared" si="23"/>
        <v>1.53</v>
      </c>
      <c r="L194" s="92">
        <f t="shared" si="24"/>
        <v>7.65</v>
      </c>
      <c r="M194" s="38"/>
    </row>
    <row r="195" spans="1:13">
      <c r="A195" s="21">
        <v>190</v>
      </c>
      <c r="B195" s="82" t="s">
        <v>640</v>
      </c>
      <c r="C195" s="82" t="s">
        <v>18</v>
      </c>
      <c r="D195" s="82" t="s">
        <v>19</v>
      </c>
      <c r="E195" s="25" t="s">
        <v>26</v>
      </c>
      <c r="F195" s="83"/>
      <c r="G195" s="84">
        <v>0.11</v>
      </c>
      <c r="H195" s="85"/>
      <c r="I195" s="89">
        <f t="shared" si="25"/>
        <v>0.11</v>
      </c>
      <c r="J195" s="90" t="s">
        <v>451</v>
      </c>
      <c r="K195" s="91">
        <f t="shared" si="23"/>
        <v>0.33</v>
      </c>
      <c r="L195" s="92">
        <f t="shared" si="24"/>
        <v>1.65</v>
      </c>
      <c r="M195" s="38"/>
    </row>
    <row r="196" spans="1:13">
      <c r="A196" s="21">
        <v>191</v>
      </c>
      <c r="B196" s="82" t="s">
        <v>641</v>
      </c>
      <c r="C196" s="82" t="s">
        <v>18</v>
      </c>
      <c r="D196" s="82" t="s">
        <v>19</v>
      </c>
      <c r="E196" s="25" t="s">
        <v>41</v>
      </c>
      <c r="F196" s="83"/>
      <c r="G196" s="84">
        <v>0.42</v>
      </c>
      <c r="H196" s="85"/>
      <c r="I196" s="89">
        <f t="shared" si="25"/>
        <v>0.42</v>
      </c>
      <c r="J196" s="90" t="s">
        <v>451</v>
      </c>
      <c r="K196" s="91">
        <f t="shared" si="23"/>
        <v>1.26</v>
      </c>
      <c r="L196" s="92">
        <f t="shared" si="24"/>
        <v>6.3</v>
      </c>
      <c r="M196" s="38"/>
    </row>
    <row r="197" spans="1:13">
      <c r="A197" s="21">
        <v>192</v>
      </c>
      <c r="B197" s="82" t="s">
        <v>642</v>
      </c>
      <c r="C197" s="82" t="s">
        <v>18</v>
      </c>
      <c r="D197" s="82" t="s">
        <v>19</v>
      </c>
      <c r="E197" s="25" t="s">
        <v>34</v>
      </c>
      <c r="F197" s="83"/>
      <c r="G197" s="84">
        <v>0.39</v>
      </c>
      <c r="H197" s="85"/>
      <c r="I197" s="89">
        <f t="shared" si="25"/>
        <v>0.39</v>
      </c>
      <c r="J197" s="90" t="s">
        <v>451</v>
      </c>
      <c r="K197" s="91">
        <f t="shared" si="23"/>
        <v>1.17</v>
      </c>
      <c r="L197" s="92">
        <f t="shared" si="24"/>
        <v>5.85</v>
      </c>
      <c r="M197" s="38"/>
    </row>
    <row r="198" spans="1:13">
      <c r="A198" s="21">
        <v>193</v>
      </c>
      <c r="B198" s="82" t="s">
        <v>643</v>
      </c>
      <c r="C198" s="82" t="s">
        <v>18</v>
      </c>
      <c r="D198" s="82" t="s">
        <v>19</v>
      </c>
      <c r="E198" s="25" t="s">
        <v>31</v>
      </c>
      <c r="F198" s="83"/>
      <c r="G198" s="84">
        <v>0.32</v>
      </c>
      <c r="H198" s="85"/>
      <c r="I198" s="89">
        <f t="shared" si="25"/>
        <v>0.32</v>
      </c>
      <c r="J198" s="90" t="s">
        <v>451</v>
      </c>
      <c r="K198" s="91">
        <f t="shared" si="23"/>
        <v>0.96</v>
      </c>
      <c r="L198" s="92">
        <f t="shared" si="24"/>
        <v>4.8</v>
      </c>
      <c r="M198" s="38"/>
    </row>
    <row r="199" spans="1:13">
      <c r="A199" s="21">
        <v>194</v>
      </c>
      <c r="B199" s="82" t="s">
        <v>644</v>
      </c>
      <c r="C199" s="82" t="s">
        <v>18</v>
      </c>
      <c r="D199" s="82" t="s">
        <v>19</v>
      </c>
      <c r="E199" s="25" t="s">
        <v>24</v>
      </c>
      <c r="F199" s="83"/>
      <c r="G199" s="84">
        <v>0.37</v>
      </c>
      <c r="H199" s="85"/>
      <c r="I199" s="89">
        <f t="shared" si="25"/>
        <v>0.37</v>
      </c>
      <c r="J199" s="90" t="s">
        <v>451</v>
      </c>
      <c r="K199" s="91">
        <f t="shared" si="23"/>
        <v>1.11</v>
      </c>
      <c r="L199" s="92">
        <f t="shared" si="24"/>
        <v>5.55</v>
      </c>
      <c r="M199" s="38"/>
    </row>
    <row r="200" spans="1:13">
      <c r="A200" s="21">
        <v>195</v>
      </c>
      <c r="B200" s="82" t="s">
        <v>645</v>
      </c>
      <c r="C200" s="82" t="s">
        <v>18</v>
      </c>
      <c r="D200" s="82" t="s">
        <v>19</v>
      </c>
      <c r="E200" s="25" t="s">
        <v>28</v>
      </c>
      <c r="F200" s="83"/>
      <c r="G200" s="84">
        <v>0.37</v>
      </c>
      <c r="H200" s="85"/>
      <c r="I200" s="89">
        <f t="shared" si="25"/>
        <v>0.37</v>
      </c>
      <c r="J200" s="90" t="s">
        <v>451</v>
      </c>
      <c r="K200" s="91">
        <f t="shared" si="23"/>
        <v>1.11</v>
      </c>
      <c r="L200" s="92">
        <f t="shared" si="24"/>
        <v>5.55</v>
      </c>
      <c r="M200" s="38"/>
    </row>
    <row r="201" spans="1:13">
      <c r="A201" s="21">
        <v>196</v>
      </c>
      <c r="B201" s="82" t="s">
        <v>646</v>
      </c>
      <c r="C201" s="82" t="s">
        <v>18</v>
      </c>
      <c r="D201" s="82" t="s">
        <v>19</v>
      </c>
      <c r="E201" s="29" t="s">
        <v>28</v>
      </c>
      <c r="F201" s="83"/>
      <c r="G201" s="84">
        <v>0.32</v>
      </c>
      <c r="H201" s="85"/>
      <c r="I201" s="89">
        <f t="shared" si="25"/>
        <v>0.32</v>
      </c>
      <c r="J201" s="90" t="s">
        <v>451</v>
      </c>
      <c r="K201" s="91">
        <f t="shared" si="23"/>
        <v>0.96</v>
      </c>
      <c r="L201" s="92">
        <f t="shared" si="24"/>
        <v>4.8</v>
      </c>
      <c r="M201" s="38"/>
    </row>
    <row r="202" spans="1:13">
      <c r="A202" s="21">
        <v>197</v>
      </c>
      <c r="B202" s="82" t="s">
        <v>647</v>
      </c>
      <c r="C202" s="82" t="s">
        <v>18</v>
      </c>
      <c r="D202" s="82" t="s">
        <v>19</v>
      </c>
      <c r="E202" s="29" t="s">
        <v>20</v>
      </c>
      <c r="F202" s="83"/>
      <c r="G202" s="84">
        <v>0.24</v>
      </c>
      <c r="H202" s="85"/>
      <c r="I202" s="89">
        <f t="shared" si="25"/>
        <v>0.24</v>
      </c>
      <c r="J202" s="90" t="s">
        <v>451</v>
      </c>
      <c r="K202" s="91">
        <f t="shared" si="23"/>
        <v>0.72</v>
      </c>
      <c r="L202" s="92">
        <f t="shared" si="24"/>
        <v>3.6</v>
      </c>
      <c r="M202" s="38"/>
    </row>
    <row r="203" spans="1:13">
      <c r="A203" s="21">
        <v>198</v>
      </c>
      <c r="B203" s="82" t="s">
        <v>648</v>
      </c>
      <c r="C203" s="82" t="s">
        <v>18</v>
      </c>
      <c r="D203" s="82" t="s">
        <v>19</v>
      </c>
      <c r="E203" s="29" t="s">
        <v>28</v>
      </c>
      <c r="F203" s="83"/>
      <c r="G203" s="84">
        <v>0.42</v>
      </c>
      <c r="H203" s="85"/>
      <c r="I203" s="89">
        <f t="shared" si="25"/>
        <v>0.42</v>
      </c>
      <c r="J203" s="90" t="s">
        <v>451</v>
      </c>
      <c r="K203" s="91">
        <f t="shared" si="23"/>
        <v>1.26</v>
      </c>
      <c r="L203" s="92">
        <f t="shared" si="24"/>
        <v>6.3</v>
      </c>
      <c r="M203" s="38"/>
    </row>
    <row r="204" spans="1:13">
      <c r="A204" s="21">
        <v>199</v>
      </c>
      <c r="B204" s="82" t="s">
        <v>649</v>
      </c>
      <c r="C204" s="82" t="s">
        <v>18</v>
      </c>
      <c r="D204" s="82" t="s">
        <v>19</v>
      </c>
      <c r="E204" s="29" t="s">
        <v>38</v>
      </c>
      <c r="F204" s="83"/>
      <c r="G204" s="84">
        <v>0.25</v>
      </c>
      <c r="H204" s="85"/>
      <c r="I204" s="89">
        <f t="shared" si="25"/>
        <v>0.25</v>
      </c>
      <c r="J204" s="90" t="s">
        <v>451</v>
      </c>
      <c r="K204" s="91">
        <f t="shared" si="23"/>
        <v>0.75</v>
      </c>
      <c r="L204" s="92">
        <f t="shared" si="24"/>
        <v>3.75</v>
      </c>
      <c r="M204" s="38"/>
    </row>
    <row r="205" spans="1:13">
      <c r="A205" s="21">
        <v>200</v>
      </c>
      <c r="B205" s="88" t="s">
        <v>650</v>
      </c>
      <c r="C205" s="82" t="s">
        <v>18</v>
      </c>
      <c r="D205" s="82" t="s">
        <v>19</v>
      </c>
      <c r="E205" s="29" t="s">
        <v>28</v>
      </c>
      <c r="F205" s="87"/>
      <c r="G205" s="84">
        <v>0.15</v>
      </c>
      <c r="H205" s="85"/>
      <c r="I205" s="89">
        <f t="shared" si="25"/>
        <v>0.15</v>
      </c>
      <c r="J205" s="90" t="s">
        <v>451</v>
      </c>
      <c r="K205" s="91">
        <f t="shared" si="23"/>
        <v>0.45</v>
      </c>
      <c r="L205" s="92">
        <f t="shared" si="24"/>
        <v>2.25</v>
      </c>
      <c r="M205" s="38"/>
    </row>
    <row r="206" spans="1:13">
      <c r="A206" s="21">
        <v>201</v>
      </c>
      <c r="B206" s="82" t="s">
        <v>651</v>
      </c>
      <c r="C206" s="82" t="s">
        <v>18</v>
      </c>
      <c r="D206" s="82" t="s">
        <v>19</v>
      </c>
      <c r="E206" s="29" t="s">
        <v>26</v>
      </c>
      <c r="F206" s="83"/>
      <c r="G206" s="84">
        <v>0.16</v>
      </c>
      <c r="H206" s="85"/>
      <c r="I206" s="89">
        <f t="shared" si="25"/>
        <v>0.16</v>
      </c>
      <c r="J206" s="90" t="s">
        <v>451</v>
      </c>
      <c r="K206" s="91">
        <f t="shared" si="23"/>
        <v>0.48</v>
      </c>
      <c r="L206" s="92">
        <f t="shared" si="24"/>
        <v>2.4</v>
      </c>
      <c r="M206" s="38"/>
    </row>
    <row r="207" s="4" customFormat="1" spans="1:13">
      <c r="A207" s="21">
        <v>202</v>
      </c>
      <c r="B207" s="82" t="s">
        <v>652</v>
      </c>
      <c r="C207" s="82" t="s">
        <v>18</v>
      </c>
      <c r="D207" s="82" t="s">
        <v>19</v>
      </c>
      <c r="E207" s="29" t="s">
        <v>26</v>
      </c>
      <c r="F207" s="83"/>
      <c r="G207" s="84">
        <v>0.2</v>
      </c>
      <c r="H207" s="85"/>
      <c r="I207" s="89">
        <f t="shared" si="25"/>
        <v>0.2</v>
      </c>
      <c r="J207" s="90" t="s">
        <v>451</v>
      </c>
      <c r="K207" s="91">
        <f>I207*3</f>
        <v>0.6</v>
      </c>
      <c r="L207" s="92">
        <f>I207*15</f>
        <v>3</v>
      </c>
      <c r="M207" s="38"/>
    </row>
    <row r="208" spans="1:13">
      <c r="A208" s="21">
        <v>203</v>
      </c>
      <c r="B208" s="82" t="s">
        <v>653</v>
      </c>
      <c r="C208" s="82" t="s">
        <v>18</v>
      </c>
      <c r="D208" s="82" t="s">
        <v>19</v>
      </c>
      <c r="E208" s="29" t="s">
        <v>38</v>
      </c>
      <c r="F208" s="83"/>
      <c r="G208" s="84">
        <v>0.2</v>
      </c>
      <c r="H208" s="85"/>
      <c r="I208" s="89">
        <f t="shared" ref="I208:I222" si="26">G208</f>
        <v>0.2</v>
      </c>
      <c r="J208" s="90" t="s">
        <v>451</v>
      </c>
      <c r="K208" s="91">
        <f t="shared" ref="K208:K222" si="27">I208*3</f>
        <v>0.6</v>
      </c>
      <c r="L208" s="92">
        <f t="shared" ref="L208:L222" si="28">I208*15</f>
        <v>3</v>
      </c>
      <c r="M208" s="38"/>
    </row>
    <row r="209" spans="1:13">
      <c r="A209" s="21">
        <v>204</v>
      </c>
      <c r="B209" s="82" t="s">
        <v>654</v>
      </c>
      <c r="C209" s="82" t="s">
        <v>18</v>
      </c>
      <c r="D209" s="82" t="s">
        <v>19</v>
      </c>
      <c r="E209" s="29" t="s">
        <v>34</v>
      </c>
      <c r="F209" s="83"/>
      <c r="G209" s="84">
        <v>0.28</v>
      </c>
      <c r="H209" s="85"/>
      <c r="I209" s="89">
        <f t="shared" si="26"/>
        <v>0.28</v>
      </c>
      <c r="J209" s="90" t="s">
        <v>451</v>
      </c>
      <c r="K209" s="91">
        <f t="shared" si="27"/>
        <v>0.84</v>
      </c>
      <c r="L209" s="92">
        <f t="shared" si="28"/>
        <v>4.2</v>
      </c>
      <c r="M209" s="38"/>
    </row>
    <row r="210" spans="1:13">
      <c r="A210" s="21">
        <v>205</v>
      </c>
      <c r="B210" s="86" t="s">
        <v>655</v>
      </c>
      <c r="C210" s="82" t="s">
        <v>18</v>
      </c>
      <c r="D210" s="82" t="s">
        <v>19</v>
      </c>
      <c r="E210" s="25" t="s">
        <v>20</v>
      </c>
      <c r="F210" s="87"/>
      <c r="G210" s="84">
        <v>0.68</v>
      </c>
      <c r="H210" s="85"/>
      <c r="I210" s="89">
        <f t="shared" si="26"/>
        <v>0.68</v>
      </c>
      <c r="J210" s="90" t="s">
        <v>451</v>
      </c>
      <c r="K210" s="91">
        <f t="shared" si="27"/>
        <v>2.04</v>
      </c>
      <c r="L210" s="92">
        <f t="shared" si="28"/>
        <v>10.2</v>
      </c>
      <c r="M210" s="38"/>
    </row>
    <row r="211" s="4" customFormat="1" spans="1:13">
      <c r="A211" s="21">
        <v>206</v>
      </c>
      <c r="B211" s="82" t="s">
        <v>656</v>
      </c>
      <c r="C211" s="82" t="s">
        <v>18</v>
      </c>
      <c r="D211" s="82" t="s">
        <v>19</v>
      </c>
      <c r="E211" s="25" t="s">
        <v>34</v>
      </c>
      <c r="F211" s="83"/>
      <c r="G211" s="84">
        <v>0.45</v>
      </c>
      <c r="H211" s="85"/>
      <c r="I211" s="89">
        <f t="shared" si="26"/>
        <v>0.45</v>
      </c>
      <c r="J211" s="90" t="s">
        <v>451</v>
      </c>
      <c r="K211" s="91">
        <f t="shared" si="27"/>
        <v>1.35</v>
      </c>
      <c r="L211" s="92">
        <f t="shared" si="28"/>
        <v>6.75</v>
      </c>
      <c r="M211" s="38"/>
    </row>
    <row r="212" spans="1:13">
      <c r="A212" s="21">
        <v>207</v>
      </c>
      <c r="B212" s="82" t="s">
        <v>657</v>
      </c>
      <c r="C212" s="82" t="s">
        <v>18</v>
      </c>
      <c r="D212" s="82" t="s">
        <v>19</v>
      </c>
      <c r="E212" s="29" t="s">
        <v>24</v>
      </c>
      <c r="F212" s="83"/>
      <c r="G212" s="84">
        <v>0.2</v>
      </c>
      <c r="H212" s="85"/>
      <c r="I212" s="89">
        <f t="shared" si="26"/>
        <v>0.2</v>
      </c>
      <c r="J212" s="90" t="s">
        <v>451</v>
      </c>
      <c r="K212" s="91">
        <f t="shared" si="27"/>
        <v>0.6</v>
      </c>
      <c r="L212" s="92">
        <f t="shared" si="28"/>
        <v>3</v>
      </c>
      <c r="M212" s="38"/>
    </row>
    <row r="213" spans="1:13">
      <c r="A213" s="21">
        <v>208</v>
      </c>
      <c r="B213" s="82" t="s">
        <v>658</v>
      </c>
      <c r="C213" s="82" t="s">
        <v>18</v>
      </c>
      <c r="D213" s="82" t="s">
        <v>19</v>
      </c>
      <c r="E213" s="25" t="s">
        <v>44</v>
      </c>
      <c r="F213" s="83"/>
      <c r="G213" s="84">
        <v>0.31</v>
      </c>
      <c r="H213" s="85"/>
      <c r="I213" s="89">
        <f t="shared" si="26"/>
        <v>0.31</v>
      </c>
      <c r="J213" s="90" t="s">
        <v>451</v>
      </c>
      <c r="K213" s="91">
        <f t="shared" si="27"/>
        <v>0.93</v>
      </c>
      <c r="L213" s="92">
        <f t="shared" si="28"/>
        <v>4.65</v>
      </c>
      <c r="M213" s="38"/>
    </row>
    <row r="214" spans="1:13">
      <c r="A214" s="21">
        <v>209</v>
      </c>
      <c r="B214" s="82" t="s">
        <v>659</v>
      </c>
      <c r="C214" s="82" t="s">
        <v>18</v>
      </c>
      <c r="D214" s="82" t="s">
        <v>19</v>
      </c>
      <c r="E214" s="25" t="s">
        <v>26</v>
      </c>
      <c r="F214" s="83"/>
      <c r="G214" s="84">
        <v>0.38</v>
      </c>
      <c r="H214" s="85"/>
      <c r="I214" s="89">
        <f t="shared" si="26"/>
        <v>0.38</v>
      </c>
      <c r="J214" s="90" t="s">
        <v>451</v>
      </c>
      <c r="K214" s="91">
        <f t="shared" si="27"/>
        <v>1.14</v>
      </c>
      <c r="L214" s="92">
        <f t="shared" si="28"/>
        <v>5.7</v>
      </c>
      <c r="M214" s="38"/>
    </row>
    <row r="215" spans="1:13">
      <c r="A215" s="21">
        <v>210</v>
      </c>
      <c r="B215" s="82" t="s">
        <v>660</v>
      </c>
      <c r="C215" s="82" t="s">
        <v>18</v>
      </c>
      <c r="D215" s="82" t="s">
        <v>19</v>
      </c>
      <c r="E215" s="29" t="s">
        <v>31</v>
      </c>
      <c r="F215" s="83"/>
      <c r="G215" s="84">
        <v>0.3</v>
      </c>
      <c r="H215" s="85"/>
      <c r="I215" s="89">
        <f t="shared" si="26"/>
        <v>0.3</v>
      </c>
      <c r="J215" s="90" t="s">
        <v>451</v>
      </c>
      <c r="K215" s="91">
        <f t="shared" si="27"/>
        <v>0.9</v>
      </c>
      <c r="L215" s="92">
        <f t="shared" si="28"/>
        <v>4.5</v>
      </c>
      <c r="M215" s="38"/>
    </row>
    <row r="216" spans="1:13">
      <c r="A216" s="21">
        <v>211</v>
      </c>
      <c r="B216" s="82" t="s">
        <v>661</v>
      </c>
      <c r="C216" s="82" t="s">
        <v>18</v>
      </c>
      <c r="D216" s="82" t="s">
        <v>19</v>
      </c>
      <c r="E216" s="29" t="s">
        <v>24</v>
      </c>
      <c r="F216" s="83"/>
      <c r="G216" s="84">
        <v>0.3</v>
      </c>
      <c r="H216" s="85"/>
      <c r="I216" s="89">
        <f t="shared" si="26"/>
        <v>0.3</v>
      </c>
      <c r="J216" s="90" t="s">
        <v>451</v>
      </c>
      <c r="K216" s="91">
        <f t="shared" si="27"/>
        <v>0.9</v>
      </c>
      <c r="L216" s="92">
        <f t="shared" si="28"/>
        <v>4.5</v>
      </c>
      <c r="M216" s="38"/>
    </row>
    <row r="217" spans="1:13">
      <c r="A217" s="21">
        <v>212</v>
      </c>
      <c r="B217" s="82" t="s">
        <v>662</v>
      </c>
      <c r="C217" s="82" t="s">
        <v>18</v>
      </c>
      <c r="D217" s="82" t="s">
        <v>19</v>
      </c>
      <c r="E217" s="29" t="s">
        <v>24</v>
      </c>
      <c r="F217" s="83"/>
      <c r="G217" s="84">
        <v>0.35</v>
      </c>
      <c r="H217" s="85"/>
      <c r="I217" s="89">
        <f t="shared" si="26"/>
        <v>0.35</v>
      </c>
      <c r="J217" s="90" t="s">
        <v>451</v>
      </c>
      <c r="K217" s="91">
        <f t="shared" si="27"/>
        <v>1.05</v>
      </c>
      <c r="L217" s="92">
        <f t="shared" si="28"/>
        <v>5.25</v>
      </c>
      <c r="M217" s="38"/>
    </row>
    <row r="218" spans="1:13">
      <c r="A218" s="21">
        <v>213</v>
      </c>
      <c r="B218" s="86" t="s">
        <v>663</v>
      </c>
      <c r="C218" s="82" t="s">
        <v>18</v>
      </c>
      <c r="D218" s="82" t="s">
        <v>19</v>
      </c>
      <c r="E218" s="25" t="s">
        <v>44</v>
      </c>
      <c r="F218" s="87"/>
      <c r="G218" s="84">
        <v>0.26</v>
      </c>
      <c r="H218" s="85"/>
      <c r="I218" s="89">
        <f t="shared" si="26"/>
        <v>0.26</v>
      </c>
      <c r="J218" s="90" t="s">
        <v>451</v>
      </c>
      <c r="K218" s="91">
        <f t="shared" si="27"/>
        <v>0.78</v>
      </c>
      <c r="L218" s="92">
        <f t="shared" si="28"/>
        <v>3.9</v>
      </c>
      <c r="M218" s="38"/>
    </row>
    <row r="219" spans="1:13">
      <c r="A219" s="21">
        <v>214</v>
      </c>
      <c r="B219" s="82" t="s">
        <v>664</v>
      </c>
      <c r="C219" s="82" t="s">
        <v>18</v>
      </c>
      <c r="D219" s="82" t="s">
        <v>19</v>
      </c>
      <c r="E219" s="29" t="s">
        <v>41</v>
      </c>
      <c r="F219" s="83"/>
      <c r="G219" s="84">
        <v>0.27</v>
      </c>
      <c r="H219" s="85"/>
      <c r="I219" s="89">
        <f t="shared" si="26"/>
        <v>0.27</v>
      </c>
      <c r="J219" s="90" t="s">
        <v>451</v>
      </c>
      <c r="K219" s="91">
        <f t="shared" si="27"/>
        <v>0.81</v>
      </c>
      <c r="L219" s="92">
        <f t="shared" si="28"/>
        <v>4.05</v>
      </c>
      <c r="M219" s="38"/>
    </row>
    <row r="220" spans="1:13">
      <c r="A220" s="21">
        <v>215</v>
      </c>
      <c r="B220" s="86" t="s">
        <v>665</v>
      </c>
      <c r="C220" s="82" t="s">
        <v>18</v>
      </c>
      <c r="D220" s="82" t="s">
        <v>19</v>
      </c>
      <c r="E220" s="42" t="s">
        <v>34</v>
      </c>
      <c r="F220" s="87"/>
      <c r="G220" s="84">
        <v>0.48</v>
      </c>
      <c r="H220" s="85"/>
      <c r="I220" s="89">
        <f t="shared" si="26"/>
        <v>0.48</v>
      </c>
      <c r="J220" s="90" t="s">
        <v>451</v>
      </c>
      <c r="K220" s="91">
        <f t="shared" si="27"/>
        <v>1.44</v>
      </c>
      <c r="L220" s="92">
        <f t="shared" si="28"/>
        <v>7.2</v>
      </c>
      <c r="M220" s="38"/>
    </row>
    <row r="221" spans="1:13">
      <c r="A221" s="21">
        <v>216</v>
      </c>
      <c r="B221" s="82" t="s">
        <v>666</v>
      </c>
      <c r="C221" s="82" t="s">
        <v>18</v>
      </c>
      <c r="D221" s="82" t="s">
        <v>19</v>
      </c>
      <c r="E221" s="42" t="s">
        <v>26</v>
      </c>
      <c r="F221" s="83"/>
      <c r="G221" s="84">
        <v>0.17</v>
      </c>
      <c r="H221" s="85"/>
      <c r="I221" s="89">
        <f t="shared" si="26"/>
        <v>0.17</v>
      </c>
      <c r="J221" s="90" t="s">
        <v>451</v>
      </c>
      <c r="K221" s="91">
        <f t="shared" si="27"/>
        <v>0.51</v>
      </c>
      <c r="L221" s="92">
        <f t="shared" si="28"/>
        <v>2.55</v>
      </c>
      <c r="M221" s="38"/>
    </row>
    <row r="222" spans="1:13">
      <c r="A222" s="21">
        <v>217</v>
      </c>
      <c r="B222" s="88" t="s">
        <v>667</v>
      </c>
      <c r="C222" s="82" t="s">
        <v>18</v>
      </c>
      <c r="D222" s="82" t="s">
        <v>19</v>
      </c>
      <c r="E222" s="42" t="s">
        <v>38</v>
      </c>
      <c r="F222" s="83"/>
      <c r="G222" s="84">
        <v>0.61</v>
      </c>
      <c r="H222" s="85"/>
      <c r="I222" s="89">
        <f t="shared" si="26"/>
        <v>0.61</v>
      </c>
      <c r="J222" s="90" t="s">
        <v>451</v>
      </c>
      <c r="K222" s="91">
        <f t="shared" si="27"/>
        <v>1.83</v>
      </c>
      <c r="L222" s="92">
        <f t="shared" si="28"/>
        <v>9.15</v>
      </c>
      <c r="M222" s="38"/>
    </row>
    <row r="223" spans="1:13">
      <c r="A223" s="21">
        <v>218</v>
      </c>
      <c r="B223" s="82" t="s">
        <v>668</v>
      </c>
      <c r="C223" s="82" t="s">
        <v>18</v>
      </c>
      <c r="D223" s="82" t="s">
        <v>19</v>
      </c>
      <c r="E223" s="42" t="s">
        <v>34</v>
      </c>
      <c r="F223" s="83"/>
      <c r="G223" s="84">
        <v>0.35</v>
      </c>
      <c r="H223" s="85"/>
      <c r="I223" s="89">
        <f t="shared" ref="I223:I258" si="29">G223</f>
        <v>0.35</v>
      </c>
      <c r="J223" s="90" t="s">
        <v>451</v>
      </c>
      <c r="K223" s="91">
        <f t="shared" ref="K223:K256" si="30">I223*3</f>
        <v>1.05</v>
      </c>
      <c r="L223" s="92">
        <f t="shared" ref="L223:L256" si="31">I223*15</f>
        <v>5.25</v>
      </c>
      <c r="M223" s="38"/>
    </row>
    <row r="224" spans="1:13">
      <c r="A224" s="21">
        <v>219</v>
      </c>
      <c r="B224" s="86" t="s">
        <v>669</v>
      </c>
      <c r="C224" s="82" t="s">
        <v>18</v>
      </c>
      <c r="D224" s="82" t="s">
        <v>19</v>
      </c>
      <c r="E224" s="42" t="s">
        <v>44</v>
      </c>
      <c r="F224" s="87"/>
      <c r="G224" s="84">
        <v>0.3</v>
      </c>
      <c r="H224" s="85"/>
      <c r="I224" s="89">
        <f t="shared" si="29"/>
        <v>0.3</v>
      </c>
      <c r="J224" s="90" t="s">
        <v>451</v>
      </c>
      <c r="K224" s="91">
        <f t="shared" si="30"/>
        <v>0.9</v>
      </c>
      <c r="L224" s="92">
        <f t="shared" si="31"/>
        <v>4.5</v>
      </c>
      <c r="M224" s="38"/>
    </row>
    <row r="225" spans="1:13">
      <c r="A225" s="21">
        <v>220</v>
      </c>
      <c r="B225" s="86" t="s">
        <v>670</v>
      </c>
      <c r="C225" s="82" t="s">
        <v>18</v>
      </c>
      <c r="D225" s="82" t="s">
        <v>19</v>
      </c>
      <c r="E225" s="42" t="s">
        <v>28</v>
      </c>
      <c r="F225" s="87"/>
      <c r="G225" s="84">
        <v>0.25</v>
      </c>
      <c r="H225" s="85"/>
      <c r="I225" s="89">
        <f t="shared" si="29"/>
        <v>0.25</v>
      </c>
      <c r="J225" s="90" t="s">
        <v>451</v>
      </c>
      <c r="K225" s="91">
        <f t="shared" si="30"/>
        <v>0.75</v>
      </c>
      <c r="L225" s="92">
        <f t="shared" si="31"/>
        <v>3.75</v>
      </c>
      <c r="M225" s="38"/>
    </row>
    <row r="226" spans="1:13">
      <c r="A226" s="21">
        <v>221</v>
      </c>
      <c r="B226" s="82" t="s">
        <v>671</v>
      </c>
      <c r="C226" s="82" t="s">
        <v>18</v>
      </c>
      <c r="D226" s="82" t="s">
        <v>19</v>
      </c>
      <c r="E226" s="42" t="s">
        <v>28</v>
      </c>
      <c r="F226" s="83"/>
      <c r="G226" s="84">
        <v>0.2</v>
      </c>
      <c r="H226" s="85"/>
      <c r="I226" s="89">
        <f t="shared" si="29"/>
        <v>0.2</v>
      </c>
      <c r="J226" s="90" t="s">
        <v>451</v>
      </c>
      <c r="K226" s="91">
        <f t="shared" si="30"/>
        <v>0.6</v>
      </c>
      <c r="L226" s="92">
        <f t="shared" si="31"/>
        <v>3</v>
      </c>
      <c r="M226" s="38"/>
    </row>
    <row r="227" spans="1:13">
      <c r="A227" s="21">
        <v>222</v>
      </c>
      <c r="B227" s="82" t="s">
        <v>672</v>
      </c>
      <c r="C227" s="82" t="s">
        <v>18</v>
      </c>
      <c r="D227" s="82" t="s">
        <v>19</v>
      </c>
      <c r="E227" s="42" t="s">
        <v>31</v>
      </c>
      <c r="F227" s="83"/>
      <c r="G227" s="84">
        <v>0.35</v>
      </c>
      <c r="H227" s="85"/>
      <c r="I227" s="89">
        <f t="shared" si="29"/>
        <v>0.35</v>
      </c>
      <c r="J227" s="90" t="s">
        <v>451</v>
      </c>
      <c r="K227" s="91">
        <f t="shared" si="30"/>
        <v>1.05</v>
      </c>
      <c r="L227" s="92">
        <f t="shared" si="31"/>
        <v>5.25</v>
      </c>
      <c r="M227" s="38"/>
    </row>
    <row r="228" spans="1:13">
      <c r="A228" s="21">
        <v>223</v>
      </c>
      <c r="B228" s="82" t="s">
        <v>673</v>
      </c>
      <c r="C228" s="82" t="s">
        <v>18</v>
      </c>
      <c r="D228" s="82" t="s">
        <v>19</v>
      </c>
      <c r="E228" s="42" t="s">
        <v>24</v>
      </c>
      <c r="F228" s="83"/>
      <c r="G228" s="84">
        <v>0.14</v>
      </c>
      <c r="H228" s="85"/>
      <c r="I228" s="89">
        <f t="shared" si="29"/>
        <v>0.14</v>
      </c>
      <c r="J228" s="90" t="s">
        <v>451</v>
      </c>
      <c r="K228" s="91">
        <f t="shared" si="30"/>
        <v>0.42</v>
      </c>
      <c r="L228" s="92">
        <f t="shared" si="31"/>
        <v>2.1</v>
      </c>
      <c r="M228" s="38"/>
    </row>
    <row r="229" spans="1:13">
      <c r="A229" s="21">
        <v>224</v>
      </c>
      <c r="B229" s="82" t="s">
        <v>674</v>
      </c>
      <c r="C229" s="82" t="s">
        <v>18</v>
      </c>
      <c r="D229" s="82" t="s">
        <v>19</v>
      </c>
      <c r="E229" s="42" t="s">
        <v>20</v>
      </c>
      <c r="F229" s="83"/>
      <c r="G229" s="84">
        <v>0.1</v>
      </c>
      <c r="H229" s="85"/>
      <c r="I229" s="89">
        <f t="shared" si="29"/>
        <v>0.1</v>
      </c>
      <c r="J229" s="90" t="s">
        <v>451</v>
      </c>
      <c r="K229" s="91">
        <f t="shared" si="30"/>
        <v>0.3</v>
      </c>
      <c r="L229" s="92">
        <f t="shared" si="31"/>
        <v>1.5</v>
      </c>
      <c r="M229" s="38"/>
    </row>
    <row r="230" spans="1:13">
      <c r="A230" s="21">
        <v>225</v>
      </c>
      <c r="B230" s="82" t="s">
        <v>675</v>
      </c>
      <c r="C230" s="82" t="s">
        <v>18</v>
      </c>
      <c r="D230" s="82" t="s">
        <v>19</v>
      </c>
      <c r="E230" s="42" t="s">
        <v>41</v>
      </c>
      <c r="F230" s="83"/>
      <c r="G230" s="84">
        <v>0.35</v>
      </c>
      <c r="H230" s="85"/>
      <c r="I230" s="89">
        <f t="shared" si="29"/>
        <v>0.35</v>
      </c>
      <c r="J230" s="90" t="s">
        <v>451</v>
      </c>
      <c r="K230" s="91">
        <f t="shared" si="30"/>
        <v>1.05</v>
      </c>
      <c r="L230" s="92">
        <f t="shared" si="31"/>
        <v>5.25</v>
      </c>
      <c r="M230" s="38"/>
    </row>
    <row r="231" spans="1:13">
      <c r="A231" s="21">
        <v>226</v>
      </c>
      <c r="B231" s="82" t="s">
        <v>676</v>
      </c>
      <c r="C231" s="82" t="s">
        <v>18</v>
      </c>
      <c r="D231" s="82" t="s">
        <v>19</v>
      </c>
      <c r="E231" s="42" t="s">
        <v>24</v>
      </c>
      <c r="F231" s="83"/>
      <c r="G231" s="84">
        <v>0.33</v>
      </c>
      <c r="H231" s="85"/>
      <c r="I231" s="89">
        <f t="shared" si="29"/>
        <v>0.33</v>
      </c>
      <c r="J231" s="90" t="s">
        <v>451</v>
      </c>
      <c r="K231" s="91">
        <f t="shared" si="30"/>
        <v>0.99</v>
      </c>
      <c r="L231" s="92">
        <f t="shared" si="31"/>
        <v>4.95</v>
      </c>
      <c r="M231" s="38"/>
    </row>
    <row r="232" spans="1:13">
      <c r="A232" s="21">
        <v>227</v>
      </c>
      <c r="B232" s="82" t="s">
        <v>677</v>
      </c>
      <c r="C232" s="82" t="s">
        <v>18</v>
      </c>
      <c r="D232" s="82" t="s">
        <v>19</v>
      </c>
      <c r="E232" s="42" t="s">
        <v>41</v>
      </c>
      <c r="F232" s="83"/>
      <c r="G232" s="84">
        <v>0.2</v>
      </c>
      <c r="H232" s="85"/>
      <c r="I232" s="89">
        <f t="shared" si="29"/>
        <v>0.2</v>
      </c>
      <c r="J232" s="90" t="s">
        <v>451</v>
      </c>
      <c r="K232" s="91">
        <f t="shared" si="30"/>
        <v>0.6</v>
      </c>
      <c r="L232" s="92">
        <f t="shared" si="31"/>
        <v>3</v>
      </c>
      <c r="M232" s="38"/>
    </row>
    <row r="233" spans="1:13">
      <c r="A233" s="21">
        <v>228</v>
      </c>
      <c r="B233" s="82" t="s">
        <v>678</v>
      </c>
      <c r="C233" s="82" t="s">
        <v>18</v>
      </c>
      <c r="D233" s="82" t="s">
        <v>19</v>
      </c>
      <c r="E233" s="42" t="s">
        <v>24</v>
      </c>
      <c r="F233" s="83"/>
      <c r="G233" s="84">
        <v>0.05</v>
      </c>
      <c r="H233" s="85"/>
      <c r="I233" s="89">
        <f t="shared" si="29"/>
        <v>0.05</v>
      </c>
      <c r="J233" s="90" t="s">
        <v>451</v>
      </c>
      <c r="K233" s="91">
        <f t="shared" si="30"/>
        <v>0.15</v>
      </c>
      <c r="L233" s="92">
        <f t="shared" si="31"/>
        <v>0.75</v>
      </c>
      <c r="M233" s="38"/>
    </row>
    <row r="234" spans="1:13">
      <c r="A234" s="21">
        <v>229</v>
      </c>
      <c r="B234" s="86" t="s">
        <v>679</v>
      </c>
      <c r="C234" s="82" t="s">
        <v>18</v>
      </c>
      <c r="D234" s="82" t="s">
        <v>19</v>
      </c>
      <c r="E234" s="42" t="s">
        <v>38</v>
      </c>
      <c r="F234" s="87"/>
      <c r="G234" s="84">
        <v>0.48</v>
      </c>
      <c r="H234" s="85"/>
      <c r="I234" s="89">
        <f t="shared" si="29"/>
        <v>0.48</v>
      </c>
      <c r="J234" s="90" t="s">
        <v>451</v>
      </c>
      <c r="K234" s="91">
        <f t="shared" si="30"/>
        <v>1.44</v>
      </c>
      <c r="L234" s="92">
        <f t="shared" si="31"/>
        <v>7.2</v>
      </c>
      <c r="M234" s="38"/>
    </row>
    <row r="235" spans="1:13">
      <c r="A235" s="21">
        <v>230</v>
      </c>
      <c r="B235" s="82" t="s">
        <v>680</v>
      </c>
      <c r="C235" s="82" t="s">
        <v>18</v>
      </c>
      <c r="D235" s="82" t="s">
        <v>19</v>
      </c>
      <c r="E235" s="42" t="s">
        <v>44</v>
      </c>
      <c r="F235" s="83"/>
      <c r="G235" s="84">
        <v>0.35</v>
      </c>
      <c r="H235" s="85"/>
      <c r="I235" s="89">
        <f t="shared" si="29"/>
        <v>0.35</v>
      </c>
      <c r="J235" s="90" t="s">
        <v>451</v>
      </c>
      <c r="K235" s="91">
        <f t="shared" si="30"/>
        <v>1.05</v>
      </c>
      <c r="L235" s="92">
        <f t="shared" si="31"/>
        <v>5.25</v>
      </c>
      <c r="M235" s="38"/>
    </row>
    <row r="236" spans="1:13">
      <c r="A236" s="21">
        <v>231</v>
      </c>
      <c r="B236" s="82" t="s">
        <v>681</v>
      </c>
      <c r="C236" s="82" t="s">
        <v>18</v>
      </c>
      <c r="D236" s="82" t="s">
        <v>19</v>
      </c>
      <c r="E236" s="42" t="s">
        <v>44</v>
      </c>
      <c r="F236" s="83"/>
      <c r="G236" s="84">
        <v>0.33</v>
      </c>
      <c r="H236" s="85"/>
      <c r="I236" s="89">
        <f t="shared" si="29"/>
        <v>0.33</v>
      </c>
      <c r="J236" s="90" t="s">
        <v>451</v>
      </c>
      <c r="K236" s="91">
        <f t="shared" si="30"/>
        <v>0.99</v>
      </c>
      <c r="L236" s="92">
        <f t="shared" si="31"/>
        <v>4.95</v>
      </c>
      <c r="M236" s="38"/>
    </row>
    <row r="237" spans="1:13">
      <c r="A237" s="21">
        <v>232</v>
      </c>
      <c r="B237" s="82" t="s">
        <v>682</v>
      </c>
      <c r="C237" s="82" t="s">
        <v>18</v>
      </c>
      <c r="D237" s="82" t="s">
        <v>19</v>
      </c>
      <c r="E237" s="42" t="s">
        <v>38</v>
      </c>
      <c r="F237" s="83"/>
      <c r="G237" s="84">
        <v>0.32</v>
      </c>
      <c r="H237" s="85"/>
      <c r="I237" s="89">
        <f t="shared" si="29"/>
        <v>0.32</v>
      </c>
      <c r="J237" s="90" t="s">
        <v>451</v>
      </c>
      <c r="K237" s="91">
        <f t="shared" si="30"/>
        <v>0.96</v>
      </c>
      <c r="L237" s="92">
        <f t="shared" si="31"/>
        <v>4.8</v>
      </c>
      <c r="M237" s="38"/>
    </row>
    <row r="238" spans="1:13">
      <c r="A238" s="21">
        <v>233</v>
      </c>
      <c r="B238" s="82" t="s">
        <v>683</v>
      </c>
      <c r="C238" s="82" t="s">
        <v>18</v>
      </c>
      <c r="D238" s="82" t="s">
        <v>19</v>
      </c>
      <c r="E238" s="42" t="s">
        <v>24</v>
      </c>
      <c r="F238" s="83"/>
      <c r="G238" s="84">
        <v>0.32</v>
      </c>
      <c r="H238" s="85"/>
      <c r="I238" s="89">
        <f t="shared" si="29"/>
        <v>0.32</v>
      </c>
      <c r="J238" s="90" t="s">
        <v>451</v>
      </c>
      <c r="K238" s="91">
        <f t="shared" si="30"/>
        <v>0.96</v>
      </c>
      <c r="L238" s="92">
        <f t="shared" si="31"/>
        <v>4.8</v>
      </c>
      <c r="M238" s="38"/>
    </row>
    <row r="239" spans="1:13">
      <c r="A239" s="21">
        <v>234</v>
      </c>
      <c r="B239" s="86" t="s">
        <v>684</v>
      </c>
      <c r="C239" s="82" t="s">
        <v>18</v>
      </c>
      <c r="D239" s="82" t="s">
        <v>19</v>
      </c>
      <c r="E239" s="42" t="s">
        <v>24</v>
      </c>
      <c r="F239" s="87"/>
      <c r="G239" s="84">
        <v>0.11</v>
      </c>
      <c r="H239" s="85"/>
      <c r="I239" s="89">
        <f t="shared" si="29"/>
        <v>0.11</v>
      </c>
      <c r="J239" s="90" t="s">
        <v>451</v>
      </c>
      <c r="K239" s="91">
        <f t="shared" si="30"/>
        <v>0.33</v>
      </c>
      <c r="L239" s="92">
        <f t="shared" si="31"/>
        <v>1.65</v>
      </c>
      <c r="M239" s="38"/>
    </row>
    <row r="240" spans="1:13">
      <c r="A240" s="21">
        <v>235</v>
      </c>
      <c r="B240" s="82" t="s">
        <v>685</v>
      </c>
      <c r="C240" s="82" t="s">
        <v>18</v>
      </c>
      <c r="D240" s="82" t="s">
        <v>19</v>
      </c>
      <c r="E240" s="42" t="s">
        <v>24</v>
      </c>
      <c r="F240" s="83"/>
      <c r="G240" s="84">
        <v>0.21</v>
      </c>
      <c r="H240" s="85"/>
      <c r="I240" s="89">
        <f t="shared" si="29"/>
        <v>0.21</v>
      </c>
      <c r="J240" s="90" t="s">
        <v>451</v>
      </c>
      <c r="K240" s="91">
        <f t="shared" si="30"/>
        <v>0.63</v>
      </c>
      <c r="L240" s="92">
        <f t="shared" si="31"/>
        <v>3.15</v>
      </c>
      <c r="M240" s="38"/>
    </row>
    <row r="241" spans="1:13">
      <c r="A241" s="21">
        <v>236</v>
      </c>
      <c r="B241" s="82" t="s">
        <v>686</v>
      </c>
      <c r="C241" s="82" t="s">
        <v>18</v>
      </c>
      <c r="D241" s="82" t="s">
        <v>19</v>
      </c>
      <c r="E241" s="42" t="s">
        <v>20</v>
      </c>
      <c r="F241" s="83"/>
      <c r="G241" s="84">
        <v>0.24</v>
      </c>
      <c r="H241" s="85"/>
      <c r="I241" s="89">
        <f t="shared" si="29"/>
        <v>0.24</v>
      </c>
      <c r="J241" s="90" t="s">
        <v>451</v>
      </c>
      <c r="K241" s="91">
        <f t="shared" si="30"/>
        <v>0.72</v>
      </c>
      <c r="L241" s="92">
        <f t="shared" si="31"/>
        <v>3.6</v>
      </c>
      <c r="M241" s="38"/>
    </row>
    <row r="242" spans="1:13">
      <c r="A242" s="21">
        <v>237</v>
      </c>
      <c r="B242" s="82" t="s">
        <v>687</v>
      </c>
      <c r="C242" s="82" t="s">
        <v>18</v>
      </c>
      <c r="D242" s="82" t="s">
        <v>19</v>
      </c>
      <c r="E242" s="42" t="s">
        <v>24</v>
      </c>
      <c r="F242" s="83"/>
      <c r="G242" s="84">
        <v>0.38</v>
      </c>
      <c r="H242" s="85"/>
      <c r="I242" s="89">
        <f t="shared" si="29"/>
        <v>0.38</v>
      </c>
      <c r="J242" s="90" t="s">
        <v>451</v>
      </c>
      <c r="K242" s="91">
        <f t="shared" si="30"/>
        <v>1.14</v>
      </c>
      <c r="L242" s="92">
        <f t="shared" si="31"/>
        <v>5.7</v>
      </c>
      <c r="M242" s="38"/>
    </row>
    <row r="243" spans="1:13">
      <c r="A243" s="21">
        <v>238</v>
      </c>
      <c r="B243" s="82" t="s">
        <v>688</v>
      </c>
      <c r="C243" s="82" t="s">
        <v>18</v>
      </c>
      <c r="D243" s="82" t="s">
        <v>19</v>
      </c>
      <c r="E243" s="42" t="s">
        <v>26</v>
      </c>
      <c r="F243" s="83"/>
      <c r="G243" s="84">
        <v>0.41</v>
      </c>
      <c r="H243" s="85"/>
      <c r="I243" s="89">
        <f t="shared" si="29"/>
        <v>0.41</v>
      </c>
      <c r="J243" s="90" t="s">
        <v>451</v>
      </c>
      <c r="K243" s="91">
        <f t="shared" si="30"/>
        <v>1.23</v>
      </c>
      <c r="L243" s="92">
        <f t="shared" si="31"/>
        <v>6.15</v>
      </c>
      <c r="M243" s="38"/>
    </row>
    <row r="244" spans="1:13">
      <c r="A244" s="21">
        <v>239</v>
      </c>
      <c r="B244" s="82" t="s">
        <v>689</v>
      </c>
      <c r="C244" s="82" t="s">
        <v>18</v>
      </c>
      <c r="D244" s="82" t="s">
        <v>19</v>
      </c>
      <c r="E244" s="42" t="s">
        <v>31</v>
      </c>
      <c r="F244" s="83"/>
      <c r="G244" s="84">
        <v>0.35</v>
      </c>
      <c r="H244" s="85"/>
      <c r="I244" s="89">
        <f t="shared" si="29"/>
        <v>0.35</v>
      </c>
      <c r="J244" s="90" t="s">
        <v>451</v>
      </c>
      <c r="K244" s="91">
        <f t="shared" si="30"/>
        <v>1.05</v>
      </c>
      <c r="L244" s="92">
        <f t="shared" si="31"/>
        <v>5.25</v>
      </c>
      <c r="M244" s="38"/>
    </row>
    <row r="245" spans="1:13">
      <c r="A245" s="21">
        <v>240</v>
      </c>
      <c r="B245" s="82" t="s">
        <v>690</v>
      </c>
      <c r="C245" s="82" t="s">
        <v>18</v>
      </c>
      <c r="D245" s="82" t="s">
        <v>19</v>
      </c>
      <c r="E245" s="42" t="s">
        <v>34</v>
      </c>
      <c r="F245" s="83"/>
      <c r="G245" s="84">
        <v>0.34</v>
      </c>
      <c r="H245" s="85"/>
      <c r="I245" s="89">
        <f t="shared" si="29"/>
        <v>0.34</v>
      </c>
      <c r="J245" s="90" t="s">
        <v>451</v>
      </c>
      <c r="K245" s="91">
        <f t="shared" si="30"/>
        <v>1.02</v>
      </c>
      <c r="L245" s="92">
        <f t="shared" si="31"/>
        <v>5.1</v>
      </c>
      <c r="M245" s="38"/>
    </row>
    <row r="246" spans="1:13">
      <c r="A246" s="21">
        <v>241</v>
      </c>
      <c r="B246" s="82" t="s">
        <v>218</v>
      </c>
      <c r="C246" s="82" t="s">
        <v>18</v>
      </c>
      <c r="D246" s="82" t="s">
        <v>19</v>
      </c>
      <c r="E246" s="42" t="s">
        <v>41</v>
      </c>
      <c r="F246" s="83"/>
      <c r="G246" s="84">
        <v>0.22</v>
      </c>
      <c r="H246" s="85"/>
      <c r="I246" s="89">
        <f t="shared" si="29"/>
        <v>0.22</v>
      </c>
      <c r="J246" s="90" t="s">
        <v>451</v>
      </c>
      <c r="K246" s="91">
        <f t="shared" si="30"/>
        <v>0.66</v>
      </c>
      <c r="L246" s="92">
        <f t="shared" si="31"/>
        <v>3.3</v>
      </c>
      <c r="M246" s="38"/>
    </row>
    <row r="247" spans="1:13">
      <c r="A247" s="21">
        <v>242</v>
      </c>
      <c r="B247" s="82" t="s">
        <v>691</v>
      </c>
      <c r="C247" s="82" t="s">
        <v>18</v>
      </c>
      <c r="D247" s="82" t="s">
        <v>19</v>
      </c>
      <c r="E247" s="25" t="s">
        <v>41</v>
      </c>
      <c r="F247" s="83"/>
      <c r="G247" s="84">
        <v>0.34</v>
      </c>
      <c r="H247" s="85"/>
      <c r="I247" s="89">
        <f t="shared" si="29"/>
        <v>0.34</v>
      </c>
      <c r="J247" s="90" t="s">
        <v>451</v>
      </c>
      <c r="K247" s="91">
        <f t="shared" si="30"/>
        <v>1.02</v>
      </c>
      <c r="L247" s="92">
        <f t="shared" si="31"/>
        <v>5.1</v>
      </c>
      <c r="M247" s="38"/>
    </row>
    <row r="248" spans="1:13">
      <c r="A248" s="21">
        <v>243</v>
      </c>
      <c r="B248" s="82" t="s">
        <v>692</v>
      </c>
      <c r="C248" s="82" t="s">
        <v>18</v>
      </c>
      <c r="D248" s="82" t="s">
        <v>19</v>
      </c>
      <c r="E248" s="25" t="s">
        <v>34</v>
      </c>
      <c r="F248" s="83"/>
      <c r="G248" s="84">
        <v>0.16</v>
      </c>
      <c r="H248" s="85"/>
      <c r="I248" s="89">
        <f t="shared" si="29"/>
        <v>0.16</v>
      </c>
      <c r="J248" s="90" t="s">
        <v>451</v>
      </c>
      <c r="K248" s="91">
        <f t="shared" si="30"/>
        <v>0.48</v>
      </c>
      <c r="L248" s="92">
        <f t="shared" si="31"/>
        <v>2.4</v>
      </c>
      <c r="M248" s="38"/>
    </row>
    <row r="249" spans="1:13">
      <c r="A249" s="21">
        <v>244</v>
      </c>
      <c r="B249" s="82" t="s">
        <v>693</v>
      </c>
      <c r="C249" s="82" t="s">
        <v>18</v>
      </c>
      <c r="D249" s="82" t="s">
        <v>19</v>
      </c>
      <c r="E249" s="25" t="s">
        <v>31</v>
      </c>
      <c r="F249" s="83"/>
      <c r="G249" s="84">
        <v>0.26</v>
      </c>
      <c r="H249" s="85"/>
      <c r="I249" s="89">
        <f t="shared" si="29"/>
        <v>0.26</v>
      </c>
      <c r="J249" s="90" t="s">
        <v>451</v>
      </c>
      <c r="K249" s="91">
        <f t="shared" si="30"/>
        <v>0.78</v>
      </c>
      <c r="L249" s="92">
        <f t="shared" si="31"/>
        <v>3.9</v>
      </c>
      <c r="M249" s="38"/>
    </row>
    <row r="250" spans="1:13">
      <c r="A250" s="21">
        <v>245</v>
      </c>
      <c r="B250" s="82" t="s">
        <v>694</v>
      </c>
      <c r="C250" s="82" t="s">
        <v>18</v>
      </c>
      <c r="D250" s="82" t="s">
        <v>19</v>
      </c>
      <c r="E250" s="25" t="s">
        <v>24</v>
      </c>
      <c r="F250" s="83"/>
      <c r="G250" s="84">
        <v>0.28</v>
      </c>
      <c r="H250" s="85"/>
      <c r="I250" s="89">
        <f t="shared" si="29"/>
        <v>0.28</v>
      </c>
      <c r="J250" s="90" t="s">
        <v>451</v>
      </c>
      <c r="K250" s="91">
        <f t="shared" si="30"/>
        <v>0.84</v>
      </c>
      <c r="L250" s="92">
        <f t="shared" si="31"/>
        <v>4.2</v>
      </c>
      <c r="M250" s="38"/>
    </row>
    <row r="251" spans="1:13">
      <c r="A251" s="21">
        <v>246</v>
      </c>
      <c r="B251" s="82" t="s">
        <v>695</v>
      </c>
      <c r="C251" s="82" t="s">
        <v>18</v>
      </c>
      <c r="D251" s="82" t="s">
        <v>19</v>
      </c>
      <c r="E251" s="25" t="s">
        <v>28</v>
      </c>
      <c r="F251" s="83"/>
      <c r="G251" s="84">
        <v>0.3</v>
      </c>
      <c r="H251" s="85"/>
      <c r="I251" s="89">
        <f t="shared" si="29"/>
        <v>0.3</v>
      </c>
      <c r="J251" s="90" t="s">
        <v>451</v>
      </c>
      <c r="K251" s="91">
        <f t="shared" si="30"/>
        <v>0.9</v>
      </c>
      <c r="L251" s="92">
        <f t="shared" si="31"/>
        <v>4.5</v>
      </c>
      <c r="M251" s="38"/>
    </row>
    <row r="252" spans="1:13">
      <c r="A252" s="21">
        <v>247</v>
      </c>
      <c r="B252" s="82" t="s">
        <v>696</v>
      </c>
      <c r="C252" s="82" t="s">
        <v>18</v>
      </c>
      <c r="D252" s="82" t="s">
        <v>19</v>
      </c>
      <c r="E252" s="29" t="s">
        <v>28</v>
      </c>
      <c r="F252" s="83"/>
      <c r="G252" s="84">
        <v>0.19</v>
      </c>
      <c r="H252" s="85"/>
      <c r="I252" s="89">
        <f t="shared" si="29"/>
        <v>0.19</v>
      </c>
      <c r="J252" s="90" t="s">
        <v>451</v>
      </c>
      <c r="K252" s="91">
        <f t="shared" si="30"/>
        <v>0.57</v>
      </c>
      <c r="L252" s="92">
        <f t="shared" si="31"/>
        <v>2.85</v>
      </c>
      <c r="M252" s="38"/>
    </row>
    <row r="253" spans="1:13">
      <c r="A253" s="21">
        <v>248</v>
      </c>
      <c r="B253" s="82" t="s">
        <v>697</v>
      </c>
      <c r="C253" s="82" t="s">
        <v>18</v>
      </c>
      <c r="D253" s="82" t="s">
        <v>19</v>
      </c>
      <c r="E253" s="29" t="s">
        <v>20</v>
      </c>
      <c r="F253" s="83"/>
      <c r="G253" s="84">
        <v>0.24</v>
      </c>
      <c r="H253" s="85"/>
      <c r="I253" s="89">
        <f t="shared" si="29"/>
        <v>0.24</v>
      </c>
      <c r="J253" s="90" t="s">
        <v>451</v>
      </c>
      <c r="K253" s="91">
        <f t="shared" si="30"/>
        <v>0.72</v>
      </c>
      <c r="L253" s="92">
        <f t="shared" si="31"/>
        <v>3.6</v>
      </c>
      <c r="M253" s="38"/>
    </row>
    <row r="254" spans="1:13">
      <c r="A254" s="21">
        <v>249</v>
      </c>
      <c r="B254" s="82" t="s">
        <v>698</v>
      </c>
      <c r="C254" s="82" t="s">
        <v>18</v>
      </c>
      <c r="D254" s="82" t="s">
        <v>19</v>
      </c>
      <c r="E254" s="29" t="s">
        <v>28</v>
      </c>
      <c r="F254" s="83"/>
      <c r="G254" s="84">
        <v>0.3</v>
      </c>
      <c r="H254" s="85"/>
      <c r="I254" s="89">
        <f t="shared" si="29"/>
        <v>0.3</v>
      </c>
      <c r="J254" s="90" t="s">
        <v>451</v>
      </c>
      <c r="K254" s="91">
        <f t="shared" si="30"/>
        <v>0.9</v>
      </c>
      <c r="L254" s="92">
        <f t="shared" si="31"/>
        <v>4.5</v>
      </c>
      <c r="M254" s="38"/>
    </row>
    <row r="255" spans="1:13">
      <c r="A255" s="21">
        <v>250</v>
      </c>
      <c r="B255" s="82" t="s">
        <v>699</v>
      </c>
      <c r="C255" s="82" t="s">
        <v>18</v>
      </c>
      <c r="D255" s="82" t="s">
        <v>19</v>
      </c>
      <c r="E255" s="29" t="s">
        <v>38</v>
      </c>
      <c r="F255" s="83"/>
      <c r="G255" s="84">
        <v>0.26</v>
      </c>
      <c r="H255" s="85"/>
      <c r="I255" s="89">
        <f t="shared" si="29"/>
        <v>0.26</v>
      </c>
      <c r="J255" s="90" t="s">
        <v>451</v>
      </c>
      <c r="K255" s="91">
        <f t="shared" si="30"/>
        <v>0.78</v>
      </c>
      <c r="L255" s="92">
        <f t="shared" si="31"/>
        <v>3.9</v>
      </c>
      <c r="M255" s="38"/>
    </row>
    <row r="256" spans="1:13">
      <c r="A256" s="21">
        <v>251</v>
      </c>
      <c r="B256" s="86" t="s">
        <v>700</v>
      </c>
      <c r="C256" s="82" t="s">
        <v>18</v>
      </c>
      <c r="D256" s="82" t="s">
        <v>19</v>
      </c>
      <c r="E256" s="29" t="s">
        <v>28</v>
      </c>
      <c r="F256" s="87"/>
      <c r="G256" s="84">
        <v>0.24</v>
      </c>
      <c r="H256" s="85"/>
      <c r="I256" s="89">
        <f t="shared" si="29"/>
        <v>0.24</v>
      </c>
      <c r="J256" s="90" t="s">
        <v>451</v>
      </c>
      <c r="K256" s="91">
        <f t="shared" si="30"/>
        <v>0.72</v>
      </c>
      <c r="L256" s="92">
        <f t="shared" si="31"/>
        <v>3.6</v>
      </c>
      <c r="M256" s="38"/>
    </row>
    <row r="257" spans="1:13">
      <c r="A257" s="21">
        <v>252</v>
      </c>
      <c r="B257" s="86" t="s">
        <v>701</v>
      </c>
      <c r="C257" s="82" t="s">
        <v>18</v>
      </c>
      <c r="D257" s="82" t="s">
        <v>19</v>
      </c>
      <c r="E257" s="29" t="s">
        <v>26</v>
      </c>
      <c r="F257" s="87"/>
      <c r="G257" s="84">
        <v>0.3</v>
      </c>
      <c r="H257" s="85"/>
      <c r="I257" s="89">
        <f t="shared" si="29"/>
        <v>0.3</v>
      </c>
      <c r="J257" s="90" t="s">
        <v>451</v>
      </c>
      <c r="K257" s="91">
        <f t="shared" ref="K257:K311" si="32">I257*3</f>
        <v>0.9</v>
      </c>
      <c r="L257" s="92">
        <f t="shared" ref="L257:L311" si="33">I257*15</f>
        <v>4.5</v>
      </c>
      <c r="M257" s="38"/>
    </row>
    <row r="258" spans="1:13">
      <c r="A258" s="21">
        <v>253</v>
      </c>
      <c r="B258" s="82" t="s">
        <v>702</v>
      </c>
      <c r="C258" s="82" t="s">
        <v>18</v>
      </c>
      <c r="D258" s="82" t="s">
        <v>19</v>
      </c>
      <c r="E258" s="29" t="s">
        <v>26</v>
      </c>
      <c r="F258" s="83"/>
      <c r="G258" s="84">
        <v>0.25</v>
      </c>
      <c r="H258" s="85"/>
      <c r="I258" s="89">
        <f t="shared" si="29"/>
        <v>0.25</v>
      </c>
      <c r="J258" s="90" t="s">
        <v>451</v>
      </c>
      <c r="K258" s="91">
        <f t="shared" si="32"/>
        <v>0.75</v>
      </c>
      <c r="L258" s="92">
        <f t="shared" si="33"/>
        <v>3.75</v>
      </c>
      <c r="M258" s="38"/>
    </row>
    <row r="259" spans="1:13">
      <c r="A259" s="21">
        <v>254</v>
      </c>
      <c r="B259" s="82" t="s">
        <v>703</v>
      </c>
      <c r="C259" s="82" t="s">
        <v>18</v>
      </c>
      <c r="D259" s="82" t="s">
        <v>19</v>
      </c>
      <c r="E259" s="29" t="s">
        <v>38</v>
      </c>
      <c r="F259" s="83"/>
      <c r="G259" s="84">
        <v>0.25</v>
      </c>
      <c r="H259" s="85"/>
      <c r="I259" s="89">
        <f t="shared" ref="I259:I312" si="34">G259</f>
        <v>0.25</v>
      </c>
      <c r="J259" s="90" t="s">
        <v>451</v>
      </c>
      <c r="K259" s="91">
        <f t="shared" si="32"/>
        <v>0.75</v>
      </c>
      <c r="L259" s="92">
        <f t="shared" si="33"/>
        <v>3.75</v>
      </c>
      <c r="M259" s="38"/>
    </row>
    <row r="260" spans="1:13">
      <c r="A260" s="21">
        <v>255</v>
      </c>
      <c r="B260" s="82" t="s">
        <v>704</v>
      </c>
      <c r="C260" s="82" t="s">
        <v>18</v>
      </c>
      <c r="D260" s="82" t="s">
        <v>19</v>
      </c>
      <c r="E260" s="29" t="s">
        <v>34</v>
      </c>
      <c r="F260" s="83"/>
      <c r="G260" s="84">
        <v>0.25</v>
      </c>
      <c r="H260" s="85"/>
      <c r="I260" s="89">
        <f t="shared" si="34"/>
        <v>0.25</v>
      </c>
      <c r="J260" s="90" t="s">
        <v>451</v>
      </c>
      <c r="K260" s="91">
        <f t="shared" si="32"/>
        <v>0.75</v>
      </c>
      <c r="L260" s="92">
        <f t="shared" si="33"/>
        <v>3.75</v>
      </c>
      <c r="M260" s="38"/>
    </row>
    <row r="261" spans="1:13">
      <c r="A261" s="21">
        <v>256</v>
      </c>
      <c r="B261" s="82" t="s">
        <v>705</v>
      </c>
      <c r="C261" s="82" t="s">
        <v>18</v>
      </c>
      <c r="D261" s="82" t="s">
        <v>19</v>
      </c>
      <c r="E261" s="25" t="s">
        <v>20</v>
      </c>
      <c r="F261" s="83"/>
      <c r="G261" s="84">
        <v>0.24</v>
      </c>
      <c r="H261" s="85"/>
      <c r="I261" s="89">
        <f t="shared" si="34"/>
        <v>0.24</v>
      </c>
      <c r="J261" s="90" t="s">
        <v>451</v>
      </c>
      <c r="K261" s="91">
        <f t="shared" si="32"/>
        <v>0.72</v>
      </c>
      <c r="L261" s="92">
        <f t="shared" si="33"/>
        <v>3.6</v>
      </c>
      <c r="M261" s="38"/>
    </row>
    <row r="262" spans="1:13">
      <c r="A262" s="21">
        <v>257</v>
      </c>
      <c r="B262" s="82" t="s">
        <v>706</v>
      </c>
      <c r="C262" s="82" t="s">
        <v>18</v>
      </c>
      <c r="D262" s="82" t="s">
        <v>19</v>
      </c>
      <c r="E262" s="25" t="s">
        <v>34</v>
      </c>
      <c r="F262" s="83"/>
      <c r="G262" s="84">
        <v>0.22</v>
      </c>
      <c r="H262" s="85"/>
      <c r="I262" s="89">
        <f t="shared" si="34"/>
        <v>0.22</v>
      </c>
      <c r="J262" s="90" t="s">
        <v>451</v>
      </c>
      <c r="K262" s="91">
        <f t="shared" si="32"/>
        <v>0.66</v>
      </c>
      <c r="L262" s="92">
        <f t="shared" si="33"/>
        <v>3.3</v>
      </c>
      <c r="M262" s="38"/>
    </row>
    <row r="263" s="54" customFormat="1" spans="1:13">
      <c r="A263" s="21">
        <v>258</v>
      </c>
      <c r="B263" s="82" t="s">
        <v>707</v>
      </c>
      <c r="C263" s="82" t="s">
        <v>18</v>
      </c>
      <c r="D263" s="82" t="s">
        <v>19</v>
      </c>
      <c r="E263" s="29" t="s">
        <v>24</v>
      </c>
      <c r="F263" s="83"/>
      <c r="G263" s="84">
        <v>0.21</v>
      </c>
      <c r="H263" s="85"/>
      <c r="I263" s="89">
        <f t="shared" si="34"/>
        <v>0.21</v>
      </c>
      <c r="J263" s="90" t="s">
        <v>451</v>
      </c>
      <c r="K263" s="91">
        <f t="shared" si="32"/>
        <v>0.63</v>
      </c>
      <c r="L263" s="92">
        <f t="shared" si="33"/>
        <v>3.15</v>
      </c>
      <c r="M263" s="38"/>
    </row>
    <row r="264" spans="1:13">
      <c r="A264" s="21">
        <v>259</v>
      </c>
      <c r="B264" s="82" t="s">
        <v>708</v>
      </c>
      <c r="C264" s="82" t="s">
        <v>18</v>
      </c>
      <c r="D264" s="82" t="s">
        <v>19</v>
      </c>
      <c r="E264" s="25" t="s">
        <v>44</v>
      </c>
      <c r="F264" s="83"/>
      <c r="G264" s="84">
        <v>0.26</v>
      </c>
      <c r="H264" s="85"/>
      <c r="I264" s="89">
        <f t="shared" si="34"/>
        <v>0.26</v>
      </c>
      <c r="J264" s="90" t="s">
        <v>451</v>
      </c>
      <c r="K264" s="91">
        <f t="shared" si="32"/>
        <v>0.78</v>
      </c>
      <c r="L264" s="92">
        <f t="shared" si="33"/>
        <v>3.9</v>
      </c>
      <c r="M264" s="38"/>
    </row>
    <row r="265" spans="1:13">
      <c r="A265" s="21">
        <v>260</v>
      </c>
      <c r="B265" s="82" t="s">
        <v>709</v>
      </c>
      <c r="C265" s="82" t="s">
        <v>18</v>
      </c>
      <c r="D265" s="82" t="s">
        <v>19</v>
      </c>
      <c r="E265" s="25" t="s">
        <v>26</v>
      </c>
      <c r="F265" s="83"/>
      <c r="G265" s="84">
        <v>0.3</v>
      </c>
      <c r="H265" s="85"/>
      <c r="I265" s="89">
        <f t="shared" si="34"/>
        <v>0.3</v>
      </c>
      <c r="J265" s="90" t="s">
        <v>451</v>
      </c>
      <c r="K265" s="91">
        <f t="shared" si="32"/>
        <v>0.9</v>
      </c>
      <c r="L265" s="92">
        <f t="shared" si="33"/>
        <v>4.5</v>
      </c>
      <c r="M265" s="38"/>
    </row>
    <row r="266" spans="1:13">
      <c r="A266" s="21">
        <v>261</v>
      </c>
      <c r="B266" s="82" t="s">
        <v>710</v>
      </c>
      <c r="C266" s="82" t="s">
        <v>18</v>
      </c>
      <c r="D266" s="82" t="s">
        <v>19</v>
      </c>
      <c r="E266" s="29" t="s">
        <v>31</v>
      </c>
      <c r="F266" s="83"/>
      <c r="G266" s="84">
        <v>0.28</v>
      </c>
      <c r="H266" s="85"/>
      <c r="I266" s="89">
        <f t="shared" si="34"/>
        <v>0.28</v>
      </c>
      <c r="J266" s="90" t="s">
        <v>451</v>
      </c>
      <c r="K266" s="91">
        <f t="shared" si="32"/>
        <v>0.84</v>
      </c>
      <c r="L266" s="92">
        <f t="shared" si="33"/>
        <v>4.2</v>
      </c>
      <c r="M266" s="38"/>
    </row>
    <row r="267" spans="1:13">
      <c r="A267" s="21">
        <v>262</v>
      </c>
      <c r="B267" s="82" t="s">
        <v>711</v>
      </c>
      <c r="C267" s="82" t="s">
        <v>18</v>
      </c>
      <c r="D267" s="82" t="s">
        <v>19</v>
      </c>
      <c r="E267" s="29" t="s">
        <v>24</v>
      </c>
      <c r="F267" s="83"/>
      <c r="G267" s="84">
        <v>0.26</v>
      </c>
      <c r="H267" s="85"/>
      <c r="I267" s="89">
        <f t="shared" si="34"/>
        <v>0.26</v>
      </c>
      <c r="J267" s="90" t="s">
        <v>451</v>
      </c>
      <c r="K267" s="91">
        <f t="shared" si="32"/>
        <v>0.78</v>
      </c>
      <c r="L267" s="92">
        <f t="shared" si="33"/>
        <v>3.9</v>
      </c>
      <c r="M267" s="38"/>
    </row>
    <row r="268" spans="1:13">
      <c r="A268" s="21">
        <v>263</v>
      </c>
      <c r="B268" s="86" t="s">
        <v>712</v>
      </c>
      <c r="C268" s="82" t="s">
        <v>18</v>
      </c>
      <c r="D268" s="82" t="s">
        <v>19</v>
      </c>
      <c r="E268" s="29" t="s">
        <v>24</v>
      </c>
      <c r="F268" s="87"/>
      <c r="G268" s="84">
        <v>0.23</v>
      </c>
      <c r="H268" s="85"/>
      <c r="I268" s="89">
        <f t="shared" si="34"/>
        <v>0.23</v>
      </c>
      <c r="J268" s="90" t="s">
        <v>451</v>
      </c>
      <c r="K268" s="91">
        <f t="shared" si="32"/>
        <v>0.69</v>
      </c>
      <c r="L268" s="92">
        <f t="shared" si="33"/>
        <v>3.45</v>
      </c>
      <c r="M268" s="38"/>
    </row>
    <row r="269" spans="1:13">
      <c r="A269" s="21">
        <v>264</v>
      </c>
      <c r="B269" s="82" t="s">
        <v>713</v>
      </c>
      <c r="C269" s="82" t="s">
        <v>18</v>
      </c>
      <c r="D269" s="82" t="s">
        <v>19</v>
      </c>
      <c r="E269" s="25" t="s">
        <v>44</v>
      </c>
      <c r="F269" s="83"/>
      <c r="G269" s="84">
        <v>0.33</v>
      </c>
      <c r="H269" s="85"/>
      <c r="I269" s="89">
        <f t="shared" si="34"/>
        <v>0.33</v>
      </c>
      <c r="J269" s="90" t="s">
        <v>451</v>
      </c>
      <c r="K269" s="91">
        <f t="shared" si="32"/>
        <v>0.99</v>
      </c>
      <c r="L269" s="92">
        <f t="shared" si="33"/>
        <v>4.95</v>
      </c>
      <c r="M269" s="38"/>
    </row>
    <row r="270" spans="1:13">
      <c r="A270" s="21">
        <v>265</v>
      </c>
      <c r="B270" s="82" t="s">
        <v>714</v>
      </c>
      <c r="C270" s="82" t="s">
        <v>18</v>
      </c>
      <c r="D270" s="82" t="s">
        <v>19</v>
      </c>
      <c r="E270" s="29" t="s">
        <v>41</v>
      </c>
      <c r="F270" s="83"/>
      <c r="G270" s="84">
        <v>0.23</v>
      </c>
      <c r="H270" s="85"/>
      <c r="I270" s="89">
        <f t="shared" si="34"/>
        <v>0.23</v>
      </c>
      <c r="J270" s="90" t="s">
        <v>451</v>
      </c>
      <c r="K270" s="91">
        <f t="shared" si="32"/>
        <v>0.69</v>
      </c>
      <c r="L270" s="92">
        <f t="shared" si="33"/>
        <v>3.45</v>
      </c>
      <c r="M270" s="38"/>
    </row>
    <row r="271" spans="1:13">
      <c r="A271" s="21">
        <v>266</v>
      </c>
      <c r="B271" s="82" t="s">
        <v>715</v>
      </c>
      <c r="C271" s="82" t="s">
        <v>18</v>
      </c>
      <c r="D271" s="82" t="s">
        <v>19</v>
      </c>
      <c r="E271" s="42" t="s">
        <v>34</v>
      </c>
      <c r="F271" s="83"/>
      <c r="G271" s="84">
        <v>0.11</v>
      </c>
      <c r="H271" s="85"/>
      <c r="I271" s="89">
        <f t="shared" si="34"/>
        <v>0.11</v>
      </c>
      <c r="J271" s="90" t="s">
        <v>451</v>
      </c>
      <c r="K271" s="91">
        <f t="shared" si="32"/>
        <v>0.33</v>
      </c>
      <c r="L271" s="92">
        <f t="shared" si="33"/>
        <v>1.65</v>
      </c>
      <c r="M271" s="38"/>
    </row>
    <row r="272" spans="1:13">
      <c r="A272" s="21">
        <v>267</v>
      </c>
      <c r="B272" s="82" t="s">
        <v>716</v>
      </c>
      <c r="C272" s="82" t="s">
        <v>18</v>
      </c>
      <c r="D272" s="82" t="s">
        <v>19</v>
      </c>
      <c r="E272" s="42" t="s">
        <v>26</v>
      </c>
      <c r="F272" s="83"/>
      <c r="G272" s="84">
        <v>0.26</v>
      </c>
      <c r="H272" s="85"/>
      <c r="I272" s="89">
        <f t="shared" si="34"/>
        <v>0.26</v>
      </c>
      <c r="J272" s="90" t="s">
        <v>451</v>
      </c>
      <c r="K272" s="91">
        <f t="shared" si="32"/>
        <v>0.78</v>
      </c>
      <c r="L272" s="92">
        <f t="shared" si="33"/>
        <v>3.9</v>
      </c>
      <c r="M272" s="38"/>
    </row>
    <row r="273" spans="1:13">
      <c r="A273" s="21">
        <v>268</v>
      </c>
      <c r="B273" s="82" t="s">
        <v>717</v>
      </c>
      <c r="C273" s="82" t="s">
        <v>18</v>
      </c>
      <c r="D273" s="82" t="s">
        <v>19</v>
      </c>
      <c r="E273" s="42" t="s">
        <v>38</v>
      </c>
      <c r="F273" s="83"/>
      <c r="G273" s="84">
        <v>0.1</v>
      </c>
      <c r="H273" s="85"/>
      <c r="I273" s="89">
        <f t="shared" si="34"/>
        <v>0.1</v>
      </c>
      <c r="J273" s="90" t="s">
        <v>451</v>
      </c>
      <c r="K273" s="91">
        <f t="shared" si="32"/>
        <v>0.3</v>
      </c>
      <c r="L273" s="92">
        <f t="shared" si="33"/>
        <v>1.5</v>
      </c>
      <c r="M273" s="38"/>
    </row>
    <row r="274" spans="1:13">
      <c r="A274" s="21">
        <v>269</v>
      </c>
      <c r="B274" s="82" t="s">
        <v>718</v>
      </c>
      <c r="C274" s="82" t="s">
        <v>18</v>
      </c>
      <c r="D274" s="82" t="s">
        <v>19</v>
      </c>
      <c r="E274" s="42" t="s">
        <v>34</v>
      </c>
      <c r="F274" s="83"/>
      <c r="G274" s="84">
        <v>0.26</v>
      </c>
      <c r="H274" s="85"/>
      <c r="I274" s="89">
        <f t="shared" si="34"/>
        <v>0.26</v>
      </c>
      <c r="J274" s="90" t="s">
        <v>451</v>
      </c>
      <c r="K274" s="91">
        <f t="shared" si="32"/>
        <v>0.78</v>
      </c>
      <c r="L274" s="92">
        <f t="shared" si="33"/>
        <v>3.9</v>
      </c>
      <c r="M274" s="38"/>
    </row>
    <row r="275" spans="1:13">
      <c r="A275" s="21">
        <v>270</v>
      </c>
      <c r="B275" s="82" t="s">
        <v>719</v>
      </c>
      <c r="C275" s="82" t="s">
        <v>18</v>
      </c>
      <c r="D275" s="82" t="s">
        <v>19</v>
      </c>
      <c r="E275" s="42" t="s">
        <v>44</v>
      </c>
      <c r="F275" s="83"/>
      <c r="G275" s="84">
        <v>0.31</v>
      </c>
      <c r="H275" s="85"/>
      <c r="I275" s="89">
        <f t="shared" si="34"/>
        <v>0.31</v>
      </c>
      <c r="J275" s="90" t="s">
        <v>451</v>
      </c>
      <c r="K275" s="91">
        <f t="shared" si="32"/>
        <v>0.93</v>
      </c>
      <c r="L275" s="92">
        <f t="shared" si="33"/>
        <v>4.65</v>
      </c>
      <c r="M275" s="38"/>
    </row>
    <row r="276" spans="1:13">
      <c r="A276" s="21">
        <v>271</v>
      </c>
      <c r="B276" s="82" t="s">
        <v>720</v>
      </c>
      <c r="C276" s="82" t="s">
        <v>18</v>
      </c>
      <c r="D276" s="82" t="s">
        <v>19</v>
      </c>
      <c r="E276" s="42" t="s">
        <v>28</v>
      </c>
      <c r="F276" s="83"/>
      <c r="G276" s="84">
        <v>0.17</v>
      </c>
      <c r="H276" s="85"/>
      <c r="I276" s="89">
        <f t="shared" si="34"/>
        <v>0.17</v>
      </c>
      <c r="J276" s="90" t="s">
        <v>451</v>
      </c>
      <c r="K276" s="91">
        <f t="shared" si="32"/>
        <v>0.51</v>
      </c>
      <c r="L276" s="92">
        <f t="shared" si="33"/>
        <v>2.55</v>
      </c>
      <c r="M276" s="38"/>
    </row>
    <row r="277" spans="1:13">
      <c r="A277" s="21">
        <v>272</v>
      </c>
      <c r="B277" s="82" t="s">
        <v>721</v>
      </c>
      <c r="C277" s="82" t="s">
        <v>18</v>
      </c>
      <c r="D277" s="82" t="s">
        <v>19</v>
      </c>
      <c r="E277" s="42" t="s">
        <v>28</v>
      </c>
      <c r="F277" s="83"/>
      <c r="G277" s="84">
        <v>0.17</v>
      </c>
      <c r="H277" s="85"/>
      <c r="I277" s="89">
        <f t="shared" si="34"/>
        <v>0.17</v>
      </c>
      <c r="J277" s="90" t="s">
        <v>451</v>
      </c>
      <c r="K277" s="91">
        <f t="shared" si="32"/>
        <v>0.51</v>
      </c>
      <c r="L277" s="92">
        <f t="shared" si="33"/>
        <v>2.55</v>
      </c>
      <c r="M277" s="38"/>
    </row>
    <row r="278" spans="1:13">
      <c r="A278" s="21">
        <v>273</v>
      </c>
      <c r="B278" s="82" t="s">
        <v>722</v>
      </c>
      <c r="C278" s="82" t="s">
        <v>18</v>
      </c>
      <c r="D278" s="82" t="s">
        <v>19</v>
      </c>
      <c r="E278" s="42" t="s">
        <v>31</v>
      </c>
      <c r="F278" s="83"/>
      <c r="G278" s="84">
        <v>0.5</v>
      </c>
      <c r="H278" s="85"/>
      <c r="I278" s="89">
        <f t="shared" si="34"/>
        <v>0.5</v>
      </c>
      <c r="J278" s="90" t="s">
        <v>451</v>
      </c>
      <c r="K278" s="91">
        <f t="shared" si="32"/>
        <v>1.5</v>
      </c>
      <c r="L278" s="92">
        <f t="shared" si="33"/>
        <v>7.5</v>
      </c>
      <c r="M278" s="38"/>
    </row>
    <row r="279" spans="1:13">
      <c r="A279" s="21">
        <v>274</v>
      </c>
      <c r="B279" s="82" t="s">
        <v>723</v>
      </c>
      <c r="C279" s="82" t="s">
        <v>18</v>
      </c>
      <c r="D279" s="82" t="s">
        <v>19</v>
      </c>
      <c r="E279" s="42" t="s">
        <v>24</v>
      </c>
      <c r="F279" s="83"/>
      <c r="G279" s="84">
        <v>0.11</v>
      </c>
      <c r="H279" s="85"/>
      <c r="I279" s="89">
        <f t="shared" si="34"/>
        <v>0.11</v>
      </c>
      <c r="J279" s="90" t="s">
        <v>451</v>
      </c>
      <c r="K279" s="91">
        <f t="shared" si="32"/>
        <v>0.33</v>
      </c>
      <c r="L279" s="92">
        <f t="shared" si="33"/>
        <v>1.65</v>
      </c>
      <c r="M279" s="38"/>
    </row>
    <row r="280" spans="1:13">
      <c r="A280" s="21">
        <v>275</v>
      </c>
      <c r="B280" s="82" t="s">
        <v>724</v>
      </c>
      <c r="C280" s="82" t="s">
        <v>18</v>
      </c>
      <c r="D280" s="82" t="s">
        <v>19</v>
      </c>
      <c r="E280" s="42" t="s">
        <v>20</v>
      </c>
      <c r="F280" s="83"/>
      <c r="G280" s="84">
        <v>0.21</v>
      </c>
      <c r="H280" s="85"/>
      <c r="I280" s="89">
        <f t="shared" si="34"/>
        <v>0.21</v>
      </c>
      <c r="J280" s="90" t="s">
        <v>451</v>
      </c>
      <c r="K280" s="91">
        <f t="shared" si="32"/>
        <v>0.63</v>
      </c>
      <c r="L280" s="92">
        <f t="shared" si="33"/>
        <v>3.15</v>
      </c>
      <c r="M280" s="38"/>
    </row>
    <row r="281" spans="1:13">
      <c r="A281" s="21">
        <v>276</v>
      </c>
      <c r="B281" s="82" t="s">
        <v>725</v>
      </c>
      <c r="C281" s="82" t="s">
        <v>18</v>
      </c>
      <c r="D281" s="82" t="s">
        <v>19</v>
      </c>
      <c r="E281" s="42" t="s">
        <v>41</v>
      </c>
      <c r="F281" s="83"/>
      <c r="G281" s="84">
        <v>0.25</v>
      </c>
      <c r="H281" s="85"/>
      <c r="I281" s="89">
        <f t="shared" si="34"/>
        <v>0.25</v>
      </c>
      <c r="J281" s="90" t="s">
        <v>451</v>
      </c>
      <c r="K281" s="91">
        <f t="shared" si="32"/>
        <v>0.75</v>
      </c>
      <c r="L281" s="92">
        <f t="shared" si="33"/>
        <v>3.75</v>
      </c>
      <c r="M281" s="38"/>
    </row>
    <row r="282" spans="1:13">
      <c r="A282" s="21">
        <v>277</v>
      </c>
      <c r="B282" s="86" t="s">
        <v>726</v>
      </c>
      <c r="C282" s="82" t="s">
        <v>18</v>
      </c>
      <c r="D282" s="82" t="s">
        <v>19</v>
      </c>
      <c r="E282" s="42" t="s">
        <v>24</v>
      </c>
      <c r="F282" s="87"/>
      <c r="G282" s="84">
        <v>0.06</v>
      </c>
      <c r="H282" s="85"/>
      <c r="I282" s="89">
        <f t="shared" si="34"/>
        <v>0.06</v>
      </c>
      <c r="J282" s="90" t="s">
        <v>451</v>
      </c>
      <c r="K282" s="91">
        <f t="shared" si="32"/>
        <v>0.18</v>
      </c>
      <c r="L282" s="92">
        <f t="shared" si="33"/>
        <v>0.9</v>
      </c>
      <c r="M282" s="38"/>
    </row>
    <row r="283" spans="1:13">
      <c r="A283" s="21">
        <v>278</v>
      </c>
      <c r="B283" s="82" t="s">
        <v>727</v>
      </c>
      <c r="C283" s="82" t="s">
        <v>18</v>
      </c>
      <c r="D283" s="82" t="s">
        <v>19</v>
      </c>
      <c r="E283" s="42" t="s">
        <v>41</v>
      </c>
      <c r="F283" s="83"/>
      <c r="G283" s="84">
        <v>0.32</v>
      </c>
      <c r="H283" s="85"/>
      <c r="I283" s="89">
        <f t="shared" si="34"/>
        <v>0.32</v>
      </c>
      <c r="J283" s="90" t="s">
        <v>451</v>
      </c>
      <c r="K283" s="91">
        <f t="shared" si="32"/>
        <v>0.96</v>
      </c>
      <c r="L283" s="92">
        <f t="shared" si="33"/>
        <v>4.8</v>
      </c>
      <c r="M283" s="38"/>
    </row>
    <row r="284" spans="1:13">
      <c r="A284" s="21">
        <v>279</v>
      </c>
      <c r="B284" s="82" t="s">
        <v>728</v>
      </c>
      <c r="C284" s="82" t="s">
        <v>18</v>
      </c>
      <c r="D284" s="82" t="s">
        <v>19</v>
      </c>
      <c r="E284" s="42" t="s">
        <v>24</v>
      </c>
      <c r="F284" s="83"/>
      <c r="G284" s="84">
        <v>0.44</v>
      </c>
      <c r="H284" s="85"/>
      <c r="I284" s="89">
        <f t="shared" si="34"/>
        <v>0.44</v>
      </c>
      <c r="J284" s="90" t="s">
        <v>451</v>
      </c>
      <c r="K284" s="91">
        <f t="shared" si="32"/>
        <v>1.32</v>
      </c>
      <c r="L284" s="92">
        <f t="shared" si="33"/>
        <v>6.6</v>
      </c>
      <c r="M284" s="38"/>
    </row>
    <row r="285" spans="1:13">
      <c r="A285" s="21">
        <v>280</v>
      </c>
      <c r="B285" s="86" t="s">
        <v>729</v>
      </c>
      <c r="C285" s="82" t="s">
        <v>18</v>
      </c>
      <c r="D285" s="82" t="s">
        <v>19</v>
      </c>
      <c r="E285" s="42" t="s">
        <v>38</v>
      </c>
      <c r="F285" s="87"/>
      <c r="G285" s="84">
        <v>0.2</v>
      </c>
      <c r="H285" s="85"/>
      <c r="I285" s="89">
        <f t="shared" si="34"/>
        <v>0.2</v>
      </c>
      <c r="J285" s="90" t="s">
        <v>451</v>
      </c>
      <c r="K285" s="91">
        <f t="shared" si="32"/>
        <v>0.6</v>
      </c>
      <c r="L285" s="92">
        <f t="shared" si="33"/>
        <v>3</v>
      </c>
      <c r="M285" s="38"/>
    </row>
    <row r="286" spans="1:13">
      <c r="A286" s="21">
        <v>281</v>
      </c>
      <c r="B286" s="82" t="s">
        <v>730</v>
      </c>
      <c r="C286" s="82" t="s">
        <v>18</v>
      </c>
      <c r="D286" s="82" t="s">
        <v>19</v>
      </c>
      <c r="E286" s="42" t="s">
        <v>44</v>
      </c>
      <c r="F286" s="83"/>
      <c r="G286" s="84">
        <v>0.28</v>
      </c>
      <c r="H286" s="85"/>
      <c r="I286" s="89">
        <f t="shared" si="34"/>
        <v>0.28</v>
      </c>
      <c r="J286" s="90" t="s">
        <v>451</v>
      </c>
      <c r="K286" s="91">
        <f t="shared" si="32"/>
        <v>0.84</v>
      </c>
      <c r="L286" s="92">
        <f t="shared" si="33"/>
        <v>4.2</v>
      </c>
      <c r="M286" s="38"/>
    </row>
    <row r="287" spans="1:13">
      <c r="A287" s="21">
        <v>282</v>
      </c>
      <c r="B287" s="82" t="s">
        <v>731</v>
      </c>
      <c r="C287" s="82" t="s">
        <v>18</v>
      </c>
      <c r="D287" s="82" t="s">
        <v>19</v>
      </c>
      <c r="E287" s="42" t="s">
        <v>44</v>
      </c>
      <c r="F287" s="83"/>
      <c r="G287" s="84">
        <v>0.3</v>
      </c>
      <c r="H287" s="85"/>
      <c r="I287" s="89">
        <f t="shared" si="34"/>
        <v>0.3</v>
      </c>
      <c r="J287" s="90" t="s">
        <v>451</v>
      </c>
      <c r="K287" s="91">
        <f t="shared" si="32"/>
        <v>0.9</v>
      </c>
      <c r="L287" s="92">
        <f t="shared" si="33"/>
        <v>4.5</v>
      </c>
      <c r="M287" s="38"/>
    </row>
    <row r="288" spans="1:13">
      <c r="A288" s="21">
        <v>283</v>
      </c>
      <c r="B288" s="82" t="s">
        <v>732</v>
      </c>
      <c r="C288" s="82" t="s">
        <v>18</v>
      </c>
      <c r="D288" s="82" t="s">
        <v>19</v>
      </c>
      <c r="E288" s="42" t="s">
        <v>38</v>
      </c>
      <c r="F288" s="83"/>
      <c r="G288" s="84">
        <v>0.39</v>
      </c>
      <c r="H288" s="85"/>
      <c r="I288" s="89">
        <f t="shared" si="34"/>
        <v>0.39</v>
      </c>
      <c r="J288" s="90" t="s">
        <v>451</v>
      </c>
      <c r="K288" s="91">
        <f t="shared" si="32"/>
        <v>1.17</v>
      </c>
      <c r="L288" s="92">
        <f t="shared" si="33"/>
        <v>5.85</v>
      </c>
      <c r="M288" s="38"/>
    </row>
    <row r="289" spans="1:13">
      <c r="A289" s="21">
        <v>284</v>
      </c>
      <c r="B289" s="82" t="s">
        <v>733</v>
      </c>
      <c r="C289" s="82" t="s">
        <v>18</v>
      </c>
      <c r="D289" s="82" t="s">
        <v>19</v>
      </c>
      <c r="E289" s="42" t="s">
        <v>24</v>
      </c>
      <c r="F289" s="83"/>
      <c r="G289" s="84">
        <v>0.18</v>
      </c>
      <c r="H289" s="85"/>
      <c r="I289" s="89">
        <f t="shared" si="34"/>
        <v>0.18</v>
      </c>
      <c r="J289" s="90" t="s">
        <v>451</v>
      </c>
      <c r="K289" s="91">
        <f t="shared" si="32"/>
        <v>0.54</v>
      </c>
      <c r="L289" s="92">
        <f t="shared" si="33"/>
        <v>2.7</v>
      </c>
      <c r="M289" s="38"/>
    </row>
    <row r="290" spans="1:13">
      <c r="A290" s="21">
        <v>285</v>
      </c>
      <c r="B290" s="88" t="s">
        <v>734</v>
      </c>
      <c r="C290" s="82" t="s">
        <v>18</v>
      </c>
      <c r="D290" s="82" t="s">
        <v>19</v>
      </c>
      <c r="E290" s="42" t="s">
        <v>24</v>
      </c>
      <c r="F290" s="83"/>
      <c r="G290" s="84">
        <v>0.31</v>
      </c>
      <c r="H290" s="85"/>
      <c r="I290" s="89">
        <f t="shared" si="34"/>
        <v>0.31</v>
      </c>
      <c r="J290" s="90" t="s">
        <v>451</v>
      </c>
      <c r="K290" s="91">
        <f t="shared" si="32"/>
        <v>0.93</v>
      </c>
      <c r="L290" s="92">
        <f t="shared" si="33"/>
        <v>4.65</v>
      </c>
      <c r="M290" s="38"/>
    </row>
    <row r="291" spans="1:13">
      <c r="A291" s="21">
        <v>286</v>
      </c>
      <c r="B291" s="82" t="s">
        <v>735</v>
      </c>
      <c r="C291" s="82" t="s">
        <v>18</v>
      </c>
      <c r="D291" s="82" t="s">
        <v>19</v>
      </c>
      <c r="E291" s="42" t="s">
        <v>24</v>
      </c>
      <c r="F291" s="83"/>
      <c r="G291" s="84">
        <v>0.4</v>
      </c>
      <c r="H291" s="85"/>
      <c r="I291" s="89">
        <f t="shared" si="34"/>
        <v>0.4</v>
      </c>
      <c r="J291" s="90" t="s">
        <v>451</v>
      </c>
      <c r="K291" s="91">
        <f t="shared" si="32"/>
        <v>1.2</v>
      </c>
      <c r="L291" s="92">
        <f t="shared" si="33"/>
        <v>6</v>
      </c>
      <c r="M291" s="38"/>
    </row>
    <row r="292" spans="1:13">
      <c r="A292" s="21">
        <v>287</v>
      </c>
      <c r="B292" s="88" t="s">
        <v>736</v>
      </c>
      <c r="C292" s="82" t="s">
        <v>18</v>
      </c>
      <c r="D292" s="82" t="s">
        <v>19</v>
      </c>
      <c r="E292" s="42" t="s">
        <v>20</v>
      </c>
      <c r="F292" s="87"/>
      <c r="G292" s="84">
        <v>0.4</v>
      </c>
      <c r="H292" s="85"/>
      <c r="I292" s="89">
        <f t="shared" si="34"/>
        <v>0.4</v>
      </c>
      <c r="J292" s="90" t="s">
        <v>451</v>
      </c>
      <c r="K292" s="91">
        <f t="shared" si="32"/>
        <v>1.2</v>
      </c>
      <c r="L292" s="92">
        <f t="shared" si="33"/>
        <v>6</v>
      </c>
      <c r="M292" s="38"/>
    </row>
    <row r="293" spans="1:13">
      <c r="A293" s="21">
        <v>288</v>
      </c>
      <c r="B293" s="82" t="s">
        <v>737</v>
      </c>
      <c r="C293" s="82" t="s">
        <v>18</v>
      </c>
      <c r="D293" s="82" t="s">
        <v>19</v>
      </c>
      <c r="E293" s="42" t="s">
        <v>24</v>
      </c>
      <c r="F293" s="83"/>
      <c r="G293" s="84">
        <v>0.14</v>
      </c>
      <c r="H293" s="85"/>
      <c r="I293" s="89">
        <f t="shared" si="34"/>
        <v>0.14</v>
      </c>
      <c r="J293" s="90" t="s">
        <v>451</v>
      </c>
      <c r="K293" s="91">
        <f t="shared" si="32"/>
        <v>0.42</v>
      </c>
      <c r="L293" s="92">
        <f t="shared" si="33"/>
        <v>2.1</v>
      </c>
      <c r="M293" s="38"/>
    </row>
    <row r="294" spans="1:13">
      <c r="A294" s="21">
        <v>289</v>
      </c>
      <c r="B294" s="88" t="s">
        <v>738</v>
      </c>
      <c r="C294" s="82" t="s">
        <v>18</v>
      </c>
      <c r="D294" s="82" t="s">
        <v>19</v>
      </c>
      <c r="E294" s="42" t="s">
        <v>26</v>
      </c>
      <c r="F294" s="83"/>
      <c r="G294" s="84">
        <v>0.2</v>
      </c>
      <c r="H294" s="85"/>
      <c r="I294" s="89">
        <f t="shared" si="34"/>
        <v>0.2</v>
      </c>
      <c r="J294" s="90" t="s">
        <v>451</v>
      </c>
      <c r="K294" s="91">
        <f t="shared" si="32"/>
        <v>0.6</v>
      </c>
      <c r="L294" s="92">
        <f t="shared" si="33"/>
        <v>3</v>
      </c>
      <c r="M294" s="38"/>
    </row>
    <row r="295" spans="1:13">
      <c r="A295" s="21">
        <v>290</v>
      </c>
      <c r="B295" s="82" t="s">
        <v>739</v>
      </c>
      <c r="C295" s="82" t="s">
        <v>18</v>
      </c>
      <c r="D295" s="82" t="s">
        <v>19</v>
      </c>
      <c r="E295" s="42" t="s">
        <v>31</v>
      </c>
      <c r="F295" s="83"/>
      <c r="G295" s="84">
        <v>0.28</v>
      </c>
      <c r="H295" s="85"/>
      <c r="I295" s="89">
        <f t="shared" si="34"/>
        <v>0.28</v>
      </c>
      <c r="J295" s="90" t="s">
        <v>451</v>
      </c>
      <c r="K295" s="91">
        <f t="shared" si="32"/>
        <v>0.84</v>
      </c>
      <c r="L295" s="92">
        <f t="shared" si="33"/>
        <v>4.2</v>
      </c>
      <c r="M295" s="38"/>
    </row>
    <row r="296" spans="1:13">
      <c r="A296" s="21">
        <v>291</v>
      </c>
      <c r="B296" s="82" t="s">
        <v>740</v>
      </c>
      <c r="C296" s="82" t="s">
        <v>18</v>
      </c>
      <c r="D296" s="82" t="s">
        <v>19</v>
      </c>
      <c r="E296" s="42" t="s">
        <v>34</v>
      </c>
      <c r="F296" s="83"/>
      <c r="G296" s="84">
        <v>0.33</v>
      </c>
      <c r="H296" s="85"/>
      <c r="I296" s="89">
        <f t="shared" si="34"/>
        <v>0.33</v>
      </c>
      <c r="J296" s="90" t="s">
        <v>451</v>
      </c>
      <c r="K296" s="91">
        <f t="shared" si="32"/>
        <v>0.99</v>
      </c>
      <c r="L296" s="92">
        <f t="shared" si="33"/>
        <v>4.95</v>
      </c>
      <c r="M296" s="38"/>
    </row>
    <row r="297" spans="1:13">
      <c r="A297" s="21">
        <v>292</v>
      </c>
      <c r="B297" s="82" t="s">
        <v>741</v>
      </c>
      <c r="C297" s="82" t="s">
        <v>18</v>
      </c>
      <c r="D297" s="82" t="s">
        <v>19</v>
      </c>
      <c r="E297" s="42" t="s">
        <v>41</v>
      </c>
      <c r="F297" s="83"/>
      <c r="G297" s="84">
        <v>0.21</v>
      </c>
      <c r="H297" s="85"/>
      <c r="I297" s="89">
        <f t="shared" si="34"/>
        <v>0.21</v>
      </c>
      <c r="J297" s="90" t="s">
        <v>451</v>
      </c>
      <c r="K297" s="91">
        <f t="shared" si="32"/>
        <v>0.63</v>
      </c>
      <c r="L297" s="92">
        <f t="shared" si="33"/>
        <v>3.15</v>
      </c>
      <c r="M297" s="38"/>
    </row>
    <row r="298" spans="1:13">
      <c r="A298" s="21">
        <v>293</v>
      </c>
      <c r="B298" s="82" t="s">
        <v>742</v>
      </c>
      <c r="C298" s="82" t="s">
        <v>18</v>
      </c>
      <c r="D298" s="82" t="s">
        <v>19</v>
      </c>
      <c r="E298" s="25" t="s">
        <v>34</v>
      </c>
      <c r="F298" s="83"/>
      <c r="G298" s="84">
        <v>0.44</v>
      </c>
      <c r="H298" s="85"/>
      <c r="I298" s="89">
        <f t="shared" si="34"/>
        <v>0.44</v>
      </c>
      <c r="J298" s="90" t="s">
        <v>451</v>
      </c>
      <c r="K298" s="91">
        <f t="shared" si="32"/>
        <v>1.32</v>
      </c>
      <c r="L298" s="92">
        <f t="shared" si="33"/>
        <v>6.6</v>
      </c>
      <c r="M298" s="38"/>
    </row>
    <row r="299" spans="1:13">
      <c r="A299" s="21">
        <v>294</v>
      </c>
      <c r="B299" s="82" t="s">
        <v>743</v>
      </c>
      <c r="C299" s="82" t="s">
        <v>18</v>
      </c>
      <c r="D299" s="82" t="s">
        <v>19</v>
      </c>
      <c r="E299" s="25" t="s">
        <v>31</v>
      </c>
      <c r="F299" s="83"/>
      <c r="G299" s="84">
        <v>0.16</v>
      </c>
      <c r="H299" s="85"/>
      <c r="I299" s="89">
        <f t="shared" si="34"/>
        <v>0.16</v>
      </c>
      <c r="J299" s="90" t="s">
        <v>451</v>
      </c>
      <c r="K299" s="91">
        <f t="shared" si="32"/>
        <v>0.48</v>
      </c>
      <c r="L299" s="92">
        <f t="shared" si="33"/>
        <v>2.4</v>
      </c>
      <c r="M299" s="38"/>
    </row>
    <row r="300" spans="1:13">
      <c r="A300" s="21">
        <v>295</v>
      </c>
      <c r="B300" s="82" t="s">
        <v>744</v>
      </c>
      <c r="C300" s="82" t="s">
        <v>18</v>
      </c>
      <c r="D300" s="82" t="s">
        <v>19</v>
      </c>
      <c r="E300" s="25" t="s">
        <v>24</v>
      </c>
      <c r="F300" s="83"/>
      <c r="G300" s="84">
        <v>0.24</v>
      </c>
      <c r="H300" s="85"/>
      <c r="I300" s="89">
        <f t="shared" si="34"/>
        <v>0.24</v>
      </c>
      <c r="J300" s="90" t="s">
        <v>451</v>
      </c>
      <c r="K300" s="91">
        <f t="shared" si="32"/>
        <v>0.72</v>
      </c>
      <c r="L300" s="92">
        <f t="shared" si="33"/>
        <v>3.6</v>
      </c>
      <c r="M300" s="38"/>
    </row>
    <row r="301" spans="1:13">
      <c r="A301" s="21">
        <v>296</v>
      </c>
      <c r="B301" s="82" t="s">
        <v>745</v>
      </c>
      <c r="C301" s="82" t="s">
        <v>18</v>
      </c>
      <c r="D301" s="82" t="s">
        <v>19</v>
      </c>
      <c r="E301" s="25" t="s">
        <v>28</v>
      </c>
      <c r="F301" s="83"/>
      <c r="G301" s="84">
        <v>0.39</v>
      </c>
      <c r="H301" s="85"/>
      <c r="I301" s="89">
        <f t="shared" si="34"/>
        <v>0.39</v>
      </c>
      <c r="J301" s="90" t="s">
        <v>451</v>
      </c>
      <c r="K301" s="91">
        <f t="shared" si="32"/>
        <v>1.17</v>
      </c>
      <c r="L301" s="92">
        <f t="shared" si="33"/>
        <v>5.85</v>
      </c>
      <c r="M301" s="38"/>
    </row>
    <row r="302" spans="1:13">
      <c r="A302" s="21">
        <v>297</v>
      </c>
      <c r="B302" s="88" t="s">
        <v>746</v>
      </c>
      <c r="C302" s="82" t="s">
        <v>18</v>
      </c>
      <c r="D302" s="82" t="s">
        <v>19</v>
      </c>
      <c r="E302" s="29" t="s">
        <v>44</v>
      </c>
      <c r="F302" s="87"/>
      <c r="G302" s="84">
        <v>0.24</v>
      </c>
      <c r="H302" s="85"/>
      <c r="I302" s="89">
        <f t="shared" si="34"/>
        <v>0.24</v>
      </c>
      <c r="J302" s="90" t="s">
        <v>451</v>
      </c>
      <c r="K302" s="91">
        <f t="shared" si="32"/>
        <v>0.72</v>
      </c>
      <c r="L302" s="92">
        <f t="shared" si="33"/>
        <v>3.6</v>
      </c>
      <c r="M302" s="38"/>
    </row>
    <row r="303" spans="1:13">
      <c r="A303" s="21">
        <v>298</v>
      </c>
      <c r="B303" s="86" t="s">
        <v>747</v>
      </c>
      <c r="C303" s="82" t="s">
        <v>18</v>
      </c>
      <c r="D303" s="82" t="s">
        <v>19</v>
      </c>
      <c r="E303" s="25" t="s">
        <v>41</v>
      </c>
      <c r="F303" s="87"/>
      <c r="G303" s="84">
        <v>0.12</v>
      </c>
      <c r="H303" s="85"/>
      <c r="I303" s="89">
        <f t="shared" si="34"/>
        <v>0.12</v>
      </c>
      <c r="J303" s="90" t="s">
        <v>451</v>
      </c>
      <c r="K303" s="91">
        <f t="shared" si="32"/>
        <v>0.36</v>
      </c>
      <c r="L303" s="92">
        <f t="shared" si="33"/>
        <v>1.8</v>
      </c>
      <c r="M303" s="38"/>
    </row>
    <row r="304" spans="1:13">
      <c r="A304" s="21">
        <v>299</v>
      </c>
      <c r="B304" s="88" t="s">
        <v>748</v>
      </c>
      <c r="C304" s="82" t="s">
        <v>18</v>
      </c>
      <c r="D304" s="82" t="s">
        <v>19</v>
      </c>
      <c r="E304" s="29" t="s">
        <v>28</v>
      </c>
      <c r="F304" s="87"/>
      <c r="G304" s="84">
        <v>0.34</v>
      </c>
      <c r="H304" s="85"/>
      <c r="I304" s="89">
        <f t="shared" si="34"/>
        <v>0.34</v>
      </c>
      <c r="J304" s="90" t="s">
        <v>451</v>
      </c>
      <c r="K304" s="91">
        <f t="shared" si="32"/>
        <v>1.02</v>
      </c>
      <c r="L304" s="92">
        <f t="shared" si="33"/>
        <v>5.1</v>
      </c>
      <c r="M304" s="38"/>
    </row>
    <row r="305" spans="1:13">
      <c r="A305" s="21">
        <v>300</v>
      </c>
      <c r="B305" s="82" t="s">
        <v>749</v>
      </c>
      <c r="C305" s="82" t="s">
        <v>18</v>
      </c>
      <c r="D305" s="82" t="s">
        <v>19</v>
      </c>
      <c r="E305" s="25" t="s">
        <v>26</v>
      </c>
      <c r="F305" s="83"/>
      <c r="G305" s="84">
        <v>0.42</v>
      </c>
      <c r="H305" s="85"/>
      <c r="I305" s="89">
        <f t="shared" si="34"/>
        <v>0.42</v>
      </c>
      <c r="J305" s="90" t="s">
        <v>451</v>
      </c>
      <c r="K305" s="91">
        <f t="shared" si="32"/>
        <v>1.26</v>
      </c>
      <c r="L305" s="92">
        <f t="shared" si="33"/>
        <v>6.3</v>
      </c>
      <c r="M305" s="38"/>
    </row>
    <row r="306" spans="1:13">
      <c r="A306" s="21">
        <v>301</v>
      </c>
      <c r="B306" s="82" t="s">
        <v>750</v>
      </c>
      <c r="C306" s="82" t="s">
        <v>18</v>
      </c>
      <c r="D306" s="82" t="s">
        <v>19</v>
      </c>
      <c r="E306" s="25" t="s">
        <v>41</v>
      </c>
      <c r="F306" s="83"/>
      <c r="G306" s="84">
        <v>0.31</v>
      </c>
      <c r="H306" s="85"/>
      <c r="I306" s="89">
        <f t="shared" si="34"/>
        <v>0.31</v>
      </c>
      <c r="J306" s="90" t="s">
        <v>451</v>
      </c>
      <c r="K306" s="91">
        <f t="shared" si="32"/>
        <v>0.93</v>
      </c>
      <c r="L306" s="92">
        <f t="shared" si="33"/>
        <v>4.65</v>
      </c>
      <c r="M306" s="38"/>
    </row>
    <row r="307" spans="1:13">
      <c r="A307" s="21">
        <v>302</v>
      </c>
      <c r="B307" s="82" t="s">
        <v>751</v>
      </c>
      <c r="C307" s="82" t="s">
        <v>18</v>
      </c>
      <c r="D307" s="82" t="s">
        <v>19</v>
      </c>
      <c r="E307" s="25" t="s">
        <v>34</v>
      </c>
      <c r="F307" s="83"/>
      <c r="G307" s="84">
        <v>0.31</v>
      </c>
      <c r="H307" s="85"/>
      <c r="I307" s="89">
        <f t="shared" si="34"/>
        <v>0.31</v>
      </c>
      <c r="J307" s="90" t="s">
        <v>451</v>
      </c>
      <c r="K307" s="91">
        <f t="shared" si="32"/>
        <v>0.93</v>
      </c>
      <c r="L307" s="92">
        <f t="shared" si="33"/>
        <v>4.65</v>
      </c>
      <c r="M307" s="38"/>
    </row>
    <row r="308" spans="1:13">
      <c r="A308" s="21">
        <v>303</v>
      </c>
      <c r="B308" s="82" t="s">
        <v>752</v>
      </c>
      <c r="C308" s="82" t="s">
        <v>18</v>
      </c>
      <c r="D308" s="82" t="s">
        <v>19</v>
      </c>
      <c r="E308" s="25" t="s">
        <v>31</v>
      </c>
      <c r="F308" s="83"/>
      <c r="G308" s="84">
        <v>0.26</v>
      </c>
      <c r="H308" s="85"/>
      <c r="I308" s="89">
        <f t="shared" si="34"/>
        <v>0.26</v>
      </c>
      <c r="J308" s="90" t="s">
        <v>451</v>
      </c>
      <c r="K308" s="91">
        <f t="shared" si="32"/>
        <v>0.78</v>
      </c>
      <c r="L308" s="92">
        <f t="shared" si="33"/>
        <v>3.9</v>
      </c>
      <c r="M308" s="38"/>
    </row>
    <row r="309" spans="1:13">
      <c r="A309" s="21">
        <v>304</v>
      </c>
      <c r="B309" s="82" t="s">
        <v>753</v>
      </c>
      <c r="C309" s="82" t="s">
        <v>18</v>
      </c>
      <c r="D309" s="82" t="s">
        <v>19</v>
      </c>
      <c r="E309" s="25" t="s">
        <v>24</v>
      </c>
      <c r="F309" s="83"/>
      <c r="G309" s="84">
        <v>0.26</v>
      </c>
      <c r="H309" s="85"/>
      <c r="I309" s="89">
        <f t="shared" si="34"/>
        <v>0.26</v>
      </c>
      <c r="J309" s="90" t="s">
        <v>451</v>
      </c>
      <c r="K309" s="91">
        <f t="shared" si="32"/>
        <v>0.78</v>
      </c>
      <c r="L309" s="92">
        <f t="shared" si="33"/>
        <v>3.9</v>
      </c>
      <c r="M309" s="38"/>
    </row>
    <row r="310" spans="1:13">
      <c r="A310" s="21">
        <v>305</v>
      </c>
      <c r="B310" s="82" t="s">
        <v>754</v>
      </c>
      <c r="C310" s="82" t="s">
        <v>18</v>
      </c>
      <c r="D310" s="82" t="s">
        <v>19</v>
      </c>
      <c r="E310" s="25" t="s">
        <v>28</v>
      </c>
      <c r="F310" s="83"/>
      <c r="G310" s="84">
        <v>0.26</v>
      </c>
      <c r="H310" s="85"/>
      <c r="I310" s="89">
        <f t="shared" si="34"/>
        <v>0.26</v>
      </c>
      <c r="J310" s="90" t="s">
        <v>451</v>
      </c>
      <c r="K310" s="91">
        <f t="shared" si="32"/>
        <v>0.78</v>
      </c>
      <c r="L310" s="92">
        <f t="shared" si="33"/>
        <v>3.9</v>
      </c>
      <c r="M310" s="38"/>
    </row>
    <row r="311" spans="1:13">
      <c r="A311" s="21">
        <v>306</v>
      </c>
      <c r="B311" s="82" t="s">
        <v>755</v>
      </c>
      <c r="C311" s="82" t="s">
        <v>18</v>
      </c>
      <c r="D311" s="82" t="s">
        <v>19</v>
      </c>
      <c r="E311" s="29" t="s">
        <v>28</v>
      </c>
      <c r="F311" s="83"/>
      <c r="G311" s="84">
        <v>0.34</v>
      </c>
      <c r="H311" s="85"/>
      <c r="I311" s="89">
        <f t="shared" si="34"/>
        <v>0.34</v>
      </c>
      <c r="J311" s="90" t="s">
        <v>451</v>
      </c>
      <c r="K311" s="91">
        <f t="shared" si="32"/>
        <v>1.02</v>
      </c>
      <c r="L311" s="92">
        <f t="shared" si="33"/>
        <v>5.1</v>
      </c>
      <c r="M311" s="38"/>
    </row>
    <row r="312" spans="1:13">
      <c r="A312" s="21">
        <v>307</v>
      </c>
      <c r="B312" s="88" t="s">
        <v>756</v>
      </c>
      <c r="C312" s="82" t="s">
        <v>18</v>
      </c>
      <c r="D312" s="82" t="s">
        <v>19</v>
      </c>
      <c r="E312" s="29" t="s">
        <v>20</v>
      </c>
      <c r="F312" s="83"/>
      <c r="G312" s="84">
        <v>0.29</v>
      </c>
      <c r="H312" s="85"/>
      <c r="I312" s="89">
        <f t="shared" si="34"/>
        <v>0.29</v>
      </c>
      <c r="J312" s="90" t="s">
        <v>451</v>
      </c>
      <c r="K312" s="91">
        <f t="shared" ref="K312:K364" si="35">I312*3</f>
        <v>0.87</v>
      </c>
      <c r="L312" s="92">
        <f t="shared" ref="L312:L364" si="36">I312*15</f>
        <v>4.35</v>
      </c>
      <c r="M312" s="38"/>
    </row>
    <row r="313" spans="1:13">
      <c r="A313" s="21">
        <v>308</v>
      </c>
      <c r="B313" s="82" t="s">
        <v>757</v>
      </c>
      <c r="C313" s="82" t="s">
        <v>18</v>
      </c>
      <c r="D313" s="82" t="s">
        <v>19</v>
      </c>
      <c r="E313" s="29" t="s">
        <v>28</v>
      </c>
      <c r="F313" s="83"/>
      <c r="G313" s="84">
        <v>0.41</v>
      </c>
      <c r="H313" s="85"/>
      <c r="I313" s="89">
        <f t="shared" ref="I313:I368" si="37">G313</f>
        <v>0.41</v>
      </c>
      <c r="J313" s="90" t="s">
        <v>451</v>
      </c>
      <c r="K313" s="91">
        <f t="shared" si="35"/>
        <v>1.23</v>
      </c>
      <c r="L313" s="92">
        <f t="shared" si="36"/>
        <v>6.15</v>
      </c>
      <c r="M313" s="38"/>
    </row>
    <row r="314" spans="1:13">
      <c r="A314" s="21">
        <v>309</v>
      </c>
      <c r="B314" s="82" t="s">
        <v>758</v>
      </c>
      <c r="C314" s="82" t="s">
        <v>18</v>
      </c>
      <c r="D314" s="82" t="s">
        <v>19</v>
      </c>
      <c r="E314" s="29" t="s">
        <v>38</v>
      </c>
      <c r="F314" s="83"/>
      <c r="G314" s="84">
        <v>0.26</v>
      </c>
      <c r="H314" s="85"/>
      <c r="I314" s="89">
        <f t="shared" si="37"/>
        <v>0.26</v>
      </c>
      <c r="J314" s="90" t="s">
        <v>451</v>
      </c>
      <c r="K314" s="91">
        <f t="shared" si="35"/>
        <v>0.78</v>
      </c>
      <c r="L314" s="92">
        <f t="shared" si="36"/>
        <v>3.9</v>
      </c>
      <c r="M314" s="38"/>
    </row>
    <row r="315" spans="1:13">
      <c r="A315" s="21">
        <v>310</v>
      </c>
      <c r="B315" s="82" t="s">
        <v>759</v>
      </c>
      <c r="C315" s="82" t="s">
        <v>18</v>
      </c>
      <c r="D315" s="82" t="s">
        <v>19</v>
      </c>
      <c r="E315" s="29" t="s">
        <v>28</v>
      </c>
      <c r="F315" s="83"/>
      <c r="G315" s="84">
        <v>0.31</v>
      </c>
      <c r="H315" s="85"/>
      <c r="I315" s="89">
        <f t="shared" si="37"/>
        <v>0.31</v>
      </c>
      <c r="J315" s="90" t="s">
        <v>451</v>
      </c>
      <c r="K315" s="91">
        <f t="shared" si="35"/>
        <v>0.93</v>
      </c>
      <c r="L315" s="92">
        <f t="shared" si="36"/>
        <v>4.65</v>
      </c>
      <c r="M315" s="38"/>
    </row>
    <row r="316" spans="1:13">
      <c r="A316" s="21">
        <v>311</v>
      </c>
      <c r="B316" s="82" t="s">
        <v>760</v>
      </c>
      <c r="C316" s="82" t="s">
        <v>18</v>
      </c>
      <c r="D316" s="82" t="s">
        <v>19</v>
      </c>
      <c r="E316" s="29" t="s">
        <v>26</v>
      </c>
      <c r="F316" s="83"/>
      <c r="G316" s="84">
        <v>0.2</v>
      </c>
      <c r="H316" s="85"/>
      <c r="I316" s="89">
        <f t="shared" si="37"/>
        <v>0.2</v>
      </c>
      <c r="J316" s="90" t="s">
        <v>451</v>
      </c>
      <c r="K316" s="91">
        <f t="shared" si="35"/>
        <v>0.6</v>
      </c>
      <c r="L316" s="92">
        <f t="shared" si="36"/>
        <v>3</v>
      </c>
      <c r="M316" s="38"/>
    </row>
    <row r="317" spans="1:13">
      <c r="A317" s="21">
        <v>312</v>
      </c>
      <c r="B317" s="82" t="s">
        <v>761</v>
      </c>
      <c r="C317" s="82" t="s">
        <v>18</v>
      </c>
      <c r="D317" s="82" t="s">
        <v>19</v>
      </c>
      <c r="E317" s="29" t="s">
        <v>26</v>
      </c>
      <c r="F317" s="83"/>
      <c r="G317" s="84">
        <v>0.31</v>
      </c>
      <c r="H317" s="85"/>
      <c r="I317" s="89">
        <f t="shared" si="37"/>
        <v>0.31</v>
      </c>
      <c r="J317" s="90" t="s">
        <v>451</v>
      </c>
      <c r="K317" s="91">
        <f t="shared" si="35"/>
        <v>0.93</v>
      </c>
      <c r="L317" s="92">
        <f t="shared" si="36"/>
        <v>4.65</v>
      </c>
      <c r="M317" s="38"/>
    </row>
    <row r="318" spans="1:13">
      <c r="A318" s="21">
        <v>313</v>
      </c>
      <c r="B318" s="82" t="s">
        <v>762</v>
      </c>
      <c r="C318" s="82" t="s">
        <v>18</v>
      </c>
      <c r="D318" s="82" t="s">
        <v>19</v>
      </c>
      <c r="E318" s="29" t="s">
        <v>38</v>
      </c>
      <c r="F318" s="83"/>
      <c r="G318" s="84">
        <v>0.16</v>
      </c>
      <c r="H318" s="85"/>
      <c r="I318" s="89">
        <f t="shared" si="37"/>
        <v>0.16</v>
      </c>
      <c r="J318" s="90" t="s">
        <v>451</v>
      </c>
      <c r="K318" s="91">
        <f t="shared" si="35"/>
        <v>0.48</v>
      </c>
      <c r="L318" s="92">
        <f t="shared" si="36"/>
        <v>2.4</v>
      </c>
      <c r="M318" s="38"/>
    </row>
    <row r="319" spans="1:13">
      <c r="A319" s="21">
        <v>314</v>
      </c>
      <c r="B319" s="82" t="s">
        <v>763</v>
      </c>
      <c r="C319" s="82" t="s">
        <v>18</v>
      </c>
      <c r="D319" s="82" t="s">
        <v>19</v>
      </c>
      <c r="E319" s="29" t="s">
        <v>34</v>
      </c>
      <c r="F319" s="83"/>
      <c r="G319" s="84">
        <v>0.13</v>
      </c>
      <c r="H319" s="85"/>
      <c r="I319" s="89">
        <f t="shared" si="37"/>
        <v>0.13</v>
      </c>
      <c r="J319" s="90" t="s">
        <v>451</v>
      </c>
      <c r="K319" s="91">
        <f t="shared" si="35"/>
        <v>0.39</v>
      </c>
      <c r="L319" s="92">
        <f t="shared" si="36"/>
        <v>1.95</v>
      </c>
      <c r="M319" s="38"/>
    </row>
    <row r="320" spans="1:13">
      <c r="A320" s="21">
        <v>315</v>
      </c>
      <c r="B320" s="88" t="s">
        <v>764</v>
      </c>
      <c r="C320" s="82" t="s">
        <v>18</v>
      </c>
      <c r="D320" s="82" t="s">
        <v>19</v>
      </c>
      <c r="E320" s="25" t="s">
        <v>20</v>
      </c>
      <c r="F320" s="87"/>
      <c r="G320" s="84">
        <v>0.31</v>
      </c>
      <c r="H320" s="85"/>
      <c r="I320" s="89">
        <f t="shared" si="37"/>
        <v>0.31</v>
      </c>
      <c r="J320" s="90" t="s">
        <v>451</v>
      </c>
      <c r="K320" s="91">
        <f t="shared" si="35"/>
        <v>0.93</v>
      </c>
      <c r="L320" s="92">
        <f t="shared" si="36"/>
        <v>4.65</v>
      </c>
      <c r="M320" s="38"/>
    </row>
    <row r="321" spans="1:13">
      <c r="A321" s="21">
        <v>316</v>
      </c>
      <c r="B321" s="82" t="s">
        <v>765</v>
      </c>
      <c r="C321" s="82" t="s">
        <v>18</v>
      </c>
      <c r="D321" s="82" t="s">
        <v>19</v>
      </c>
      <c r="E321" s="25" t="s">
        <v>34</v>
      </c>
      <c r="F321" s="83"/>
      <c r="G321" s="84">
        <v>0.26</v>
      </c>
      <c r="H321" s="85"/>
      <c r="I321" s="89">
        <f t="shared" si="37"/>
        <v>0.26</v>
      </c>
      <c r="J321" s="90" t="s">
        <v>451</v>
      </c>
      <c r="K321" s="91">
        <f t="shared" si="35"/>
        <v>0.78</v>
      </c>
      <c r="L321" s="92">
        <f t="shared" si="36"/>
        <v>3.9</v>
      </c>
      <c r="M321" s="38"/>
    </row>
    <row r="322" spans="1:13">
      <c r="A322" s="21">
        <v>317</v>
      </c>
      <c r="B322" s="82" t="s">
        <v>766</v>
      </c>
      <c r="C322" s="82" t="s">
        <v>18</v>
      </c>
      <c r="D322" s="82" t="s">
        <v>19</v>
      </c>
      <c r="E322" s="29" t="s">
        <v>24</v>
      </c>
      <c r="F322" s="83"/>
      <c r="G322" s="84">
        <v>0.21</v>
      </c>
      <c r="H322" s="85"/>
      <c r="I322" s="89">
        <f t="shared" si="37"/>
        <v>0.21</v>
      </c>
      <c r="J322" s="90" t="s">
        <v>451</v>
      </c>
      <c r="K322" s="91">
        <f t="shared" si="35"/>
        <v>0.63</v>
      </c>
      <c r="L322" s="92">
        <f t="shared" si="36"/>
        <v>3.15</v>
      </c>
      <c r="M322" s="38"/>
    </row>
    <row r="323" spans="1:13">
      <c r="A323" s="21">
        <v>318</v>
      </c>
      <c r="B323" s="82" t="s">
        <v>767</v>
      </c>
      <c r="C323" s="82" t="s">
        <v>18</v>
      </c>
      <c r="D323" s="82" t="s">
        <v>19</v>
      </c>
      <c r="E323" s="25" t="s">
        <v>44</v>
      </c>
      <c r="F323" s="83"/>
      <c r="G323" s="84">
        <v>0.31</v>
      </c>
      <c r="H323" s="85"/>
      <c r="I323" s="89">
        <f t="shared" si="37"/>
        <v>0.31</v>
      </c>
      <c r="J323" s="90" t="s">
        <v>451</v>
      </c>
      <c r="K323" s="91">
        <f t="shared" si="35"/>
        <v>0.93</v>
      </c>
      <c r="L323" s="92">
        <f t="shared" si="36"/>
        <v>4.65</v>
      </c>
      <c r="M323" s="38"/>
    </row>
    <row r="324" spans="1:13">
      <c r="A324" s="21">
        <v>319</v>
      </c>
      <c r="B324" s="82" t="s">
        <v>768</v>
      </c>
      <c r="C324" s="82" t="s">
        <v>18</v>
      </c>
      <c r="D324" s="82" t="s">
        <v>19</v>
      </c>
      <c r="E324" s="25" t="s">
        <v>26</v>
      </c>
      <c r="F324" s="83"/>
      <c r="G324" s="84">
        <v>0.37</v>
      </c>
      <c r="H324" s="85"/>
      <c r="I324" s="89">
        <f t="shared" si="37"/>
        <v>0.37</v>
      </c>
      <c r="J324" s="90" t="s">
        <v>451</v>
      </c>
      <c r="K324" s="91">
        <f t="shared" si="35"/>
        <v>1.11</v>
      </c>
      <c r="L324" s="92">
        <f t="shared" si="36"/>
        <v>5.55</v>
      </c>
      <c r="M324" s="38"/>
    </row>
    <row r="325" spans="1:13">
      <c r="A325" s="21">
        <v>320</v>
      </c>
      <c r="B325" s="82" t="s">
        <v>769</v>
      </c>
      <c r="C325" s="82" t="s">
        <v>18</v>
      </c>
      <c r="D325" s="82" t="s">
        <v>19</v>
      </c>
      <c r="E325" s="29" t="s">
        <v>31</v>
      </c>
      <c r="F325" s="83"/>
      <c r="G325" s="84">
        <v>0.29</v>
      </c>
      <c r="H325" s="85"/>
      <c r="I325" s="89">
        <f t="shared" si="37"/>
        <v>0.29</v>
      </c>
      <c r="J325" s="90" t="s">
        <v>451</v>
      </c>
      <c r="K325" s="91">
        <f t="shared" si="35"/>
        <v>0.87</v>
      </c>
      <c r="L325" s="92">
        <f t="shared" si="36"/>
        <v>4.35</v>
      </c>
      <c r="M325" s="38"/>
    </row>
    <row r="326" spans="1:13">
      <c r="A326" s="21">
        <v>321</v>
      </c>
      <c r="B326" s="82" t="s">
        <v>770</v>
      </c>
      <c r="C326" s="82" t="s">
        <v>18</v>
      </c>
      <c r="D326" s="82" t="s">
        <v>19</v>
      </c>
      <c r="E326" s="29" t="s">
        <v>24</v>
      </c>
      <c r="F326" s="83"/>
      <c r="G326" s="84">
        <v>0.51</v>
      </c>
      <c r="H326" s="85"/>
      <c r="I326" s="89">
        <f t="shared" si="37"/>
        <v>0.51</v>
      </c>
      <c r="J326" s="90" t="s">
        <v>451</v>
      </c>
      <c r="K326" s="91">
        <f t="shared" si="35"/>
        <v>1.53</v>
      </c>
      <c r="L326" s="92">
        <f t="shared" si="36"/>
        <v>7.65</v>
      </c>
      <c r="M326" s="38"/>
    </row>
    <row r="327" spans="1:13">
      <c r="A327" s="21">
        <v>322</v>
      </c>
      <c r="B327" s="82" t="s">
        <v>771</v>
      </c>
      <c r="C327" s="82" t="s">
        <v>18</v>
      </c>
      <c r="D327" s="82" t="s">
        <v>19</v>
      </c>
      <c r="E327" s="29" t="s">
        <v>24</v>
      </c>
      <c r="F327" s="83"/>
      <c r="G327" s="84">
        <v>0.23</v>
      </c>
      <c r="H327" s="85"/>
      <c r="I327" s="89">
        <f t="shared" si="37"/>
        <v>0.23</v>
      </c>
      <c r="J327" s="90" t="s">
        <v>451</v>
      </c>
      <c r="K327" s="91">
        <f t="shared" si="35"/>
        <v>0.69</v>
      </c>
      <c r="L327" s="92">
        <f t="shared" si="36"/>
        <v>3.45</v>
      </c>
      <c r="M327" s="38"/>
    </row>
    <row r="328" spans="1:13">
      <c r="A328" s="21">
        <v>323</v>
      </c>
      <c r="B328" s="86" t="s">
        <v>772</v>
      </c>
      <c r="C328" s="82" t="s">
        <v>18</v>
      </c>
      <c r="D328" s="82" t="s">
        <v>19</v>
      </c>
      <c r="E328" s="25" t="s">
        <v>44</v>
      </c>
      <c r="F328" s="87"/>
      <c r="G328" s="84">
        <v>0.23</v>
      </c>
      <c r="H328" s="85"/>
      <c r="I328" s="89">
        <f t="shared" si="37"/>
        <v>0.23</v>
      </c>
      <c r="J328" s="90" t="s">
        <v>451</v>
      </c>
      <c r="K328" s="91">
        <f t="shared" si="35"/>
        <v>0.69</v>
      </c>
      <c r="L328" s="92">
        <f t="shared" si="36"/>
        <v>3.45</v>
      </c>
      <c r="M328" s="38"/>
    </row>
    <row r="329" spans="1:13">
      <c r="A329" s="21">
        <v>324</v>
      </c>
      <c r="B329" s="82" t="s">
        <v>773</v>
      </c>
      <c r="C329" s="82" t="s">
        <v>18</v>
      </c>
      <c r="D329" s="82" t="s">
        <v>19</v>
      </c>
      <c r="E329" s="29" t="s">
        <v>41</v>
      </c>
      <c r="F329" s="83"/>
      <c r="G329" s="84">
        <v>0.39</v>
      </c>
      <c r="H329" s="85"/>
      <c r="I329" s="89">
        <f t="shared" si="37"/>
        <v>0.39</v>
      </c>
      <c r="J329" s="90" t="s">
        <v>451</v>
      </c>
      <c r="K329" s="91">
        <f t="shared" si="35"/>
        <v>1.17</v>
      </c>
      <c r="L329" s="92">
        <f t="shared" si="36"/>
        <v>5.85</v>
      </c>
      <c r="M329" s="38"/>
    </row>
    <row r="330" spans="1:13">
      <c r="A330" s="21">
        <v>325</v>
      </c>
      <c r="B330" s="88" t="s">
        <v>774</v>
      </c>
      <c r="C330" s="82" t="s">
        <v>18</v>
      </c>
      <c r="D330" s="82" t="s">
        <v>19</v>
      </c>
      <c r="E330" s="42" t="s">
        <v>34</v>
      </c>
      <c r="F330" s="87"/>
      <c r="G330" s="84">
        <v>0.28</v>
      </c>
      <c r="H330" s="85"/>
      <c r="I330" s="89">
        <f t="shared" si="37"/>
        <v>0.28</v>
      </c>
      <c r="J330" s="90" t="s">
        <v>451</v>
      </c>
      <c r="K330" s="91">
        <f t="shared" si="35"/>
        <v>0.84</v>
      </c>
      <c r="L330" s="92">
        <f t="shared" si="36"/>
        <v>4.2</v>
      </c>
      <c r="M330" s="38"/>
    </row>
    <row r="331" spans="1:13">
      <c r="A331" s="21">
        <v>326</v>
      </c>
      <c r="B331" s="82" t="s">
        <v>775</v>
      </c>
      <c r="C331" s="82" t="s">
        <v>18</v>
      </c>
      <c r="D331" s="82" t="s">
        <v>19</v>
      </c>
      <c r="E331" s="42" t="s">
        <v>26</v>
      </c>
      <c r="F331" s="83"/>
      <c r="G331" s="84">
        <v>0.58</v>
      </c>
      <c r="H331" s="85"/>
      <c r="I331" s="89">
        <f t="shared" si="37"/>
        <v>0.58</v>
      </c>
      <c r="J331" s="90" t="s">
        <v>451</v>
      </c>
      <c r="K331" s="91">
        <f t="shared" si="35"/>
        <v>1.74</v>
      </c>
      <c r="L331" s="92">
        <f t="shared" si="36"/>
        <v>8.7</v>
      </c>
      <c r="M331" s="38"/>
    </row>
    <row r="332" spans="1:13">
      <c r="A332" s="21">
        <v>327</v>
      </c>
      <c r="B332" s="82" t="s">
        <v>776</v>
      </c>
      <c r="C332" s="82" t="s">
        <v>18</v>
      </c>
      <c r="D332" s="82" t="s">
        <v>19</v>
      </c>
      <c r="E332" s="42" t="s">
        <v>38</v>
      </c>
      <c r="F332" s="83"/>
      <c r="G332" s="84">
        <v>0.42</v>
      </c>
      <c r="H332" s="85"/>
      <c r="I332" s="89">
        <f t="shared" si="37"/>
        <v>0.42</v>
      </c>
      <c r="J332" s="90" t="s">
        <v>451</v>
      </c>
      <c r="K332" s="91">
        <f t="shared" si="35"/>
        <v>1.26</v>
      </c>
      <c r="L332" s="92">
        <f t="shared" si="36"/>
        <v>6.3</v>
      </c>
      <c r="M332" s="38"/>
    </row>
    <row r="333" spans="1:13">
      <c r="A333" s="21">
        <v>328</v>
      </c>
      <c r="B333" s="82" t="s">
        <v>777</v>
      </c>
      <c r="C333" s="82" t="s">
        <v>18</v>
      </c>
      <c r="D333" s="82" t="s">
        <v>19</v>
      </c>
      <c r="E333" s="42" t="s">
        <v>34</v>
      </c>
      <c r="F333" s="83"/>
      <c r="G333" s="84">
        <v>0.43</v>
      </c>
      <c r="H333" s="85"/>
      <c r="I333" s="89">
        <f t="shared" si="37"/>
        <v>0.43</v>
      </c>
      <c r="J333" s="90" t="s">
        <v>451</v>
      </c>
      <c r="K333" s="91">
        <f t="shared" si="35"/>
        <v>1.29</v>
      </c>
      <c r="L333" s="92">
        <f t="shared" si="36"/>
        <v>6.45</v>
      </c>
      <c r="M333" s="38"/>
    </row>
    <row r="334" s="3" customFormat="1" spans="1:13">
      <c r="A334" s="21">
        <v>329</v>
      </c>
      <c r="B334" s="88" t="s">
        <v>778</v>
      </c>
      <c r="C334" s="82" t="s">
        <v>18</v>
      </c>
      <c r="D334" s="82" t="s">
        <v>19</v>
      </c>
      <c r="E334" s="42" t="s">
        <v>44</v>
      </c>
      <c r="F334" s="87"/>
      <c r="G334" s="84">
        <v>0.3</v>
      </c>
      <c r="H334" s="85"/>
      <c r="I334" s="89">
        <f t="shared" si="37"/>
        <v>0.3</v>
      </c>
      <c r="J334" s="90" t="s">
        <v>451</v>
      </c>
      <c r="K334" s="91">
        <f t="shared" si="35"/>
        <v>0.9</v>
      </c>
      <c r="L334" s="92">
        <f t="shared" si="36"/>
        <v>4.5</v>
      </c>
      <c r="M334" s="38"/>
    </row>
    <row r="335" spans="1:13">
      <c r="A335" s="21">
        <v>330</v>
      </c>
      <c r="B335" s="82" t="s">
        <v>779</v>
      </c>
      <c r="C335" s="82" t="s">
        <v>18</v>
      </c>
      <c r="D335" s="82" t="s">
        <v>19</v>
      </c>
      <c r="E335" s="42" t="s">
        <v>28</v>
      </c>
      <c r="F335" s="83"/>
      <c r="G335" s="84">
        <v>0.28</v>
      </c>
      <c r="H335" s="85"/>
      <c r="I335" s="89">
        <f t="shared" si="37"/>
        <v>0.28</v>
      </c>
      <c r="J335" s="90" t="s">
        <v>451</v>
      </c>
      <c r="K335" s="91">
        <f t="shared" si="35"/>
        <v>0.84</v>
      </c>
      <c r="L335" s="92">
        <f t="shared" si="36"/>
        <v>4.2</v>
      </c>
      <c r="M335" s="38"/>
    </row>
    <row r="336" spans="1:13">
      <c r="A336" s="21">
        <v>331</v>
      </c>
      <c r="B336" s="82" t="s">
        <v>780</v>
      </c>
      <c r="C336" s="82" t="s">
        <v>18</v>
      </c>
      <c r="D336" s="82" t="s">
        <v>19</v>
      </c>
      <c r="E336" s="42" t="s">
        <v>28</v>
      </c>
      <c r="F336" s="83"/>
      <c r="G336" s="84">
        <v>0.54</v>
      </c>
      <c r="H336" s="85"/>
      <c r="I336" s="89">
        <f t="shared" si="37"/>
        <v>0.54</v>
      </c>
      <c r="J336" s="90" t="s">
        <v>451</v>
      </c>
      <c r="K336" s="91">
        <f t="shared" si="35"/>
        <v>1.62</v>
      </c>
      <c r="L336" s="92">
        <f t="shared" si="36"/>
        <v>8.1</v>
      </c>
      <c r="M336" s="38"/>
    </row>
    <row r="337" spans="1:13">
      <c r="A337" s="21">
        <v>332</v>
      </c>
      <c r="B337" s="82" t="s">
        <v>781</v>
      </c>
      <c r="C337" s="82" t="s">
        <v>18</v>
      </c>
      <c r="D337" s="82" t="s">
        <v>19</v>
      </c>
      <c r="E337" s="42" t="s">
        <v>31</v>
      </c>
      <c r="F337" s="83"/>
      <c r="G337" s="84">
        <v>0.17</v>
      </c>
      <c r="H337" s="85"/>
      <c r="I337" s="89">
        <f t="shared" si="37"/>
        <v>0.17</v>
      </c>
      <c r="J337" s="90" t="s">
        <v>451</v>
      </c>
      <c r="K337" s="91">
        <f t="shared" si="35"/>
        <v>0.51</v>
      </c>
      <c r="L337" s="92">
        <f t="shared" si="36"/>
        <v>2.55</v>
      </c>
      <c r="M337" s="38"/>
    </row>
    <row r="338" spans="1:13">
      <c r="A338" s="21">
        <v>333</v>
      </c>
      <c r="B338" s="88" t="s">
        <v>782</v>
      </c>
      <c r="C338" s="82" t="s">
        <v>18</v>
      </c>
      <c r="D338" s="82" t="s">
        <v>19</v>
      </c>
      <c r="E338" s="42" t="s">
        <v>24</v>
      </c>
      <c r="F338" s="87"/>
      <c r="G338" s="84">
        <v>0.34</v>
      </c>
      <c r="H338" s="85"/>
      <c r="I338" s="89">
        <f t="shared" si="37"/>
        <v>0.34</v>
      </c>
      <c r="J338" s="90" t="s">
        <v>451</v>
      </c>
      <c r="K338" s="91">
        <f t="shared" si="35"/>
        <v>1.02</v>
      </c>
      <c r="L338" s="92">
        <f t="shared" si="36"/>
        <v>5.1</v>
      </c>
      <c r="M338" s="38"/>
    </row>
    <row r="339" spans="1:13">
      <c r="A339" s="21">
        <v>334</v>
      </c>
      <c r="B339" s="82" t="s">
        <v>783</v>
      </c>
      <c r="C339" s="82" t="s">
        <v>18</v>
      </c>
      <c r="D339" s="82" t="s">
        <v>19</v>
      </c>
      <c r="E339" s="42" t="s">
        <v>20</v>
      </c>
      <c r="F339" s="83"/>
      <c r="G339" s="84">
        <v>0.28</v>
      </c>
      <c r="H339" s="85"/>
      <c r="I339" s="89">
        <f t="shared" si="37"/>
        <v>0.28</v>
      </c>
      <c r="J339" s="90" t="s">
        <v>451</v>
      </c>
      <c r="K339" s="91">
        <f t="shared" si="35"/>
        <v>0.84</v>
      </c>
      <c r="L339" s="92">
        <f t="shared" si="36"/>
        <v>4.2</v>
      </c>
      <c r="M339" s="38"/>
    </row>
    <row r="340" spans="1:13">
      <c r="A340" s="21">
        <v>335</v>
      </c>
      <c r="B340" s="88" t="s">
        <v>784</v>
      </c>
      <c r="C340" s="82" t="s">
        <v>18</v>
      </c>
      <c r="D340" s="82" t="s">
        <v>19</v>
      </c>
      <c r="E340" s="42" t="s">
        <v>41</v>
      </c>
      <c r="F340" s="87"/>
      <c r="G340" s="84">
        <v>0.28</v>
      </c>
      <c r="H340" s="85"/>
      <c r="I340" s="89">
        <f t="shared" si="37"/>
        <v>0.28</v>
      </c>
      <c r="J340" s="90" t="s">
        <v>451</v>
      </c>
      <c r="K340" s="91">
        <f t="shared" si="35"/>
        <v>0.84</v>
      </c>
      <c r="L340" s="92">
        <f t="shared" si="36"/>
        <v>4.2</v>
      </c>
      <c r="M340" s="38"/>
    </row>
    <row r="341" spans="1:13">
      <c r="A341" s="21">
        <v>336</v>
      </c>
      <c r="B341" s="82" t="s">
        <v>785</v>
      </c>
      <c r="C341" s="82" t="s">
        <v>18</v>
      </c>
      <c r="D341" s="82" t="s">
        <v>19</v>
      </c>
      <c r="E341" s="42" t="s">
        <v>24</v>
      </c>
      <c r="F341" s="83"/>
      <c r="G341" s="84">
        <v>0.58</v>
      </c>
      <c r="H341" s="85"/>
      <c r="I341" s="89">
        <f t="shared" si="37"/>
        <v>0.58</v>
      </c>
      <c r="J341" s="90" t="s">
        <v>451</v>
      </c>
      <c r="K341" s="91">
        <f t="shared" si="35"/>
        <v>1.74</v>
      </c>
      <c r="L341" s="92">
        <f t="shared" si="36"/>
        <v>8.7</v>
      </c>
      <c r="M341" s="38"/>
    </row>
    <row r="342" spans="1:13">
      <c r="A342" s="21">
        <v>337</v>
      </c>
      <c r="B342" s="82" t="s">
        <v>786</v>
      </c>
      <c r="C342" s="82" t="s">
        <v>18</v>
      </c>
      <c r="D342" s="82" t="s">
        <v>19</v>
      </c>
      <c r="E342" s="42" t="s">
        <v>41</v>
      </c>
      <c r="F342" s="83"/>
      <c r="G342" s="84">
        <v>0.46</v>
      </c>
      <c r="H342" s="85"/>
      <c r="I342" s="89">
        <f t="shared" si="37"/>
        <v>0.46</v>
      </c>
      <c r="J342" s="90" t="s">
        <v>451</v>
      </c>
      <c r="K342" s="91">
        <f t="shared" si="35"/>
        <v>1.38</v>
      </c>
      <c r="L342" s="92">
        <f t="shared" si="36"/>
        <v>6.9</v>
      </c>
      <c r="M342" s="38"/>
    </row>
    <row r="343" spans="1:13">
      <c r="A343" s="21">
        <v>338</v>
      </c>
      <c r="B343" s="82" t="s">
        <v>787</v>
      </c>
      <c r="C343" s="82" t="s">
        <v>18</v>
      </c>
      <c r="D343" s="82" t="s">
        <v>19</v>
      </c>
      <c r="E343" s="42" t="s">
        <v>24</v>
      </c>
      <c r="F343" s="83"/>
      <c r="G343" s="84">
        <v>0.8</v>
      </c>
      <c r="H343" s="85"/>
      <c r="I343" s="89">
        <f t="shared" si="37"/>
        <v>0.8</v>
      </c>
      <c r="J343" s="90" t="s">
        <v>451</v>
      </c>
      <c r="K343" s="91">
        <f t="shared" si="35"/>
        <v>2.4</v>
      </c>
      <c r="L343" s="92">
        <f t="shared" si="36"/>
        <v>12</v>
      </c>
      <c r="M343" s="38"/>
    </row>
    <row r="344" spans="1:13">
      <c r="A344" s="21">
        <v>339</v>
      </c>
      <c r="B344" s="82" t="s">
        <v>788</v>
      </c>
      <c r="C344" s="82" t="s">
        <v>18</v>
      </c>
      <c r="D344" s="82" t="s">
        <v>19</v>
      </c>
      <c r="E344" s="42" t="s">
        <v>38</v>
      </c>
      <c r="F344" s="83"/>
      <c r="G344" s="84">
        <v>0.46</v>
      </c>
      <c r="H344" s="85"/>
      <c r="I344" s="89">
        <f t="shared" si="37"/>
        <v>0.46</v>
      </c>
      <c r="J344" s="90" t="s">
        <v>451</v>
      </c>
      <c r="K344" s="91">
        <f t="shared" si="35"/>
        <v>1.38</v>
      </c>
      <c r="L344" s="92">
        <f t="shared" si="36"/>
        <v>6.9</v>
      </c>
      <c r="M344" s="38"/>
    </row>
    <row r="345" spans="1:13">
      <c r="A345" s="21">
        <v>340</v>
      </c>
      <c r="B345" s="82" t="s">
        <v>789</v>
      </c>
      <c r="C345" s="82" t="s">
        <v>18</v>
      </c>
      <c r="D345" s="82" t="s">
        <v>19</v>
      </c>
      <c r="E345" s="42" t="s">
        <v>44</v>
      </c>
      <c r="F345" s="83"/>
      <c r="G345" s="84">
        <v>0.36</v>
      </c>
      <c r="H345" s="85"/>
      <c r="I345" s="89">
        <f t="shared" si="37"/>
        <v>0.36</v>
      </c>
      <c r="J345" s="90" t="s">
        <v>451</v>
      </c>
      <c r="K345" s="91">
        <f t="shared" si="35"/>
        <v>1.08</v>
      </c>
      <c r="L345" s="92">
        <f t="shared" si="36"/>
        <v>5.4</v>
      </c>
      <c r="M345" s="38"/>
    </row>
    <row r="346" spans="1:13">
      <c r="A346" s="21">
        <v>341</v>
      </c>
      <c r="B346" s="82" t="s">
        <v>790</v>
      </c>
      <c r="C346" s="82" t="s">
        <v>18</v>
      </c>
      <c r="D346" s="82" t="s">
        <v>19</v>
      </c>
      <c r="E346" s="42" t="s">
        <v>44</v>
      </c>
      <c r="F346" s="83"/>
      <c r="G346" s="84">
        <v>0.22</v>
      </c>
      <c r="H346" s="85"/>
      <c r="I346" s="89">
        <f t="shared" si="37"/>
        <v>0.22</v>
      </c>
      <c r="J346" s="90" t="s">
        <v>451</v>
      </c>
      <c r="K346" s="91">
        <f t="shared" si="35"/>
        <v>0.66</v>
      </c>
      <c r="L346" s="92">
        <f t="shared" si="36"/>
        <v>3.3</v>
      </c>
      <c r="M346" s="38"/>
    </row>
    <row r="347" spans="1:13">
      <c r="A347" s="21">
        <v>342</v>
      </c>
      <c r="B347" s="82" t="s">
        <v>791</v>
      </c>
      <c r="C347" s="82" t="s">
        <v>18</v>
      </c>
      <c r="D347" s="82" t="s">
        <v>19</v>
      </c>
      <c r="E347" s="42" t="s">
        <v>38</v>
      </c>
      <c r="F347" s="83"/>
      <c r="G347" s="84">
        <v>0.17</v>
      </c>
      <c r="H347" s="85"/>
      <c r="I347" s="89">
        <f t="shared" si="37"/>
        <v>0.17</v>
      </c>
      <c r="J347" s="90" t="s">
        <v>451</v>
      </c>
      <c r="K347" s="91">
        <f t="shared" si="35"/>
        <v>0.51</v>
      </c>
      <c r="L347" s="92">
        <f t="shared" si="36"/>
        <v>2.55</v>
      </c>
      <c r="M347" s="38"/>
    </row>
    <row r="348" spans="1:13">
      <c r="A348" s="21">
        <v>343</v>
      </c>
      <c r="B348" s="82" t="s">
        <v>792</v>
      </c>
      <c r="C348" s="82" t="s">
        <v>18</v>
      </c>
      <c r="D348" s="82" t="s">
        <v>19</v>
      </c>
      <c r="E348" s="42" t="s">
        <v>24</v>
      </c>
      <c r="F348" s="83"/>
      <c r="G348" s="84">
        <v>0.17</v>
      </c>
      <c r="H348" s="85"/>
      <c r="I348" s="89">
        <f t="shared" si="37"/>
        <v>0.17</v>
      </c>
      <c r="J348" s="90" t="s">
        <v>451</v>
      </c>
      <c r="K348" s="91">
        <f t="shared" si="35"/>
        <v>0.51</v>
      </c>
      <c r="L348" s="92">
        <f t="shared" si="36"/>
        <v>2.55</v>
      </c>
      <c r="M348" s="38"/>
    </row>
    <row r="349" spans="1:13">
      <c r="A349" s="21">
        <v>344</v>
      </c>
      <c r="B349" s="82" t="s">
        <v>793</v>
      </c>
      <c r="C349" s="82" t="s">
        <v>18</v>
      </c>
      <c r="D349" s="82" t="s">
        <v>19</v>
      </c>
      <c r="E349" s="42" t="s">
        <v>24</v>
      </c>
      <c r="F349" s="83"/>
      <c r="G349" s="84">
        <v>0.3</v>
      </c>
      <c r="H349" s="85"/>
      <c r="I349" s="89">
        <f t="shared" si="37"/>
        <v>0.3</v>
      </c>
      <c r="J349" s="90" t="s">
        <v>451</v>
      </c>
      <c r="K349" s="91">
        <f t="shared" si="35"/>
        <v>0.9</v>
      </c>
      <c r="L349" s="92">
        <f t="shared" si="36"/>
        <v>4.5</v>
      </c>
      <c r="M349" s="38"/>
    </row>
    <row r="350" spans="1:13">
      <c r="A350" s="21">
        <v>345</v>
      </c>
      <c r="B350" s="88" t="s">
        <v>794</v>
      </c>
      <c r="C350" s="82" t="s">
        <v>18</v>
      </c>
      <c r="D350" s="82" t="s">
        <v>19</v>
      </c>
      <c r="E350" s="42" t="s">
        <v>24</v>
      </c>
      <c r="F350" s="83"/>
      <c r="G350" s="84">
        <v>0.3</v>
      </c>
      <c r="H350" s="85"/>
      <c r="I350" s="89">
        <f t="shared" si="37"/>
        <v>0.3</v>
      </c>
      <c r="J350" s="90" t="s">
        <v>451</v>
      </c>
      <c r="K350" s="91">
        <f t="shared" si="35"/>
        <v>0.9</v>
      </c>
      <c r="L350" s="92">
        <f t="shared" si="36"/>
        <v>4.5</v>
      </c>
      <c r="M350" s="38"/>
    </row>
    <row r="351" spans="1:13">
      <c r="A351" s="21">
        <v>346</v>
      </c>
      <c r="B351" s="88" t="s">
        <v>795</v>
      </c>
      <c r="C351" s="82" t="s">
        <v>18</v>
      </c>
      <c r="D351" s="82" t="s">
        <v>19</v>
      </c>
      <c r="E351" s="42" t="s">
        <v>20</v>
      </c>
      <c r="F351" s="87"/>
      <c r="G351" s="84">
        <v>0.1</v>
      </c>
      <c r="H351" s="85"/>
      <c r="I351" s="89">
        <f t="shared" si="37"/>
        <v>0.1</v>
      </c>
      <c r="J351" s="90" t="s">
        <v>451</v>
      </c>
      <c r="K351" s="91">
        <f t="shared" si="35"/>
        <v>0.3</v>
      </c>
      <c r="L351" s="92">
        <f t="shared" si="36"/>
        <v>1.5</v>
      </c>
      <c r="M351" s="38"/>
    </row>
    <row r="352" spans="1:13">
      <c r="A352" s="21">
        <v>347</v>
      </c>
      <c r="B352" s="88" t="s">
        <v>796</v>
      </c>
      <c r="C352" s="82" t="s">
        <v>18</v>
      </c>
      <c r="D352" s="82" t="s">
        <v>19</v>
      </c>
      <c r="E352" s="42" t="s">
        <v>24</v>
      </c>
      <c r="F352" s="87"/>
      <c r="G352" s="84">
        <v>0.1</v>
      </c>
      <c r="H352" s="85"/>
      <c r="I352" s="89">
        <f t="shared" si="37"/>
        <v>0.1</v>
      </c>
      <c r="J352" s="90" t="s">
        <v>451</v>
      </c>
      <c r="K352" s="91">
        <f t="shared" si="35"/>
        <v>0.3</v>
      </c>
      <c r="L352" s="92">
        <f t="shared" si="36"/>
        <v>1.5</v>
      </c>
      <c r="M352" s="38"/>
    </row>
    <row r="353" spans="1:13">
      <c r="A353" s="21">
        <v>348</v>
      </c>
      <c r="B353" s="82" t="s">
        <v>797</v>
      </c>
      <c r="C353" s="82" t="s">
        <v>18</v>
      </c>
      <c r="D353" s="82" t="s">
        <v>19</v>
      </c>
      <c r="E353" s="42" t="s">
        <v>26</v>
      </c>
      <c r="F353" s="83"/>
      <c r="G353" s="84">
        <v>0.23</v>
      </c>
      <c r="H353" s="85"/>
      <c r="I353" s="89">
        <f t="shared" si="37"/>
        <v>0.23</v>
      </c>
      <c r="J353" s="90" t="s">
        <v>451</v>
      </c>
      <c r="K353" s="91">
        <f t="shared" si="35"/>
        <v>0.69</v>
      </c>
      <c r="L353" s="92">
        <f t="shared" si="36"/>
        <v>3.45</v>
      </c>
      <c r="M353" s="38"/>
    </row>
    <row r="354" spans="1:13">
      <c r="A354" s="21">
        <v>349</v>
      </c>
      <c r="B354" s="82" t="s">
        <v>798</v>
      </c>
      <c r="C354" s="82" t="s">
        <v>18</v>
      </c>
      <c r="D354" s="82" t="s">
        <v>19</v>
      </c>
      <c r="E354" s="42" t="s">
        <v>31</v>
      </c>
      <c r="F354" s="83"/>
      <c r="G354" s="84">
        <v>0.28</v>
      </c>
      <c r="H354" s="85"/>
      <c r="I354" s="89">
        <f t="shared" si="37"/>
        <v>0.28</v>
      </c>
      <c r="J354" s="90" t="s">
        <v>451</v>
      </c>
      <c r="K354" s="91">
        <f t="shared" si="35"/>
        <v>0.84</v>
      </c>
      <c r="L354" s="92">
        <f t="shared" si="36"/>
        <v>4.2</v>
      </c>
      <c r="M354" s="38"/>
    </row>
    <row r="355" spans="1:13">
      <c r="A355" s="21">
        <v>350</v>
      </c>
      <c r="B355" s="82" t="s">
        <v>799</v>
      </c>
      <c r="C355" s="82" t="s">
        <v>18</v>
      </c>
      <c r="D355" s="82" t="s">
        <v>19</v>
      </c>
      <c r="E355" s="42" t="s">
        <v>34</v>
      </c>
      <c r="F355" s="83"/>
      <c r="G355" s="84">
        <v>0.3</v>
      </c>
      <c r="H355" s="85"/>
      <c r="I355" s="89">
        <f t="shared" si="37"/>
        <v>0.3</v>
      </c>
      <c r="J355" s="90" t="s">
        <v>451</v>
      </c>
      <c r="K355" s="91">
        <f t="shared" si="35"/>
        <v>0.9</v>
      </c>
      <c r="L355" s="92">
        <f t="shared" si="36"/>
        <v>4.5</v>
      </c>
      <c r="M355" s="38"/>
    </row>
    <row r="356" spans="1:13">
      <c r="A356" s="21">
        <v>351</v>
      </c>
      <c r="B356" s="82" t="s">
        <v>800</v>
      </c>
      <c r="C356" s="82" t="s">
        <v>18</v>
      </c>
      <c r="D356" s="82" t="s">
        <v>19</v>
      </c>
      <c r="E356" s="42" t="s">
        <v>41</v>
      </c>
      <c r="F356" s="83"/>
      <c r="G356" s="84">
        <v>0.12</v>
      </c>
      <c r="H356" s="85"/>
      <c r="I356" s="89">
        <f t="shared" si="37"/>
        <v>0.12</v>
      </c>
      <c r="J356" s="90" t="s">
        <v>451</v>
      </c>
      <c r="K356" s="91">
        <f t="shared" si="35"/>
        <v>0.36</v>
      </c>
      <c r="L356" s="92">
        <f t="shared" si="36"/>
        <v>1.8</v>
      </c>
      <c r="M356" s="38"/>
    </row>
    <row r="357" spans="1:13">
      <c r="A357" s="21">
        <v>352</v>
      </c>
      <c r="B357" s="82" t="s">
        <v>801</v>
      </c>
      <c r="C357" s="82" t="s">
        <v>18</v>
      </c>
      <c r="D357" s="82" t="s">
        <v>19</v>
      </c>
      <c r="E357" s="25" t="s">
        <v>41</v>
      </c>
      <c r="F357" s="83"/>
      <c r="G357" s="84">
        <v>0.17</v>
      </c>
      <c r="H357" s="85"/>
      <c r="I357" s="89">
        <f t="shared" si="37"/>
        <v>0.17</v>
      </c>
      <c r="J357" s="90" t="s">
        <v>451</v>
      </c>
      <c r="K357" s="91">
        <f t="shared" si="35"/>
        <v>0.51</v>
      </c>
      <c r="L357" s="92">
        <f t="shared" si="36"/>
        <v>2.55</v>
      </c>
      <c r="M357" s="38"/>
    </row>
    <row r="358" spans="1:13">
      <c r="A358" s="21">
        <v>353</v>
      </c>
      <c r="B358" s="82" t="s">
        <v>802</v>
      </c>
      <c r="C358" s="82" t="s">
        <v>18</v>
      </c>
      <c r="D358" s="82" t="s">
        <v>19</v>
      </c>
      <c r="E358" s="25" t="s">
        <v>34</v>
      </c>
      <c r="F358" s="83"/>
      <c r="G358" s="84">
        <v>0.28</v>
      </c>
      <c r="H358" s="85"/>
      <c r="I358" s="89">
        <f t="shared" si="37"/>
        <v>0.28</v>
      </c>
      <c r="J358" s="90" t="s">
        <v>451</v>
      </c>
      <c r="K358" s="91">
        <f t="shared" si="35"/>
        <v>0.84</v>
      </c>
      <c r="L358" s="92">
        <f t="shared" si="36"/>
        <v>4.2</v>
      </c>
      <c r="M358" s="38"/>
    </row>
    <row r="359" spans="1:13">
      <c r="A359" s="21">
        <v>354</v>
      </c>
      <c r="B359" s="82" t="s">
        <v>803</v>
      </c>
      <c r="C359" s="82" t="s">
        <v>18</v>
      </c>
      <c r="D359" s="82" t="s">
        <v>19</v>
      </c>
      <c r="E359" s="25" t="s">
        <v>31</v>
      </c>
      <c r="F359" s="83"/>
      <c r="G359" s="84">
        <v>0.35</v>
      </c>
      <c r="H359" s="85"/>
      <c r="I359" s="89">
        <f t="shared" si="37"/>
        <v>0.35</v>
      </c>
      <c r="J359" s="90" t="s">
        <v>451</v>
      </c>
      <c r="K359" s="91">
        <f t="shared" si="35"/>
        <v>1.05</v>
      </c>
      <c r="L359" s="92">
        <f t="shared" si="36"/>
        <v>5.25</v>
      </c>
      <c r="M359" s="38"/>
    </row>
    <row r="360" spans="1:13">
      <c r="A360" s="21">
        <v>355</v>
      </c>
      <c r="B360" s="82" t="s">
        <v>804</v>
      </c>
      <c r="C360" s="82" t="s">
        <v>18</v>
      </c>
      <c r="D360" s="82" t="s">
        <v>19</v>
      </c>
      <c r="E360" s="25" t="s">
        <v>24</v>
      </c>
      <c r="F360" s="83"/>
      <c r="G360" s="84">
        <v>0.17</v>
      </c>
      <c r="H360" s="85"/>
      <c r="I360" s="89">
        <f t="shared" si="37"/>
        <v>0.17</v>
      </c>
      <c r="J360" s="90" t="s">
        <v>451</v>
      </c>
      <c r="K360" s="91">
        <f t="shared" si="35"/>
        <v>0.51</v>
      </c>
      <c r="L360" s="92">
        <f t="shared" si="36"/>
        <v>2.55</v>
      </c>
      <c r="M360" s="38"/>
    </row>
    <row r="361" spans="1:13">
      <c r="A361" s="21">
        <v>356</v>
      </c>
      <c r="B361" s="82" t="s">
        <v>805</v>
      </c>
      <c r="C361" s="82" t="s">
        <v>18</v>
      </c>
      <c r="D361" s="82" t="s">
        <v>19</v>
      </c>
      <c r="E361" s="25" t="s">
        <v>28</v>
      </c>
      <c r="F361" s="83"/>
      <c r="G361" s="84">
        <v>0.45</v>
      </c>
      <c r="H361" s="85"/>
      <c r="I361" s="89">
        <f t="shared" si="37"/>
        <v>0.45</v>
      </c>
      <c r="J361" s="90" t="s">
        <v>451</v>
      </c>
      <c r="K361" s="91">
        <f t="shared" si="35"/>
        <v>1.35</v>
      </c>
      <c r="L361" s="92">
        <f t="shared" si="36"/>
        <v>6.75</v>
      </c>
      <c r="M361" s="38"/>
    </row>
    <row r="362" spans="1:13">
      <c r="A362" s="21">
        <v>357</v>
      </c>
      <c r="B362" s="82" t="s">
        <v>806</v>
      </c>
      <c r="C362" s="82" t="s">
        <v>18</v>
      </c>
      <c r="D362" s="82" t="s">
        <v>19</v>
      </c>
      <c r="E362" s="29" t="s">
        <v>28</v>
      </c>
      <c r="F362" s="83"/>
      <c r="G362" s="84">
        <v>0.2</v>
      </c>
      <c r="H362" s="85"/>
      <c r="I362" s="89">
        <f t="shared" si="37"/>
        <v>0.2</v>
      </c>
      <c r="J362" s="90" t="s">
        <v>451</v>
      </c>
      <c r="K362" s="91">
        <f t="shared" si="35"/>
        <v>0.6</v>
      </c>
      <c r="L362" s="92">
        <f t="shared" si="36"/>
        <v>3</v>
      </c>
      <c r="M362" s="38"/>
    </row>
    <row r="363" spans="1:13">
      <c r="A363" s="21">
        <v>358</v>
      </c>
      <c r="B363" s="88" t="s">
        <v>807</v>
      </c>
      <c r="C363" s="82" t="s">
        <v>18</v>
      </c>
      <c r="D363" s="82" t="s">
        <v>19</v>
      </c>
      <c r="E363" s="29" t="s">
        <v>20</v>
      </c>
      <c r="F363" s="87"/>
      <c r="G363" s="84">
        <v>0.35</v>
      </c>
      <c r="H363" s="85"/>
      <c r="I363" s="89">
        <f t="shared" si="37"/>
        <v>0.35</v>
      </c>
      <c r="J363" s="90" t="s">
        <v>451</v>
      </c>
      <c r="K363" s="91">
        <f t="shared" si="35"/>
        <v>1.05</v>
      </c>
      <c r="L363" s="92">
        <f t="shared" si="36"/>
        <v>5.25</v>
      </c>
      <c r="M363" s="38"/>
    </row>
    <row r="364" spans="1:13">
      <c r="A364" s="21">
        <v>359</v>
      </c>
      <c r="B364" s="82" t="s">
        <v>808</v>
      </c>
      <c r="C364" s="82" t="s">
        <v>18</v>
      </c>
      <c r="D364" s="82" t="s">
        <v>19</v>
      </c>
      <c r="E364" s="29" t="s">
        <v>28</v>
      </c>
      <c r="F364" s="83"/>
      <c r="G364" s="84">
        <v>0.31</v>
      </c>
      <c r="H364" s="85"/>
      <c r="I364" s="89">
        <f t="shared" si="37"/>
        <v>0.31</v>
      </c>
      <c r="J364" s="90" t="s">
        <v>451</v>
      </c>
      <c r="K364" s="91">
        <f t="shared" si="35"/>
        <v>0.93</v>
      </c>
      <c r="L364" s="92">
        <f t="shared" si="36"/>
        <v>4.65</v>
      </c>
      <c r="M364" s="38"/>
    </row>
    <row r="365" spans="1:13">
      <c r="A365" s="21">
        <v>360</v>
      </c>
      <c r="B365" s="82" t="s">
        <v>809</v>
      </c>
      <c r="C365" s="82" t="s">
        <v>18</v>
      </c>
      <c r="D365" s="82" t="s">
        <v>19</v>
      </c>
      <c r="E365" s="29" t="s">
        <v>38</v>
      </c>
      <c r="F365" s="83"/>
      <c r="G365" s="84">
        <v>0.23</v>
      </c>
      <c r="H365" s="85"/>
      <c r="I365" s="89">
        <f t="shared" si="37"/>
        <v>0.23</v>
      </c>
      <c r="J365" s="90" t="s">
        <v>451</v>
      </c>
      <c r="K365" s="91">
        <f t="shared" ref="K365:K422" si="38">I365*3</f>
        <v>0.69</v>
      </c>
      <c r="L365" s="92">
        <f t="shared" ref="L365:L422" si="39">I365*15</f>
        <v>3.45</v>
      </c>
      <c r="M365" s="38"/>
    </row>
    <row r="366" spans="1:13">
      <c r="A366" s="21">
        <v>361</v>
      </c>
      <c r="B366" s="82" t="s">
        <v>810</v>
      </c>
      <c r="C366" s="82" t="s">
        <v>18</v>
      </c>
      <c r="D366" s="82" t="s">
        <v>19</v>
      </c>
      <c r="E366" s="29" t="s">
        <v>28</v>
      </c>
      <c r="F366" s="83"/>
      <c r="G366" s="84">
        <v>0.42</v>
      </c>
      <c r="H366" s="85"/>
      <c r="I366" s="89">
        <f t="shared" si="37"/>
        <v>0.42</v>
      </c>
      <c r="J366" s="90" t="s">
        <v>451</v>
      </c>
      <c r="K366" s="91">
        <f t="shared" si="38"/>
        <v>1.26</v>
      </c>
      <c r="L366" s="92">
        <f t="shared" si="39"/>
        <v>6.3</v>
      </c>
      <c r="M366" s="38"/>
    </row>
    <row r="367" spans="1:13">
      <c r="A367" s="21">
        <v>362</v>
      </c>
      <c r="B367" s="88" t="s">
        <v>811</v>
      </c>
      <c r="C367" s="82" t="s">
        <v>18</v>
      </c>
      <c r="D367" s="82" t="s">
        <v>19</v>
      </c>
      <c r="E367" s="29" t="s">
        <v>26</v>
      </c>
      <c r="F367" s="87"/>
      <c r="G367" s="84">
        <v>0.18</v>
      </c>
      <c r="H367" s="85"/>
      <c r="I367" s="89">
        <f t="shared" si="37"/>
        <v>0.18</v>
      </c>
      <c r="J367" s="90" t="s">
        <v>451</v>
      </c>
      <c r="K367" s="91">
        <f t="shared" si="38"/>
        <v>0.54</v>
      </c>
      <c r="L367" s="92">
        <f t="shared" si="39"/>
        <v>2.7</v>
      </c>
      <c r="M367" s="38"/>
    </row>
    <row r="368" spans="1:13">
      <c r="A368" s="21">
        <v>363</v>
      </c>
      <c r="B368" s="82" t="s">
        <v>812</v>
      </c>
      <c r="C368" s="82" t="s">
        <v>18</v>
      </c>
      <c r="D368" s="82" t="s">
        <v>19</v>
      </c>
      <c r="E368" s="29" t="s">
        <v>26</v>
      </c>
      <c r="F368" s="83"/>
      <c r="G368" s="84">
        <v>0.35</v>
      </c>
      <c r="H368" s="85"/>
      <c r="I368" s="89">
        <f t="shared" si="37"/>
        <v>0.35</v>
      </c>
      <c r="J368" s="90" t="s">
        <v>451</v>
      </c>
      <c r="K368" s="91">
        <f t="shared" si="38"/>
        <v>1.05</v>
      </c>
      <c r="L368" s="92">
        <f t="shared" si="39"/>
        <v>5.25</v>
      </c>
      <c r="M368" s="38"/>
    </row>
    <row r="369" spans="1:13">
      <c r="A369" s="21">
        <v>364</v>
      </c>
      <c r="B369" s="82" t="s">
        <v>813</v>
      </c>
      <c r="C369" s="82" t="s">
        <v>18</v>
      </c>
      <c r="D369" s="82" t="s">
        <v>19</v>
      </c>
      <c r="E369" s="29" t="s">
        <v>38</v>
      </c>
      <c r="F369" s="83"/>
      <c r="G369" s="84">
        <v>0.47</v>
      </c>
      <c r="H369" s="85"/>
      <c r="I369" s="89">
        <f t="shared" ref="I369:I426" si="40">G369</f>
        <v>0.47</v>
      </c>
      <c r="J369" s="90" t="s">
        <v>451</v>
      </c>
      <c r="K369" s="91">
        <f t="shared" si="38"/>
        <v>1.41</v>
      </c>
      <c r="L369" s="92">
        <f t="shared" si="39"/>
        <v>7.05</v>
      </c>
      <c r="M369" s="38"/>
    </row>
    <row r="370" spans="1:13">
      <c r="A370" s="21">
        <v>365</v>
      </c>
      <c r="B370" s="82" t="s">
        <v>814</v>
      </c>
      <c r="C370" s="82" t="s">
        <v>18</v>
      </c>
      <c r="D370" s="82" t="s">
        <v>19</v>
      </c>
      <c r="E370" s="29" t="s">
        <v>34</v>
      </c>
      <c r="F370" s="83"/>
      <c r="G370" s="84">
        <v>0.41</v>
      </c>
      <c r="H370" s="85"/>
      <c r="I370" s="89">
        <f t="shared" si="40"/>
        <v>0.41</v>
      </c>
      <c r="J370" s="90" t="s">
        <v>451</v>
      </c>
      <c r="K370" s="91">
        <f t="shared" si="38"/>
        <v>1.23</v>
      </c>
      <c r="L370" s="92">
        <f t="shared" si="39"/>
        <v>6.15</v>
      </c>
      <c r="M370" s="38"/>
    </row>
    <row r="371" spans="1:13">
      <c r="A371" s="21">
        <v>366</v>
      </c>
      <c r="B371" s="82" t="s">
        <v>815</v>
      </c>
      <c r="C371" s="82" t="s">
        <v>18</v>
      </c>
      <c r="D371" s="82" t="s">
        <v>19</v>
      </c>
      <c r="E371" s="25" t="s">
        <v>20</v>
      </c>
      <c r="F371" s="83"/>
      <c r="G371" s="84">
        <v>0.48</v>
      </c>
      <c r="H371" s="85"/>
      <c r="I371" s="89">
        <f t="shared" si="40"/>
        <v>0.48</v>
      </c>
      <c r="J371" s="90" t="s">
        <v>451</v>
      </c>
      <c r="K371" s="91">
        <f t="shared" si="38"/>
        <v>1.44</v>
      </c>
      <c r="L371" s="92">
        <f t="shared" si="39"/>
        <v>7.2</v>
      </c>
      <c r="M371" s="38"/>
    </row>
    <row r="372" spans="1:13">
      <c r="A372" s="21">
        <v>367</v>
      </c>
      <c r="B372" s="82" t="s">
        <v>816</v>
      </c>
      <c r="C372" s="82" t="s">
        <v>18</v>
      </c>
      <c r="D372" s="82" t="s">
        <v>19</v>
      </c>
      <c r="E372" s="25" t="s">
        <v>34</v>
      </c>
      <c r="F372" s="83"/>
      <c r="G372" s="84">
        <v>0.2</v>
      </c>
      <c r="H372" s="85"/>
      <c r="I372" s="89">
        <f t="shared" si="40"/>
        <v>0.2</v>
      </c>
      <c r="J372" s="90" t="s">
        <v>451</v>
      </c>
      <c r="K372" s="91">
        <f t="shared" si="38"/>
        <v>0.6</v>
      </c>
      <c r="L372" s="92">
        <f t="shared" si="39"/>
        <v>3</v>
      </c>
      <c r="M372" s="38"/>
    </row>
    <row r="373" spans="1:13">
      <c r="A373" s="21">
        <v>368</v>
      </c>
      <c r="B373" s="82" t="s">
        <v>817</v>
      </c>
      <c r="C373" s="82" t="s">
        <v>18</v>
      </c>
      <c r="D373" s="82" t="s">
        <v>19</v>
      </c>
      <c r="E373" s="29" t="s">
        <v>24</v>
      </c>
      <c r="F373" s="83"/>
      <c r="G373" s="84">
        <v>0.21</v>
      </c>
      <c r="H373" s="85"/>
      <c r="I373" s="89">
        <f t="shared" si="40"/>
        <v>0.21</v>
      </c>
      <c r="J373" s="90" t="s">
        <v>451</v>
      </c>
      <c r="K373" s="91">
        <f t="shared" si="38"/>
        <v>0.63</v>
      </c>
      <c r="L373" s="92">
        <f t="shared" si="39"/>
        <v>3.15</v>
      </c>
      <c r="M373" s="38"/>
    </row>
    <row r="374" spans="1:13">
      <c r="A374" s="21">
        <v>369</v>
      </c>
      <c r="B374" s="82" t="s">
        <v>818</v>
      </c>
      <c r="C374" s="82" t="s">
        <v>18</v>
      </c>
      <c r="D374" s="82" t="s">
        <v>19</v>
      </c>
      <c r="E374" s="25" t="s">
        <v>44</v>
      </c>
      <c r="F374" s="83"/>
      <c r="G374" s="84">
        <v>0.31</v>
      </c>
      <c r="H374" s="85"/>
      <c r="I374" s="89">
        <f t="shared" si="40"/>
        <v>0.31</v>
      </c>
      <c r="J374" s="90" t="s">
        <v>451</v>
      </c>
      <c r="K374" s="91">
        <f t="shared" si="38"/>
        <v>0.93</v>
      </c>
      <c r="L374" s="92">
        <f t="shared" si="39"/>
        <v>4.65</v>
      </c>
      <c r="M374" s="38"/>
    </row>
    <row r="375" spans="1:13">
      <c r="A375" s="21">
        <v>370</v>
      </c>
      <c r="B375" s="82" t="s">
        <v>819</v>
      </c>
      <c r="C375" s="82" t="s">
        <v>18</v>
      </c>
      <c r="D375" s="82" t="s">
        <v>19</v>
      </c>
      <c r="E375" s="25" t="s">
        <v>26</v>
      </c>
      <c r="F375" s="83"/>
      <c r="G375" s="84">
        <v>0.17</v>
      </c>
      <c r="H375" s="85"/>
      <c r="I375" s="89">
        <f t="shared" si="40"/>
        <v>0.17</v>
      </c>
      <c r="J375" s="90" t="s">
        <v>451</v>
      </c>
      <c r="K375" s="91">
        <f t="shared" si="38"/>
        <v>0.51</v>
      </c>
      <c r="L375" s="92">
        <f t="shared" si="39"/>
        <v>2.55</v>
      </c>
      <c r="M375" s="38"/>
    </row>
    <row r="376" spans="1:13">
      <c r="A376" s="21">
        <v>371</v>
      </c>
      <c r="B376" s="82" t="s">
        <v>820</v>
      </c>
      <c r="C376" s="82" t="s">
        <v>18</v>
      </c>
      <c r="D376" s="82" t="s">
        <v>19</v>
      </c>
      <c r="E376" s="29" t="s">
        <v>31</v>
      </c>
      <c r="F376" s="83"/>
      <c r="G376" s="84">
        <v>0.21</v>
      </c>
      <c r="H376" s="85"/>
      <c r="I376" s="89">
        <f t="shared" si="40"/>
        <v>0.21</v>
      </c>
      <c r="J376" s="90" t="s">
        <v>451</v>
      </c>
      <c r="K376" s="91">
        <f t="shared" si="38"/>
        <v>0.63</v>
      </c>
      <c r="L376" s="92">
        <f t="shared" si="39"/>
        <v>3.15</v>
      </c>
      <c r="M376" s="38"/>
    </row>
    <row r="377" spans="1:13">
      <c r="A377" s="21">
        <v>372</v>
      </c>
      <c r="B377" s="82" t="s">
        <v>821</v>
      </c>
      <c r="C377" s="82" t="s">
        <v>18</v>
      </c>
      <c r="D377" s="82" t="s">
        <v>19</v>
      </c>
      <c r="E377" s="29" t="s">
        <v>24</v>
      </c>
      <c r="F377" s="83"/>
      <c r="G377" s="84">
        <v>0.04</v>
      </c>
      <c r="H377" s="85"/>
      <c r="I377" s="89">
        <f t="shared" si="40"/>
        <v>0.04</v>
      </c>
      <c r="J377" s="90" t="s">
        <v>451</v>
      </c>
      <c r="K377" s="91">
        <f t="shared" si="38"/>
        <v>0.12</v>
      </c>
      <c r="L377" s="92">
        <f t="shared" si="39"/>
        <v>0.6</v>
      </c>
      <c r="M377" s="38"/>
    </row>
    <row r="378" spans="1:13">
      <c r="A378" s="21">
        <v>373</v>
      </c>
      <c r="B378" s="82" t="s">
        <v>822</v>
      </c>
      <c r="C378" s="82" t="s">
        <v>18</v>
      </c>
      <c r="D378" s="82" t="s">
        <v>19</v>
      </c>
      <c r="E378" s="29" t="s">
        <v>24</v>
      </c>
      <c r="F378" s="83"/>
      <c r="G378" s="84">
        <v>0.16</v>
      </c>
      <c r="H378" s="85"/>
      <c r="I378" s="89">
        <f t="shared" si="40"/>
        <v>0.16</v>
      </c>
      <c r="J378" s="90" t="s">
        <v>451</v>
      </c>
      <c r="K378" s="91">
        <f t="shared" si="38"/>
        <v>0.48</v>
      </c>
      <c r="L378" s="92">
        <f t="shared" si="39"/>
        <v>2.4</v>
      </c>
      <c r="M378" s="38"/>
    </row>
    <row r="379" spans="1:13">
      <c r="A379" s="21">
        <v>374</v>
      </c>
      <c r="B379" s="86" t="s">
        <v>823</v>
      </c>
      <c r="C379" s="82" t="s">
        <v>18</v>
      </c>
      <c r="D379" s="82" t="s">
        <v>19</v>
      </c>
      <c r="E379" s="25" t="s">
        <v>44</v>
      </c>
      <c r="F379" s="87"/>
      <c r="G379" s="84">
        <v>0.08</v>
      </c>
      <c r="H379" s="85"/>
      <c r="I379" s="89">
        <f t="shared" si="40"/>
        <v>0.08</v>
      </c>
      <c r="J379" s="90" t="s">
        <v>451</v>
      </c>
      <c r="K379" s="91">
        <f t="shared" si="38"/>
        <v>0.24</v>
      </c>
      <c r="L379" s="92">
        <f t="shared" si="39"/>
        <v>1.2</v>
      </c>
      <c r="M379" s="38"/>
    </row>
    <row r="380" spans="1:13">
      <c r="A380" s="21">
        <v>375</v>
      </c>
      <c r="B380" s="82" t="s">
        <v>824</v>
      </c>
      <c r="C380" s="82" t="s">
        <v>18</v>
      </c>
      <c r="D380" s="82" t="s">
        <v>19</v>
      </c>
      <c r="E380" s="29" t="s">
        <v>41</v>
      </c>
      <c r="F380" s="83"/>
      <c r="G380" s="84">
        <v>0.22</v>
      </c>
      <c r="H380" s="85"/>
      <c r="I380" s="89">
        <f t="shared" si="40"/>
        <v>0.22</v>
      </c>
      <c r="J380" s="90" t="s">
        <v>451</v>
      </c>
      <c r="K380" s="91">
        <f t="shared" si="38"/>
        <v>0.66</v>
      </c>
      <c r="L380" s="92">
        <f t="shared" si="39"/>
        <v>3.3</v>
      </c>
      <c r="M380" s="38"/>
    </row>
    <row r="381" spans="1:13">
      <c r="A381" s="21">
        <v>376</v>
      </c>
      <c r="B381" s="82" t="s">
        <v>825</v>
      </c>
      <c r="C381" s="82" t="s">
        <v>18</v>
      </c>
      <c r="D381" s="82" t="s">
        <v>19</v>
      </c>
      <c r="E381" s="42" t="s">
        <v>34</v>
      </c>
      <c r="F381" s="83"/>
      <c r="G381" s="84">
        <v>0.21</v>
      </c>
      <c r="H381" s="85"/>
      <c r="I381" s="89">
        <f t="shared" si="40"/>
        <v>0.21</v>
      </c>
      <c r="J381" s="90" t="s">
        <v>451</v>
      </c>
      <c r="K381" s="91">
        <f t="shared" si="38"/>
        <v>0.63</v>
      </c>
      <c r="L381" s="92">
        <f t="shared" si="39"/>
        <v>3.15</v>
      </c>
      <c r="M381" s="38"/>
    </row>
    <row r="382" spans="1:13">
      <c r="A382" s="21">
        <v>377</v>
      </c>
      <c r="B382" s="88" t="s">
        <v>826</v>
      </c>
      <c r="C382" s="82" t="s">
        <v>18</v>
      </c>
      <c r="D382" s="82" t="s">
        <v>19</v>
      </c>
      <c r="E382" s="42" t="s">
        <v>26</v>
      </c>
      <c r="F382" s="83"/>
      <c r="G382" s="84">
        <v>0.21</v>
      </c>
      <c r="H382" s="85"/>
      <c r="I382" s="89">
        <f t="shared" si="40"/>
        <v>0.21</v>
      </c>
      <c r="J382" s="90" t="s">
        <v>451</v>
      </c>
      <c r="K382" s="91">
        <f t="shared" si="38"/>
        <v>0.63</v>
      </c>
      <c r="L382" s="92">
        <f t="shared" si="39"/>
        <v>3.15</v>
      </c>
      <c r="M382" s="38"/>
    </row>
    <row r="383" spans="1:13">
      <c r="A383" s="21">
        <v>378</v>
      </c>
      <c r="B383" s="82" t="s">
        <v>827</v>
      </c>
      <c r="C383" s="82" t="s">
        <v>18</v>
      </c>
      <c r="D383" s="82" t="s">
        <v>19</v>
      </c>
      <c r="E383" s="42" t="s">
        <v>38</v>
      </c>
      <c r="F383" s="83"/>
      <c r="G383" s="84">
        <v>0.17</v>
      </c>
      <c r="H383" s="85"/>
      <c r="I383" s="89">
        <f t="shared" si="40"/>
        <v>0.17</v>
      </c>
      <c r="J383" s="90" t="s">
        <v>451</v>
      </c>
      <c r="K383" s="91">
        <f t="shared" si="38"/>
        <v>0.51</v>
      </c>
      <c r="L383" s="92">
        <f t="shared" si="39"/>
        <v>2.55</v>
      </c>
      <c r="M383" s="38"/>
    </row>
    <row r="384" spans="1:13">
      <c r="A384" s="21">
        <v>379</v>
      </c>
      <c r="B384" s="82" t="s">
        <v>828</v>
      </c>
      <c r="C384" s="82" t="s">
        <v>18</v>
      </c>
      <c r="D384" s="82" t="s">
        <v>19</v>
      </c>
      <c r="E384" s="42" t="s">
        <v>34</v>
      </c>
      <c r="F384" s="83"/>
      <c r="G384" s="84">
        <v>0.14</v>
      </c>
      <c r="H384" s="85"/>
      <c r="I384" s="89">
        <f t="shared" si="40"/>
        <v>0.14</v>
      </c>
      <c r="J384" s="90" t="s">
        <v>451</v>
      </c>
      <c r="K384" s="91">
        <f t="shared" si="38"/>
        <v>0.42</v>
      </c>
      <c r="L384" s="92">
        <f t="shared" si="39"/>
        <v>2.1</v>
      </c>
      <c r="M384" s="38"/>
    </row>
    <row r="385" spans="1:13">
      <c r="A385" s="21">
        <v>380</v>
      </c>
      <c r="B385" s="88" t="s">
        <v>829</v>
      </c>
      <c r="C385" s="82" t="s">
        <v>18</v>
      </c>
      <c r="D385" s="82" t="s">
        <v>19</v>
      </c>
      <c r="E385" s="42" t="s">
        <v>44</v>
      </c>
      <c r="F385" s="83"/>
      <c r="G385" s="84">
        <v>0.16</v>
      </c>
      <c r="H385" s="85"/>
      <c r="I385" s="89">
        <f t="shared" si="40"/>
        <v>0.16</v>
      </c>
      <c r="J385" s="90" t="s">
        <v>451</v>
      </c>
      <c r="K385" s="91">
        <f t="shared" si="38"/>
        <v>0.48</v>
      </c>
      <c r="L385" s="92">
        <f t="shared" si="39"/>
        <v>2.4</v>
      </c>
      <c r="M385" s="38"/>
    </row>
    <row r="386" spans="1:13">
      <c r="A386" s="21">
        <v>381</v>
      </c>
      <c r="B386" s="82" t="s">
        <v>830</v>
      </c>
      <c r="C386" s="82" t="s">
        <v>18</v>
      </c>
      <c r="D386" s="82" t="s">
        <v>19</v>
      </c>
      <c r="E386" s="42" t="s">
        <v>28</v>
      </c>
      <c r="F386" s="83"/>
      <c r="G386" s="84">
        <v>0.14</v>
      </c>
      <c r="H386" s="85"/>
      <c r="I386" s="89">
        <f t="shared" si="40"/>
        <v>0.14</v>
      </c>
      <c r="J386" s="90" t="s">
        <v>451</v>
      </c>
      <c r="K386" s="91">
        <f t="shared" si="38"/>
        <v>0.42</v>
      </c>
      <c r="L386" s="92">
        <f t="shared" si="39"/>
        <v>2.1</v>
      </c>
      <c r="M386" s="38"/>
    </row>
    <row r="387" spans="1:13">
      <c r="A387" s="21">
        <v>382</v>
      </c>
      <c r="B387" s="82" t="s">
        <v>831</v>
      </c>
      <c r="C387" s="82" t="s">
        <v>18</v>
      </c>
      <c r="D387" s="82" t="s">
        <v>19</v>
      </c>
      <c r="E387" s="42" t="s">
        <v>28</v>
      </c>
      <c r="F387" s="83"/>
      <c r="G387" s="84">
        <v>0.06</v>
      </c>
      <c r="H387" s="85"/>
      <c r="I387" s="89">
        <f t="shared" si="40"/>
        <v>0.06</v>
      </c>
      <c r="J387" s="90" t="s">
        <v>451</v>
      </c>
      <c r="K387" s="91">
        <f t="shared" si="38"/>
        <v>0.18</v>
      </c>
      <c r="L387" s="92">
        <f t="shared" si="39"/>
        <v>0.9</v>
      </c>
      <c r="M387" s="38"/>
    </row>
    <row r="388" spans="1:13">
      <c r="A388" s="21">
        <v>383</v>
      </c>
      <c r="B388" s="82" t="s">
        <v>472</v>
      </c>
      <c r="C388" s="82" t="s">
        <v>18</v>
      </c>
      <c r="D388" s="82" t="s">
        <v>19</v>
      </c>
      <c r="E388" s="42" t="s">
        <v>31</v>
      </c>
      <c r="F388" s="83"/>
      <c r="G388" s="84">
        <v>0.15</v>
      </c>
      <c r="H388" s="85"/>
      <c r="I388" s="89">
        <f t="shared" si="40"/>
        <v>0.15</v>
      </c>
      <c r="J388" s="90" t="s">
        <v>451</v>
      </c>
      <c r="K388" s="91">
        <f t="shared" si="38"/>
        <v>0.45</v>
      </c>
      <c r="L388" s="92">
        <f t="shared" si="39"/>
        <v>2.25</v>
      </c>
      <c r="M388" s="38"/>
    </row>
    <row r="389" spans="1:13">
      <c r="A389" s="21">
        <v>384</v>
      </c>
      <c r="B389" s="82" t="s">
        <v>832</v>
      </c>
      <c r="C389" s="82" t="s">
        <v>18</v>
      </c>
      <c r="D389" s="82" t="s">
        <v>19</v>
      </c>
      <c r="E389" s="42" t="s">
        <v>24</v>
      </c>
      <c r="F389" s="83"/>
      <c r="G389" s="84">
        <v>0.2</v>
      </c>
      <c r="H389" s="85"/>
      <c r="I389" s="89">
        <f t="shared" si="40"/>
        <v>0.2</v>
      </c>
      <c r="J389" s="90" t="s">
        <v>451</v>
      </c>
      <c r="K389" s="91">
        <f t="shared" si="38"/>
        <v>0.6</v>
      </c>
      <c r="L389" s="92">
        <f t="shared" si="39"/>
        <v>3</v>
      </c>
      <c r="M389" s="38"/>
    </row>
    <row r="390" spans="1:13">
      <c r="A390" s="21">
        <v>385</v>
      </c>
      <c r="B390" s="82" t="s">
        <v>833</v>
      </c>
      <c r="C390" s="82" t="s">
        <v>18</v>
      </c>
      <c r="D390" s="82" t="s">
        <v>19</v>
      </c>
      <c r="E390" s="42" t="s">
        <v>20</v>
      </c>
      <c r="F390" s="83"/>
      <c r="G390" s="84">
        <v>0.1</v>
      </c>
      <c r="H390" s="85"/>
      <c r="I390" s="89">
        <f t="shared" si="40"/>
        <v>0.1</v>
      </c>
      <c r="J390" s="90" t="s">
        <v>451</v>
      </c>
      <c r="K390" s="91">
        <f t="shared" si="38"/>
        <v>0.3</v>
      </c>
      <c r="L390" s="92">
        <f t="shared" si="39"/>
        <v>1.5</v>
      </c>
      <c r="M390" s="38"/>
    </row>
    <row r="391" spans="1:13">
      <c r="A391" s="21">
        <v>386</v>
      </c>
      <c r="B391" s="82" t="s">
        <v>834</v>
      </c>
      <c r="C391" s="82" t="s">
        <v>18</v>
      </c>
      <c r="D391" s="82" t="s">
        <v>19</v>
      </c>
      <c r="E391" s="42" t="s">
        <v>41</v>
      </c>
      <c r="F391" s="83"/>
      <c r="G391" s="84">
        <v>0.11</v>
      </c>
      <c r="H391" s="85"/>
      <c r="I391" s="89">
        <f t="shared" si="40"/>
        <v>0.11</v>
      </c>
      <c r="J391" s="90" t="s">
        <v>451</v>
      </c>
      <c r="K391" s="91">
        <f t="shared" si="38"/>
        <v>0.33</v>
      </c>
      <c r="L391" s="92">
        <f t="shared" si="39"/>
        <v>1.65</v>
      </c>
      <c r="M391" s="38"/>
    </row>
    <row r="392" spans="1:13">
      <c r="A392" s="21">
        <v>387</v>
      </c>
      <c r="B392" s="82" t="s">
        <v>835</v>
      </c>
      <c r="C392" s="82" t="s">
        <v>18</v>
      </c>
      <c r="D392" s="82" t="s">
        <v>19</v>
      </c>
      <c r="E392" s="42" t="s">
        <v>24</v>
      </c>
      <c r="F392" s="83"/>
      <c r="G392" s="84">
        <v>0.31</v>
      </c>
      <c r="H392" s="85"/>
      <c r="I392" s="89">
        <f t="shared" si="40"/>
        <v>0.31</v>
      </c>
      <c r="J392" s="90" t="s">
        <v>451</v>
      </c>
      <c r="K392" s="91">
        <f t="shared" si="38"/>
        <v>0.93</v>
      </c>
      <c r="L392" s="92">
        <f t="shared" si="39"/>
        <v>4.65</v>
      </c>
      <c r="M392" s="38"/>
    </row>
    <row r="393" spans="1:13">
      <c r="A393" s="21">
        <v>388</v>
      </c>
      <c r="B393" s="88" t="s">
        <v>836</v>
      </c>
      <c r="C393" s="82" t="s">
        <v>18</v>
      </c>
      <c r="D393" s="82" t="s">
        <v>19</v>
      </c>
      <c r="E393" s="42" t="s">
        <v>41</v>
      </c>
      <c r="F393" s="83"/>
      <c r="G393" s="84">
        <v>0.2</v>
      </c>
      <c r="H393" s="85"/>
      <c r="I393" s="89">
        <f t="shared" si="40"/>
        <v>0.2</v>
      </c>
      <c r="J393" s="90" t="s">
        <v>451</v>
      </c>
      <c r="K393" s="91">
        <f t="shared" si="38"/>
        <v>0.6</v>
      </c>
      <c r="L393" s="92">
        <f t="shared" si="39"/>
        <v>3</v>
      </c>
      <c r="M393" s="38"/>
    </row>
    <row r="394" spans="1:13">
      <c r="A394" s="21">
        <v>389</v>
      </c>
      <c r="B394" s="82" t="s">
        <v>837</v>
      </c>
      <c r="C394" s="82" t="s">
        <v>18</v>
      </c>
      <c r="D394" s="82" t="s">
        <v>19</v>
      </c>
      <c r="E394" s="42" t="s">
        <v>24</v>
      </c>
      <c r="F394" s="83"/>
      <c r="G394" s="84">
        <v>0.1</v>
      </c>
      <c r="H394" s="85"/>
      <c r="I394" s="89">
        <f t="shared" si="40"/>
        <v>0.1</v>
      </c>
      <c r="J394" s="90" t="s">
        <v>451</v>
      </c>
      <c r="K394" s="91">
        <f t="shared" si="38"/>
        <v>0.3</v>
      </c>
      <c r="L394" s="92">
        <f t="shared" si="39"/>
        <v>1.5</v>
      </c>
      <c r="M394" s="38"/>
    </row>
    <row r="395" spans="1:13">
      <c r="A395" s="21">
        <v>390</v>
      </c>
      <c r="B395" s="82" t="s">
        <v>838</v>
      </c>
      <c r="C395" s="82" t="s">
        <v>18</v>
      </c>
      <c r="D395" s="82" t="s">
        <v>19</v>
      </c>
      <c r="E395" s="42" t="s">
        <v>38</v>
      </c>
      <c r="F395" s="83"/>
      <c r="G395" s="84">
        <v>0.23</v>
      </c>
      <c r="H395" s="85"/>
      <c r="I395" s="89">
        <f t="shared" si="40"/>
        <v>0.23</v>
      </c>
      <c r="J395" s="90" t="s">
        <v>451</v>
      </c>
      <c r="K395" s="91">
        <f t="shared" si="38"/>
        <v>0.69</v>
      </c>
      <c r="L395" s="92">
        <f t="shared" si="39"/>
        <v>3.45</v>
      </c>
      <c r="M395" s="38"/>
    </row>
    <row r="396" spans="1:13">
      <c r="A396" s="21">
        <v>391</v>
      </c>
      <c r="B396" s="82" t="s">
        <v>839</v>
      </c>
      <c r="C396" s="82" t="s">
        <v>18</v>
      </c>
      <c r="D396" s="82" t="s">
        <v>19</v>
      </c>
      <c r="E396" s="42" t="s">
        <v>44</v>
      </c>
      <c r="F396" s="83"/>
      <c r="G396" s="84">
        <v>0.1</v>
      </c>
      <c r="H396" s="85"/>
      <c r="I396" s="89">
        <f t="shared" si="40"/>
        <v>0.1</v>
      </c>
      <c r="J396" s="90" t="s">
        <v>451</v>
      </c>
      <c r="K396" s="91">
        <f t="shared" si="38"/>
        <v>0.3</v>
      </c>
      <c r="L396" s="92">
        <f t="shared" si="39"/>
        <v>1.5</v>
      </c>
      <c r="M396" s="38"/>
    </row>
    <row r="397" spans="1:13">
      <c r="A397" s="21">
        <v>392</v>
      </c>
      <c r="B397" s="82" t="s">
        <v>840</v>
      </c>
      <c r="C397" s="82" t="s">
        <v>18</v>
      </c>
      <c r="D397" s="82" t="s">
        <v>19</v>
      </c>
      <c r="E397" s="42" t="s">
        <v>44</v>
      </c>
      <c r="F397" s="83"/>
      <c r="G397" s="84">
        <v>0.1</v>
      </c>
      <c r="H397" s="85"/>
      <c r="I397" s="89">
        <f t="shared" si="40"/>
        <v>0.1</v>
      </c>
      <c r="J397" s="90" t="s">
        <v>451</v>
      </c>
      <c r="K397" s="91">
        <f t="shared" si="38"/>
        <v>0.3</v>
      </c>
      <c r="L397" s="92">
        <f t="shared" si="39"/>
        <v>1.5</v>
      </c>
      <c r="M397" s="38"/>
    </row>
    <row r="398" spans="1:13">
      <c r="A398" s="21">
        <v>393</v>
      </c>
      <c r="B398" s="82" t="s">
        <v>841</v>
      </c>
      <c r="C398" s="82" t="s">
        <v>18</v>
      </c>
      <c r="D398" s="82" t="s">
        <v>19</v>
      </c>
      <c r="E398" s="42" t="s">
        <v>38</v>
      </c>
      <c r="F398" s="83"/>
      <c r="G398" s="84">
        <v>0.1</v>
      </c>
      <c r="H398" s="85"/>
      <c r="I398" s="89">
        <f t="shared" si="40"/>
        <v>0.1</v>
      </c>
      <c r="J398" s="90" t="s">
        <v>451</v>
      </c>
      <c r="K398" s="91">
        <f t="shared" si="38"/>
        <v>0.3</v>
      </c>
      <c r="L398" s="92">
        <f t="shared" si="39"/>
        <v>1.5</v>
      </c>
      <c r="M398" s="38"/>
    </row>
    <row r="399" spans="1:13">
      <c r="A399" s="21">
        <v>394</v>
      </c>
      <c r="B399" s="82" t="s">
        <v>842</v>
      </c>
      <c r="C399" s="82" t="s">
        <v>18</v>
      </c>
      <c r="D399" s="82" t="s">
        <v>19</v>
      </c>
      <c r="E399" s="42" t="s">
        <v>24</v>
      </c>
      <c r="F399" s="83"/>
      <c r="G399" s="84">
        <v>0.2</v>
      </c>
      <c r="H399" s="85"/>
      <c r="I399" s="89">
        <f t="shared" si="40"/>
        <v>0.2</v>
      </c>
      <c r="J399" s="90" t="s">
        <v>451</v>
      </c>
      <c r="K399" s="91">
        <f t="shared" si="38"/>
        <v>0.6</v>
      </c>
      <c r="L399" s="92">
        <f t="shared" si="39"/>
        <v>3</v>
      </c>
      <c r="M399" s="38"/>
    </row>
    <row r="400" spans="1:13">
      <c r="A400" s="21">
        <v>395</v>
      </c>
      <c r="B400" s="82" t="s">
        <v>843</v>
      </c>
      <c r="C400" s="82" t="s">
        <v>18</v>
      </c>
      <c r="D400" s="82" t="s">
        <v>19</v>
      </c>
      <c r="E400" s="42" t="s">
        <v>24</v>
      </c>
      <c r="F400" s="83"/>
      <c r="G400" s="84">
        <v>0.29</v>
      </c>
      <c r="H400" s="85"/>
      <c r="I400" s="89">
        <f t="shared" si="40"/>
        <v>0.29</v>
      </c>
      <c r="J400" s="90" t="s">
        <v>451</v>
      </c>
      <c r="K400" s="91">
        <f t="shared" si="38"/>
        <v>0.87</v>
      </c>
      <c r="L400" s="92">
        <f t="shared" si="39"/>
        <v>4.35</v>
      </c>
      <c r="M400" s="38"/>
    </row>
    <row r="401" spans="1:13">
      <c r="A401" s="21">
        <v>396</v>
      </c>
      <c r="B401" s="82" t="s">
        <v>844</v>
      </c>
      <c r="C401" s="82" t="s">
        <v>18</v>
      </c>
      <c r="D401" s="82" t="s">
        <v>19</v>
      </c>
      <c r="E401" s="42" t="s">
        <v>24</v>
      </c>
      <c r="F401" s="83"/>
      <c r="G401" s="84">
        <v>0.36</v>
      </c>
      <c r="H401" s="85"/>
      <c r="I401" s="89">
        <f t="shared" si="40"/>
        <v>0.36</v>
      </c>
      <c r="J401" s="90" t="s">
        <v>451</v>
      </c>
      <c r="K401" s="91">
        <f t="shared" si="38"/>
        <v>1.08</v>
      </c>
      <c r="L401" s="92">
        <f t="shared" si="39"/>
        <v>5.4</v>
      </c>
      <c r="M401" s="38"/>
    </row>
    <row r="402" spans="1:13">
      <c r="A402" s="21">
        <v>397</v>
      </c>
      <c r="B402" s="82" t="s">
        <v>845</v>
      </c>
      <c r="C402" s="82" t="s">
        <v>18</v>
      </c>
      <c r="D402" s="82" t="s">
        <v>19</v>
      </c>
      <c r="E402" s="42" t="s">
        <v>20</v>
      </c>
      <c r="F402" s="83"/>
      <c r="G402" s="84">
        <v>0.21</v>
      </c>
      <c r="H402" s="85"/>
      <c r="I402" s="89">
        <f t="shared" si="40"/>
        <v>0.21</v>
      </c>
      <c r="J402" s="90" t="s">
        <v>451</v>
      </c>
      <c r="K402" s="91">
        <f t="shared" si="38"/>
        <v>0.63</v>
      </c>
      <c r="L402" s="92">
        <f t="shared" si="39"/>
        <v>3.15</v>
      </c>
      <c r="M402" s="38"/>
    </row>
    <row r="403" spans="1:13">
      <c r="A403" s="21">
        <v>398</v>
      </c>
      <c r="B403" s="82" t="s">
        <v>846</v>
      </c>
      <c r="C403" s="82" t="s">
        <v>18</v>
      </c>
      <c r="D403" s="82" t="s">
        <v>19</v>
      </c>
      <c r="E403" s="42" t="s">
        <v>24</v>
      </c>
      <c r="F403" s="83"/>
      <c r="G403" s="84">
        <v>0.24</v>
      </c>
      <c r="H403" s="85"/>
      <c r="I403" s="89">
        <f t="shared" si="40"/>
        <v>0.24</v>
      </c>
      <c r="J403" s="90" t="s">
        <v>451</v>
      </c>
      <c r="K403" s="91">
        <f t="shared" si="38"/>
        <v>0.72</v>
      </c>
      <c r="L403" s="92">
        <f t="shared" si="39"/>
        <v>3.6</v>
      </c>
      <c r="M403" s="38"/>
    </row>
    <row r="404" spans="1:13">
      <c r="A404" s="21">
        <v>399</v>
      </c>
      <c r="B404" s="82" t="s">
        <v>847</v>
      </c>
      <c r="C404" s="82" t="s">
        <v>18</v>
      </c>
      <c r="D404" s="82" t="s">
        <v>19</v>
      </c>
      <c r="E404" s="42" t="s">
        <v>26</v>
      </c>
      <c r="F404" s="83"/>
      <c r="G404" s="84">
        <v>0.18</v>
      </c>
      <c r="H404" s="85"/>
      <c r="I404" s="89">
        <f t="shared" si="40"/>
        <v>0.18</v>
      </c>
      <c r="J404" s="90" t="s">
        <v>451</v>
      </c>
      <c r="K404" s="91">
        <f t="shared" si="38"/>
        <v>0.54</v>
      </c>
      <c r="L404" s="92">
        <f t="shared" si="39"/>
        <v>2.7</v>
      </c>
      <c r="M404" s="38"/>
    </row>
    <row r="405" spans="1:13">
      <c r="A405" s="21">
        <v>400</v>
      </c>
      <c r="B405" s="88" t="s">
        <v>848</v>
      </c>
      <c r="C405" s="82" t="s">
        <v>18</v>
      </c>
      <c r="D405" s="82" t="s">
        <v>19</v>
      </c>
      <c r="E405" s="42" t="s">
        <v>31</v>
      </c>
      <c r="F405" s="87"/>
      <c r="G405" s="84">
        <v>0.14</v>
      </c>
      <c r="H405" s="85"/>
      <c r="I405" s="89">
        <f t="shared" si="40"/>
        <v>0.14</v>
      </c>
      <c r="J405" s="90" t="s">
        <v>451</v>
      </c>
      <c r="K405" s="91">
        <f t="shared" si="38"/>
        <v>0.42</v>
      </c>
      <c r="L405" s="92">
        <f t="shared" si="39"/>
        <v>2.1</v>
      </c>
      <c r="M405" s="38"/>
    </row>
    <row r="406" spans="1:13">
      <c r="A406" s="21">
        <v>401</v>
      </c>
      <c r="B406" s="82" t="s">
        <v>849</v>
      </c>
      <c r="C406" s="82" t="s">
        <v>18</v>
      </c>
      <c r="D406" s="82" t="s">
        <v>19</v>
      </c>
      <c r="E406" s="42" t="s">
        <v>34</v>
      </c>
      <c r="F406" s="83"/>
      <c r="G406" s="84">
        <v>0.34</v>
      </c>
      <c r="H406" s="85"/>
      <c r="I406" s="89">
        <f t="shared" si="40"/>
        <v>0.34</v>
      </c>
      <c r="J406" s="90" t="s">
        <v>451</v>
      </c>
      <c r="K406" s="91">
        <f t="shared" si="38"/>
        <v>1.02</v>
      </c>
      <c r="L406" s="92">
        <f t="shared" si="39"/>
        <v>5.1</v>
      </c>
      <c r="M406" s="38"/>
    </row>
    <row r="407" spans="1:13">
      <c r="A407" s="21">
        <v>402</v>
      </c>
      <c r="B407" s="82" t="s">
        <v>850</v>
      </c>
      <c r="C407" s="82" t="s">
        <v>18</v>
      </c>
      <c r="D407" s="82" t="s">
        <v>19</v>
      </c>
      <c r="E407" s="42" t="s">
        <v>41</v>
      </c>
      <c r="F407" s="83"/>
      <c r="G407" s="84">
        <v>0.19</v>
      </c>
      <c r="H407" s="85"/>
      <c r="I407" s="89">
        <f t="shared" si="40"/>
        <v>0.19</v>
      </c>
      <c r="J407" s="90" t="s">
        <v>451</v>
      </c>
      <c r="K407" s="91">
        <f t="shared" si="38"/>
        <v>0.57</v>
      </c>
      <c r="L407" s="92">
        <f t="shared" si="39"/>
        <v>2.85</v>
      </c>
      <c r="M407" s="38"/>
    </row>
    <row r="408" spans="1:13">
      <c r="A408" s="21">
        <v>403</v>
      </c>
      <c r="B408" s="82" t="s">
        <v>851</v>
      </c>
      <c r="C408" s="82" t="s">
        <v>18</v>
      </c>
      <c r="D408" s="82" t="s">
        <v>19</v>
      </c>
      <c r="E408" s="42" t="s">
        <v>31</v>
      </c>
      <c r="F408" s="83"/>
      <c r="G408" s="84">
        <v>0.33</v>
      </c>
      <c r="H408" s="85"/>
      <c r="I408" s="89">
        <f t="shared" si="40"/>
        <v>0.33</v>
      </c>
      <c r="J408" s="90" t="s">
        <v>451</v>
      </c>
      <c r="K408" s="91">
        <f t="shared" si="38"/>
        <v>0.99</v>
      </c>
      <c r="L408" s="92">
        <f t="shared" si="39"/>
        <v>4.95</v>
      </c>
      <c r="M408" s="38"/>
    </row>
    <row r="409" spans="1:13">
      <c r="A409" s="21">
        <v>404</v>
      </c>
      <c r="B409" s="82" t="s">
        <v>852</v>
      </c>
      <c r="C409" s="82" t="s">
        <v>18</v>
      </c>
      <c r="D409" s="82" t="s">
        <v>19</v>
      </c>
      <c r="E409" s="42" t="s">
        <v>44</v>
      </c>
      <c r="F409" s="83"/>
      <c r="G409" s="84">
        <v>0.3</v>
      </c>
      <c r="H409" s="85"/>
      <c r="I409" s="89">
        <f t="shared" si="40"/>
        <v>0.3</v>
      </c>
      <c r="J409" s="90" t="s">
        <v>451</v>
      </c>
      <c r="K409" s="91">
        <f t="shared" si="38"/>
        <v>0.9</v>
      </c>
      <c r="L409" s="92">
        <f t="shared" si="39"/>
        <v>4.5</v>
      </c>
      <c r="M409" s="38"/>
    </row>
    <row r="410" spans="1:13">
      <c r="A410" s="21">
        <v>405</v>
      </c>
      <c r="B410" s="82" t="s">
        <v>853</v>
      </c>
      <c r="C410" s="82" t="s">
        <v>18</v>
      </c>
      <c r="D410" s="82" t="s">
        <v>19</v>
      </c>
      <c r="E410" s="42" t="s">
        <v>28</v>
      </c>
      <c r="F410" s="83"/>
      <c r="G410" s="84">
        <v>0.29</v>
      </c>
      <c r="H410" s="85"/>
      <c r="I410" s="89">
        <f t="shared" si="40"/>
        <v>0.29</v>
      </c>
      <c r="J410" s="90" t="s">
        <v>451</v>
      </c>
      <c r="K410" s="91">
        <f t="shared" si="38"/>
        <v>0.87</v>
      </c>
      <c r="L410" s="92">
        <f t="shared" si="39"/>
        <v>4.35</v>
      </c>
      <c r="M410" s="38"/>
    </row>
    <row r="411" spans="1:13">
      <c r="A411" s="21">
        <v>406</v>
      </c>
      <c r="B411" s="82" t="s">
        <v>854</v>
      </c>
      <c r="C411" s="82" t="s">
        <v>18</v>
      </c>
      <c r="D411" s="82" t="s">
        <v>19</v>
      </c>
      <c r="E411" s="25" t="s">
        <v>31</v>
      </c>
      <c r="F411" s="83"/>
      <c r="G411" s="84">
        <v>0.43</v>
      </c>
      <c r="H411" s="85"/>
      <c r="I411" s="89">
        <f t="shared" si="40"/>
        <v>0.43</v>
      </c>
      <c r="J411" s="90" t="s">
        <v>451</v>
      </c>
      <c r="K411" s="91">
        <f t="shared" si="38"/>
        <v>1.29</v>
      </c>
      <c r="L411" s="92">
        <f t="shared" si="39"/>
        <v>6.45</v>
      </c>
      <c r="M411" s="38"/>
    </row>
    <row r="412" spans="1:13">
      <c r="A412" s="21">
        <v>407</v>
      </c>
      <c r="B412" s="82" t="s">
        <v>855</v>
      </c>
      <c r="C412" s="82" t="s">
        <v>18</v>
      </c>
      <c r="D412" s="82" t="s">
        <v>19</v>
      </c>
      <c r="E412" s="25" t="s">
        <v>24</v>
      </c>
      <c r="F412" s="83"/>
      <c r="G412" s="84">
        <v>0.29</v>
      </c>
      <c r="H412" s="85"/>
      <c r="I412" s="89">
        <f t="shared" si="40"/>
        <v>0.29</v>
      </c>
      <c r="J412" s="90" t="s">
        <v>451</v>
      </c>
      <c r="K412" s="91">
        <f t="shared" si="38"/>
        <v>0.87</v>
      </c>
      <c r="L412" s="92">
        <f t="shared" si="39"/>
        <v>4.35</v>
      </c>
      <c r="M412" s="38"/>
    </row>
    <row r="413" spans="1:13">
      <c r="A413" s="21">
        <v>408</v>
      </c>
      <c r="B413" s="82" t="s">
        <v>856</v>
      </c>
      <c r="C413" s="82" t="s">
        <v>18</v>
      </c>
      <c r="D413" s="82" t="s">
        <v>19</v>
      </c>
      <c r="E413" s="25" t="s">
        <v>28</v>
      </c>
      <c r="F413" s="83"/>
      <c r="G413" s="84">
        <v>0.24</v>
      </c>
      <c r="H413" s="85"/>
      <c r="I413" s="89">
        <f t="shared" si="40"/>
        <v>0.24</v>
      </c>
      <c r="J413" s="90" t="s">
        <v>451</v>
      </c>
      <c r="K413" s="91">
        <f t="shared" si="38"/>
        <v>0.72</v>
      </c>
      <c r="L413" s="92">
        <f t="shared" si="39"/>
        <v>3.6</v>
      </c>
      <c r="M413" s="38"/>
    </row>
    <row r="414" spans="1:13">
      <c r="A414" s="21">
        <v>409</v>
      </c>
      <c r="B414" s="82" t="s">
        <v>857</v>
      </c>
      <c r="C414" s="82" t="s">
        <v>18</v>
      </c>
      <c r="D414" s="82" t="s">
        <v>19</v>
      </c>
      <c r="E414" s="29" t="s">
        <v>44</v>
      </c>
      <c r="F414" s="83"/>
      <c r="G414" s="84">
        <v>0.07</v>
      </c>
      <c r="H414" s="85"/>
      <c r="I414" s="89">
        <f t="shared" si="40"/>
        <v>0.07</v>
      </c>
      <c r="J414" s="90" t="s">
        <v>451</v>
      </c>
      <c r="K414" s="91">
        <f t="shared" si="38"/>
        <v>0.21</v>
      </c>
      <c r="L414" s="92">
        <f t="shared" si="39"/>
        <v>1.05</v>
      </c>
      <c r="M414" s="38"/>
    </row>
    <row r="415" spans="1:13">
      <c r="A415" s="21">
        <v>410</v>
      </c>
      <c r="B415" s="82" t="s">
        <v>858</v>
      </c>
      <c r="C415" s="82" t="s">
        <v>18</v>
      </c>
      <c r="D415" s="82" t="s">
        <v>19</v>
      </c>
      <c r="E415" s="25" t="s">
        <v>41</v>
      </c>
      <c r="F415" s="83"/>
      <c r="G415" s="84">
        <v>0.24</v>
      </c>
      <c r="H415" s="85"/>
      <c r="I415" s="89">
        <f t="shared" si="40"/>
        <v>0.24</v>
      </c>
      <c r="J415" s="90" t="s">
        <v>451</v>
      </c>
      <c r="K415" s="91">
        <f t="shared" si="38"/>
        <v>0.72</v>
      </c>
      <c r="L415" s="92">
        <f t="shared" si="39"/>
        <v>3.6</v>
      </c>
      <c r="M415" s="38"/>
    </row>
    <row r="416" spans="1:13">
      <c r="A416" s="21">
        <v>411</v>
      </c>
      <c r="B416" s="82" t="s">
        <v>859</v>
      </c>
      <c r="C416" s="82" t="s">
        <v>18</v>
      </c>
      <c r="D416" s="82" t="s">
        <v>19</v>
      </c>
      <c r="E416" s="29" t="s">
        <v>28</v>
      </c>
      <c r="F416" s="83"/>
      <c r="G416" s="84">
        <v>0.35</v>
      </c>
      <c r="H416" s="85"/>
      <c r="I416" s="89">
        <f t="shared" si="40"/>
        <v>0.35</v>
      </c>
      <c r="J416" s="90" t="s">
        <v>451</v>
      </c>
      <c r="K416" s="91">
        <f t="shared" si="38"/>
        <v>1.05</v>
      </c>
      <c r="L416" s="92">
        <f t="shared" si="39"/>
        <v>5.25</v>
      </c>
      <c r="M416" s="38"/>
    </row>
    <row r="417" spans="1:13">
      <c r="A417" s="21">
        <v>412</v>
      </c>
      <c r="B417" s="88" t="s">
        <v>860</v>
      </c>
      <c r="C417" s="82" t="s">
        <v>18</v>
      </c>
      <c r="D417" s="82" t="s">
        <v>19</v>
      </c>
      <c r="E417" s="25" t="s">
        <v>26</v>
      </c>
      <c r="F417" s="83"/>
      <c r="G417" s="84">
        <v>0.17</v>
      </c>
      <c r="H417" s="85"/>
      <c r="I417" s="89">
        <f t="shared" si="40"/>
        <v>0.17</v>
      </c>
      <c r="J417" s="90" t="s">
        <v>451</v>
      </c>
      <c r="K417" s="91">
        <f t="shared" si="38"/>
        <v>0.51</v>
      </c>
      <c r="L417" s="92">
        <f t="shared" si="39"/>
        <v>2.55</v>
      </c>
      <c r="M417" s="38"/>
    </row>
    <row r="418" spans="1:13">
      <c r="A418" s="21">
        <v>413</v>
      </c>
      <c r="B418" s="82" t="s">
        <v>861</v>
      </c>
      <c r="C418" s="82" t="s">
        <v>18</v>
      </c>
      <c r="D418" s="82" t="s">
        <v>19</v>
      </c>
      <c r="E418" s="25" t="s">
        <v>41</v>
      </c>
      <c r="F418" s="83"/>
      <c r="G418" s="84">
        <v>0.29</v>
      </c>
      <c r="H418" s="85"/>
      <c r="I418" s="89">
        <f t="shared" si="40"/>
        <v>0.29</v>
      </c>
      <c r="J418" s="90" t="s">
        <v>451</v>
      </c>
      <c r="K418" s="91">
        <f t="shared" si="38"/>
        <v>0.87</v>
      </c>
      <c r="L418" s="92">
        <f t="shared" si="39"/>
        <v>4.35</v>
      </c>
      <c r="M418" s="38"/>
    </row>
    <row r="419" spans="1:13">
      <c r="A419" s="21">
        <v>414</v>
      </c>
      <c r="B419" s="86" t="s">
        <v>862</v>
      </c>
      <c r="C419" s="82" t="s">
        <v>18</v>
      </c>
      <c r="D419" s="82" t="s">
        <v>19</v>
      </c>
      <c r="E419" s="25" t="s">
        <v>34</v>
      </c>
      <c r="F419" s="87"/>
      <c r="G419" s="84">
        <v>0.46</v>
      </c>
      <c r="H419" s="85"/>
      <c r="I419" s="89">
        <f t="shared" si="40"/>
        <v>0.46</v>
      </c>
      <c r="J419" s="90" t="s">
        <v>451</v>
      </c>
      <c r="K419" s="91">
        <f t="shared" si="38"/>
        <v>1.38</v>
      </c>
      <c r="L419" s="92">
        <f t="shared" si="39"/>
        <v>6.9</v>
      </c>
      <c r="M419" s="38"/>
    </row>
    <row r="420" s="4" customFormat="1" spans="1:13">
      <c r="A420" s="21">
        <v>415</v>
      </c>
      <c r="B420" s="82" t="s">
        <v>863</v>
      </c>
      <c r="C420" s="82" t="s">
        <v>18</v>
      </c>
      <c r="D420" s="82" t="s">
        <v>19</v>
      </c>
      <c r="E420" s="25" t="s">
        <v>31</v>
      </c>
      <c r="F420" s="83"/>
      <c r="G420" s="84">
        <v>0.36</v>
      </c>
      <c r="H420" s="85"/>
      <c r="I420" s="89">
        <f t="shared" si="40"/>
        <v>0.36</v>
      </c>
      <c r="J420" s="90" t="s">
        <v>451</v>
      </c>
      <c r="K420" s="91">
        <f t="shared" si="38"/>
        <v>1.08</v>
      </c>
      <c r="L420" s="92">
        <f t="shared" si="39"/>
        <v>5.4</v>
      </c>
      <c r="M420" s="38"/>
    </row>
    <row r="421" spans="1:13">
      <c r="A421" s="21">
        <v>416</v>
      </c>
      <c r="B421" s="82" t="s">
        <v>864</v>
      </c>
      <c r="C421" s="82" t="s">
        <v>18</v>
      </c>
      <c r="D421" s="82" t="s">
        <v>19</v>
      </c>
      <c r="E421" s="25" t="s">
        <v>24</v>
      </c>
      <c r="F421" s="83"/>
      <c r="G421" s="84">
        <v>0.45</v>
      </c>
      <c r="H421" s="85"/>
      <c r="I421" s="89">
        <f t="shared" si="40"/>
        <v>0.45</v>
      </c>
      <c r="J421" s="90" t="s">
        <v>451</v>
      </c>
      <c r="K421" s="91">
        <f t="shared" si="38"/>
        <v>1.35</v>
      </c>
      <c r="L421" s="92">
        <f t="shared" si="39"/>
        <v>6.75</v>
      </c>
      <c r="M421" s="38"/>
    </row>
    <row r="422" spans="1:13">
      <c r="A422" s="21">
        <v>417</v>
      </c>
      <c r="B422" s="82" t="s">
        <v>865</v>
      </c>
      <c r="C422" s="82" t="s">
        <v>18</v>
      </c>
      <c r="D422" s="82" t="s">
        <v>19</v>
      </c>
      <c r="E422" s="25" t="s">
        <v>28</v>
      </c>
      <c r="F422" s="83"/>
      <c r="G422" s="84">
        <v>0.3</v>
      </c>
      <c r="H422" s="85"/>
      <c r="I422" s="89">
        <f t="shared" si="40"/>
        <v>0.3</v>
      </c>
      <c r="J422" s="90" t="s">
        <v>451</v>
      </c>
      <c r="K422" s="91">
        <f t="shared" si="38"/>
        <v>0.9</v>
      </c>
      <c r="L422" s="92">
        <f t="shared" si="39"/>
        <v>4.5</v>
      </c>
      <c r="M422" s="38"/>
    </row>
    <row r="423" spans="1:13">
      <c r="A423" s="21">
        <v>418</v>
      </c>
      <c r="B423" s="82" t="s">
        <v>866</v>
      </c>
      <c r="C423" s="82" t="s">
        <v>18</v>
      </c>
      <c r="D423" s="82" t="s">
        <v>19</v>
      </c>
      <c r="E423" s="29" t="s">
        <v>28</v>
      </c>
      <c r="F423" s="83"/>
      <c r="G423" s="84">
        <v>0.3</v>
      </c>
      <c r="H423" s="85"/>
      <c r="I423" s="89">
        <f t="shared" si="40"/>
        <v>0.3</v>
      </c>
      <c r="J423" s="90" t="s">
        <v>451</v>
      </c>
      <c r="K423" s="91">
        <f t="shared" ref="K423:K468" si="41">I423*3</f>
        <v>0.9</v>
      </c>
      <c r="L423" s="92">
        <f t="shared" ref="L423:L468" si="42">I423*15</f>
        <v>4.5</v>
      </c>
      <c r="M423" s="38"/>
    </row>
    <row r="424" s="4" customFormat="1" spans="1:13">
      <c r="A424" s="21">
        <v>419</v>
      </c>
      <c r="B424" s="82" t="s">
        <v>867</v>
      </c>
      <c r="C424" s="82" t="s">
        <v>18</v>
      </c>
      <c r="D424" s="82" t="s">
        <v>19</v>
      </c>
      <c r="E424" s="29" t="s">
        <v>20</v>
      </c>
      <c r="F424" s="83"/>
      <c r="G424" s="84">
        <v>0.91</v>
      </c>
      <c r="H424" s="85"/>
      <c r="I424" s="89">
        <f t="shared" si="40"/>
        <v>0.91</v>
      </c>
      <c r="J424" s="90" t="s">
        <v>451</v>
      </c>
      <c r="K424" s="91">
        <f t="shared" si="41"/>
        <v>2.73</v>
      </c>
      <c r="L424" s="92">
        <f t="shared" si="42"/>
        <v>13.65</v>
      </c>
      <c r="M424" s="38"/>
    </row>
    <row r="425" spans="1:13">
      <c r="A425" s="21">
        <v>420</v>
      </c>
      <c r="B425" s="82" t="s">
        <v>868</v>
      </c>
      <c r="C425" s="82" t="s">
        <v>18</v>
      </c>
      <c r="D425" s="82" t="s">
        <v>19</v>
      </c>
      <c r="E425" s="29" t="s">
        <v>28</v>
      </c>
      <c r="F425" s="83"/>
      <c r="G425" s="84">
        <v>0.25</v>
      </c>
      <c r="H425" s="85"/>
      <c r="I425" s="89">
        <f t="shared" si="40"/>
        <v>0.25</v>
      </c>
      <c r="J425" s="90" t="s">
        <v>451</v>
      </c>
      <c r="K425" s="91">
        <f t="shared" si="41"/>
        <v>0.75</v>
      </c>
      <c r="L425" s="92">
        <f t="shared" si="42"/>
        <v>3.75</v>
      </c>
      <c r="M425" s="38"/>
    </row>
    <row r="426" spans="1:13">
      <c r="A426" s="21">
        <v>421</v>
      </c>
      <c r="B426" s="88" t="s">
        <v>869</v>
      </c>
      <c r="C426" s="82" t="s">
        <v>18</v>
      </c>
      <c r="D426" s="82" t="s">
        <v>19</v>
      </c>
      <c r="E426" s="29" t="s">
        <v>38</v>
      </c>
      <c r="F426" s="87"/>
      <c r="G426" s="84">
        <v>0.05</v>
      </c>
      <c r="H426" s="85"/>
      <c r="I426" s="89">
        <f t="shared" si="40"/>
        <v>0.05</v>
      </c>
      <c r="J426" s="90" t="s">
        <v>451</v>
      </c>
      <c r="K426" s="91">
        <f t="shared" si="41"/>
        <v>0.15</v>
      </c>
      <c r="L426" s="92">
        <f t="shared" si="42"/>
        <v>0.75</v>
      </c>
      <c r="M426" s="38"/>
    </row>
    <row r="427" spans="1:13">
      <c r="A427" s="21">
        <v>422</v>
      </c>
      <c r="B427" s="82" t="s">
        <v>870</v>
      </c>
      <c r="C427" s="82" t="s">
        <v>18</v>
      </c>
      <c r="D427" s="82" t="s">
        <v>19</v>
      </c>
      <c r="E427" s="29" t="s">
        <v>28</v>
      </c>
      <c r="F427" s="83"/>
      <c r="G427" s="84">
        <v>0.25</v>
      </c>
      <c r="H427" s="85"/>
      <c r="I427" s="89">
        <f t="shared" ref="I427:I468" si="43">G427</f>
        <v>0.25</v>
      </c>
      <c r="J427" s="90" t="s">
        <v>451</v>
      </c>
      <c r="K427" s="91">
        <f t="shared" si="41"/>
        <v>0.75</v>
      </c>
      <c r="L427" s="92">
        <f t="shared" si="42"/>
        <v>3.75</v>
      </c>
      <c r="M427" s="38"/>
    </row>
    <row r="428" spans="1:13">
      <c r="A428" s="21">
        <v>423</v>
      </c>
      <c r="B428" s="86" t="s">
        <v>871</v>
      </c>
      <c r="C428" s="82" t="s">
        <v>18</v>
      </c>
      <c r="D428" s="82" t="s">
        <v>19</v>
      </c>
      <c r="E428" s="29" t="s">
        <v>26</v>
      </c>
      <c r="F428" s="87"/>
      <c r="G428" s="84">
        <v>0.36</v>
      </c>
      <c r="H428" s="85"/>
      <c r="I428" s="89">
        <f t="shared" si="43"/>
        <v>0.36</v>
      </c>
      <c r="J428" s="90" t="s">
        <v>451</v>
      </c>
      <c r="K428" s="91">
        <f t="shared" si="41"/>
        <v>1.08</v>
      </c>
      <c r="L428" s="92">
        <f t="shared" si="42"/>
        <v>5.4</v>
      </c>
      <c r="M428" s="38"/>
    </row>
    <row r="429" spans="1:13">
      <c r="A429" s="21">
        <v>424</v>
      </c>
      <c r="B429" s="82" t="s">
        <v>872</v>
      </c>
      <c r="C429" s="82" t="s">
        <v>18</v>
      </c>
      <c r="D429" s="82" t="s">
        <v>19</v>
      </c>
      <c r="E429" s="29" t="s">
        <v>26</v>
      </c>
      <c r="F429" s="83"/>
      <c r="G429" s="84">
        <v>0.15</v>
      </c>
      <c r="H429" s="85"/>
      <c r="I429" s="89">
        <f t="shared" si="43"/>
        <v>0.15</v>
      </c>
      <c r="J429" s="90" t="s">
        <v>451</v>
      </c>
      <c r="K429" s="91">
        <f t="shared" si="41"/>
        <v>0.45</v>
      </c>
      <c r="L429" s="92">
        <f t="shared" si="42"/>
        <v>2.25</v>
      </c>
      <c r="M429" s="38"/>
    </row>
    <row r="430" spans="1:13">
      <c r="A430" s="21">
        <v>425</v>
      </c>
      <c r="B430" s="82" t="s">
        <v>873</v>
      </c>
      <c r="C430" s="82" t="s">
        <v>18</v>
      </c>
      <c r="D430" s="82" t="s">
        <v>19</v>
      </c>
      <c r="E430" s="29" t="s">
        <v>38</v>
      </c>
      <c r="F430" s="83"/>
      <c r="G430" s="84">
        <v>0.1</v>
      </c>
      <c r="H430" s="85"/>
      <c r="I430" s="89">
        <f t="shared" si="43"/>
        <v>0.1</v>
      </c>
      <c r="J430" s="90" t="s">
        <v>451</v>
      </c>
      <c r="K430" s="91">
        <f t="shared" si="41"/>
        <v>0.3</v>
      </c>
      <c r="L430" s="92">
        <f t="shared" si="42"/>
        <v>1.5</v>
      </c>
      <c r="M430" s="38"/>
    </row>
    <row r="431" spans="1:13">
      <c r="A431" s="21">
        <v>426</v>
      </c>
      <c r="B431" s="82" t="s">
        <v>874</v>
      </c>
      <c r="C431" s="82" t="s">
        <v>18</v>
      </c>
      <c r="D431" s="82" t="s">
        <v>19</v>
      </c>
      <c r="E431" s="29" t="s">
        <v>34</v>
      </c>
      <c r="F431" s="83"/>
      <c r="G431" s="84">
        <v>0.25</v>
      </c>
      <c r="H431" s="85"/>
      <c r="I431" s="89">
        <f t="shared" si="43"/>
        <v>0.25</v>
      </c>
      <c r="J431" s="90" t="s">
        <v>451</v>
      </c>
      <c r="K431" s="91">
        <f t="shared" si="41"/>
        <v>0.75</v>
      </c>
      <c r="L431" s="92">
        <f t="shared" si="42"/>
        <v>3.75</v>
      </c>
      <c r="M431" s="38"/>
    </row>
    <row r="432" spans="1:13">
      <c r="A432" s="21">
        <v>427</v>
      </c>
      <c r="B432" s="82" t="s">
        <v>875</v>
      </c>
      <c r="C432" s="82" t="s">
        <v>18</v>
      </c>
      <c r="D432" s="82" t="s">
        <v>19</v>
      </c>
      <c r="E432" s="25" t="s">
        <v>20</v>
      </c>
      <c r="F432" s="83"/>
      <c r="G432" s="84">
        <v>0.1</v>
      </c>
      <c r="H432" s="85"/>
      <c r="I432" s="89">
        <f t="shared" si="43"/>
        <v>0.1</v>
      </c>
      <c r="J432" s="90" t="s">
        <v>451</v>
      </c>
      <c r="K432" s="91">
        <f t="shared" si="41"/>
        <v>0.3</v>
      </c>
      <c r="L432" s="92">
        <f t="shared" si="42"/>
        <v>1.5</v>
      </c>
      <c r="M432" s="38"/>
    </row>
    <row r="433" spans="1:13">
      <c r="A433" s="21">
        <v>428</v>
      </c>
      <c r="B433" s="86" t="s">
        <v>876</v>
      </c>
      <c r="C433" s="82" t="s">
        <v>18</v>
      </c>
      <c r="D433" s="82" t="s">
        <v>19</v>
      </c>
      <c r="E433" s="25" t="s">
        <v>34</v>
      </c>
      <c r="F433" s="87"/>
      <c r="G433" s="84">
        <v>0.36</v>
      </c>
      <c r="H433" s="85"/>
      <c r="I433" s="89">
        <f t="shared" si="43"/>
        <v>0.36</v>
      </c>
      <c r="J433" s="90" t="s">
        <v>451</v>
      </c>
      <c r="K433" s="91">
        <f t="shared" si="41"/>
        <v>1.08</v>
      </c>
      <c r="L433" s="92">
        <f t="shared" si="42"/>
        <v>5.4</v>
      </c>
      <c r="M433" s="38"/>
    </row>
    <row r="434" spans="1:13">
      <c r="A434" s="21">
        <v>429</v>
      </c>
      <c r="B434" s="82" t="s">
        <v>877</v>
      </c>
      <c r="C434" s="82" t="s">
        <v>18</v>
      </c>
      <c r="D434" s="82" t="s">
        <v>19</v>
      </c>
      <c r="E434" s="29" t="s">
        <v>24</v>
      </c>
      <c r="F434" s="83"/>
      <c r="G434" s="84">
        <v>0.25</v>
      </c>
      <c r="H434" s="85"/>
      <c r="I434" s="89">
        <f t="shared" si="43"/>
        <v>0.25</v>
      </c>
      <c r="J434" s="90" t="s">
        <v>451</v>
      </c>
      <c r="K434" s="91">
        <f t="shared" si="41"/>
        <v>0.75</v>
      </c>
      <c r="L434" s="92">
        <f t="shared" si="42"/>
        <v>3.75</v>
      </c>
      <c r="M434" s="38"/>
    </row>
    <row r="435" spans="1:13">
      <c r="A435" s="21">
        <v>430</v>
      </c>
      <c r="B435" s="82" t="s">
        <v>878</v>
      </c>
      <c r="C435" s="82" t="s">
        <v>18</v>
      </c>
      <c r="D435" s="82" t="s">
        <v>19</v>
      </c>
      <c r="E435" s="25" t="s">
        <v>44</v>
      </c>
      <c r="F435" s="83"/>
      <c r="G435" s="84">
        <v>0.3</v>
      </c>
      <c r="H435" s="85"/>
      <c r="I435" s="89">
        <f t="shared" si="43"/>
        <v>0.3</v>
      </c>
      <c r="J435" s="90" t="s">
        <v>451</v>
      </c>
      <c r="K435" s="91">
        <f t="shared" si="41"/>
        <v>0.9</v>
      </c>
      <c r="L435" s="92">
        <f t="shared" si="42"/>
        <v>4.5</v>
      </c>
      <c r="M435" s="38"/>
    </row>
    <row r="436" spans="1:13">
      <c r="A436" s="21">
        <v>431</v>
      </c>
      <c r="B436" s="82" t="s">
        <v>879</v>
      </c>
      <c r="C436" s="82" t="s">
        <v>18</v>
      </c>
      <c r="D436" s="82" t="s">
        <v>19</v>
      </c>
      <c r="E436" s="25" t="s">
        <v>26</v>
      </c>
      <c r="F436" s="83"/>
      <c r="G436" s="84">
        <v>0.15</v>
      </c>
      <c r="H436" s="85"/>
      <c r="I436" s="89">
        <f t="shared" si="43"/>
        <v>0.15</v>
      </c>
      <c r="J436" s="90" t="s">
        <v>451</v>
      </c>
      <c r="K436" s="91">
        <f t="shared" si="41"/>
        <v>0.45</v>
      </c>
      <c r="L436" s="92">
        <f t="shared" si="42"/>
        <v>2.25</v>
      </c>
      <c r="M436" s="38"/>
    </row>
    <row r="437" spans="1:13">
      <c r="A437" s="21">
        <v>432</v>
      </c>
      <c r="B437" s="82" t="s">
        <v>880</v>
      </c>
      <c r="C437" s="82" t="s">
        <v>18</v>
      </c>
      <c r="D437" s="82" t="s">
        <v>19</v>
      </c>
      <c r="E437" s="29" t="s">
        <v>31</v>
      </c>
      <c r="F437" s="83"/>
      <c r="G437" s="84">
        <v>0.3</v>
      </c>
      <c r="H437" s="85"/>
      <c r="I437" s="89">
        <f t="shared" si="43"/>
        <v>0.3</v>
      </c>
      <c r="J437" s="90" t="s">
        <v>451</v>
      </c>
      <c r="K437" s="91">
        <f t="shared" si="41"/>
        <v>0.9</v>
      </c>
      <c r="L437" s="92">
        <f t="shared" si="42"/>
        <v>4.5</v>
      </c>
      <c r="M437" s="38"/>
    </row>
    <row r="438" spans="1:13">
      <c r="A438" s="21">
        <v>433</v>
      </c>
      <c r="B438" s="82" t="s">
        <v>881</v>
      </c>
      <c r="C438" s="82" t="s">
        <v>18</v>
      </c>
      <c r="D438" s="82" t="s">
        <v>19</v>
      </c>
      <c r="E438" s="29" t="s">
        <v>24</v>
      </c>
      <c r="F438" s="83"/>
      <c r="G438" s="84">
        <v>0.25</v>
      </c>
      <c r="H438" s="85"/>
      <c r="I438" s="89">
        <f t="shared" si="43"/>
        <v>0.25</v>
      </c>
      <c r="J438" s="90" t="s">
        <v>451</v>
      </c>
      <c r="K438" s="91">
        <f t="shared" si="41"/>
        <v>0.75</v>
      </c>
      <c r="L438" s="92">
        <f t="shared" si="42"/>
        <v>3.75</v>
      </c>
      <c r="M438" s="38"/>
    </row>
    <row r="439" spans="1:13">
      <c r="A439" s="21">
        <v>434</v>
      </c>
      <c r="B439" s="82" t="s">
        <v>882</v>
      </c>
      <c r="C439" s="82" t="s">
        <v>18</v>
      </c>
      <c r="D439" s="82" t="s">
        <v>19</v>
      </c>
      <c r="E439" s="29" t="s">
        <v>24</v>
      </c>
      <c r="F439" s="83"/>
      <c r="G439" s="84">
        <v>0.25</v>
      </c>
      <c r="H439" s="85"/>
      <c r="I439" s="89">
        <f t="shared" si="43"/>
        <v>0.25</v>
      </c>
      <c r="J439" s="90" t="s">
        <v>451</v>
      </c>
      <c r="K439" s="91">
        <f t="shared" si="41"/>
        <v>0.75</v>
      </c>
      <c r="L439" s="92">
        <f t="shared" si="42"/>
        <v>3.75</v>
      </c>
      <c r="M439" s="38"/>
    </row>
    <row r="440" spans="1:13">
      <c r="A440" s="21">
        <v>435</v>
      </c>
      <c r="B440" s="82" t="s">
        <v>883</v>
      </c>
      <c r="C440" s="82" t="s">
        <v>18</v>
      </c>
      <c r="D440" s="82" t="s">
        <v>19</v>
      </c>
      <c r="E440" s="25" t="s">
        <v>44</v>
      </c>
      <c r="F440" s="83"/>
      <c r="G440" s="84">
        <v>0.3</v>
      </c>
      <c r="H440" s="85"/>
      <c r="I440" s="89">
        <f t="shared" si="43"/>
        <v>0.3</v>
      </c>
      <c r="J440" s="90" t="s">
        <v>451</v>
      </c>
      <c r="K440" s="91">
        <f t="shared" si="41"/>
        <v>0.9</v>
      </c>
      <c r="L440" s="92">
        <f t="shared" si="42"/>
        <v>4.5</v>
      </c>
      <c r="M440" s="38"/>
    </row>
    <row r="441" spans="1:13">
      <c r="A441" s="21">
        <v>436</v>
      </c>
      <c r="B441" s="82" t="s">
        <v>884</v>
      </c>
      <c r="C441" s="82" t="s">
        <v>18</v>
      </c>
      <c r="D441" s="82" t="s">
        <v>19</v>
      </c>
      <c r="E441" s="29" t="s">
        <v>41</v>
      </c>
      <c r="F441" s="83"/>
      <c r="G441" s="84">
        <v>0.42</v>
      </c>
      <c r="H441" s="85"/>
      <c r="I441" s="89">
        <f t="shared" si="43"/>
        <v>0.42</v>
      </c>
      <c r="J441" s="90" t="s">
        <v>451</v>
      </c>
      <c r="K441" s="91">
        <f t="shared" si="41"/>
        <v>1.26</v>
      </c>
      <c r="L441" s="92">
        <f t="shared" si="42"/>
        <v>6.3</v>
      </c>
      <c r="M441" s="38"/>
    </row>
    <row r="442" spans="1:13">
      <c r="A442" s="21">
        <v>437</v>
      </c>
      <c r="B442" s="82" t="s">
        <v>885</v>
      </c>
      <c r="C442" s="82" t="s">
        <v>18</v>
      </c>
      <c r="D442" s="82" t="s">
        <v>19</v>
      </c>
      <c r="E442" s="42" t="s">
        <v>34</v>
      </c>
      <c r="F442" s="83"/>
      <c r="G442" s="84">
        <v>0.34</v>
      </c>
      <c r="H442" s="85"/>
      <c r="I442" s="89">
        <f t="shared" si="43"/>
        <v>0.34</v>
      </c>
      <c r="J442" s="90" t="s">
        <v>451</v>
      </c>
      <c r="K442" s="91">
        <f t="shared" si="41"/>
        <v>1.02</v>
      </c>
      <c r="L442" s="92">
        <f t="shared" si="42"/>
        <v>5.1</v>
      </c>
      <c r="M442" s="38"/>
    </row>
    <row r="443" spans="1:13">
      <c r="A443" s="21">
        <v>438</v>
      </c>
      <c r="B443" s="82" t="s">
        <v>886</v>
      </c>
      <c r="C443" s="82" t="s">
        <v>18</v>
      </c>
      <c r="D443" s="82" t="s">
        <v>19</v>
      </c>
      <c r="E443" s="42" t="s">
        <v>26</v>
      </c>
      <c r="F443" s="83"/>
      <c r="G443" s="84">
        <v>0.34</v>
      </c>
      <c r="H443" s="85"/>
      <c r="I443" s="89">
        <f t="shared" si="43"/>
        <v>0.34</v>
      </c>
      <c r="J443" s="90" t="s">
        <v>451</v>
      </c>
      <c r="K443" s="91">
        <f t="shared" si="41"/>
        <v>1.02</v>
      </c>
      <c r="L443" s="92">
        <f t="shared" si="42"/>
        <v>5.1</v>
      </c>
      <c r="M443" s="38"/>
    </row>
    <row r="444" spans="1:13">
      <c r="A444" s="21">
        <v>439</v>
      </c>
      <c r="B444" s="82" t="s">
        <v>887</v>
      </c>
      <c r="C444" s="82" t="s">
        <v>18</v>
      </c>
      <c r="D444" s="82" t="s">
        <v>19</v>
      </c>
      <c r="E444" s="42" t="s">
        <v>38</v>
      </c>
      <c r="F444" s="83"/>
      <c r="G444" s="84">
        <v>0.42</v>
      </c>
      <c r="H444" s="85"/>
      <c r="I444" s="89">
        <f t="shared" si="43"/>
        <v>0.42</v>
      </c>
      <c r="J444" s="90" t="s">
        <v>451</v>
      </c>
      <c r="K444" s="91">
        <f t="shared" si="41"/>
        <v>1.26</v>
      </c>
      <c r="L444" s="92">
        <f t="shared" si="42"/>
        <v>6.3</v>
      </c>
      <c r="M444" s="38"/>
    </row>
    <row r="445" spans="1:13">
      <c r="A445" s="21">
        <v>440</v>
      </c>
      <c r="B445" s="82" t="s">
        <v>888</v>
      </c>
      <c r="C445" s="82" t="s">
        <v>18</v>
      </c>
      <c r="D445" s="82" t="s">
        <v>19</v>
      </c>
      <c r="E445" s="42" t="s">
        <v>34</v>
      </c>
      <c r="F445" s="83"/>
      <c r="G445" s="84">
        <v>0.37</v>
      </c>
      <c r="H445" s="85"/>
      <c r="I445" s="89">
        <f t="shared" si="43"/>
        <v>0.37</v>
      </c>
      <c r="J445" s="90" t="s">
        <v>451</v>
      </c>
      <c r="K445" s="91">
        <f t="shared" si="41"/>
        <v>1.11</v>
      </c>
      <c r="L445" s="92">
        <f t="shared" si="42"/>
        <v>5.55</v>
      </c>
      <c r="M445" s="38"/>
    </row>
    <row r="446" spans="1:13">
      <c r="A446" s="21">
        <v>441</v>
      </c>
      <c r="B446" s="82" t="s">
        <v>889</v>
      </c>
      <c r="C446" s="82" t="s">
        <v>18</v>
      </c>
      <c r="D446" s="82" t="s">
        <v>19</v>
      </c>
      <c r="E446" s="42" t="s">
        <v>44</v>
      </c>
      <c r="F446" s="83"/>
      <c r="G446" s="84">
        <v>0.35</v>
      </c>
      <c r="H446" s="85"/>
      <c r="I446" s="89">
        <f t="shared" si="43"/>
        <v>0.35</v>
      </c>
      <c r="J446" s="90" t="s">
        <v>451</v>
      </c>
      <c r="K446" s="91">
        <f t="shared" si="41"/>
        <v>1.05</v>
      </c>
      <c r="L446" s="92">
        <f t="shared" si="42"/>
        <v>5.25</v>
      </c>
      <c r="M446" s="38"/>
    </row>
    <row r="447" spans="1:13">
      <c r="A447" s="21">
        <v>442</v>
      </c>
      <c r="B447" s="82" t="s">
        <v>890</v>
      </c>
      <c r="C447" s="82" t="s">
        <v>18</v>
      </c>
      <c r="D447" s="82" t="s">
        <v>19</v>
      </c>
      <c r="E447" s="42" t="s">
        <v>28</v>
      </c>
      <c r="F447" s="83"/>
      <c r="G447" s="84">
        <v>0.17</v>
      </c>
      <c r="H447" s="85"/>
      <c r="I447" s="89">
        <f t="shared" si="43"/>
        <v>0.17</v>
      </c>
      <c r="J447" s="90" t="s">
        <v>451</v>
      </c>
      <c r="K447" s="91">
        <f t="shared" si="41"/>
        <v>0.51</v>
      </c>
      <c r="L447" s="92">
        <f t="shared" si="42"/>
        <v>2.55</v>
      </c>
      <c r="M447" s="38"/>
    </row>
    <row r="448" spans="1:13">
      <c r="A448" s="21">
        <v>443</v>
      </c>
      <c r="B448" s="82" t="s">
        <v>891</v>
      </c>
      <c r="C448" s="82" t="s">
        <v>18</v>
      </c>
      <c r="D448" s="82" t="s">
        <v>19</v>
      </c>
      <c r="E448" s="42" t="s">
        <v>28</v>
      </c>
      <c r="F448" s="83"/>
      <c r="G448" s="84">
        <v>0.23</v>
      </c>
      <c r="H448" s="85"/>
      <c r="I448" s="89">
        <f t="shared" si="43"/>
        <v>0.23</v>
      </c>
      <c r="J448" s="90" t="s">
        <v>451</v>
      </c>
      <c r="K448" s="91">
        <f t="shared" si="41"/>
        <v>0.69</v>
      </c>
      <c r="L448" s="92">
        <f t="shared" si="42"/>
        <v>3.45</v>
      </c>
      <c r="M448" s="38"/>
    </row>
    <row r="449" spans="1:13">
      <c r="A449" s="21">
        <v>444</v>
      </c>
      <c r="B449" s="82" t="s">
        <v>892</v>
      </c>
      <c r="C449" s="82" t="s">
        <v>18</v>
      </c>
      <c r="D449" s="82" t="s">
        <v>19</v>
      </c>
      <c r="E449" s="42" t="s">
        <v>31</v>
      </c>
      <c r="F449" s="83"/>
      <c r="G449" s="84">
        <v>0.39</v>
      </c>
      <c r="H449" s="85"/>
      <c r="I449" s="89">
        <f t="shared" si="43"/>
        <v>0.39</v>
      </c>
      <c r="J449" s="90" t="s">
        <v>451</v>
      </c>
      <c r="K449" s="91">
        <f t="shared" si="41"/>
        <v>1.17</v>
      </c>
      <c r="L449" s="92">
        <f t="shared" si="42"/>
        <v>5.85</v>
      </c>
      <c r="M449" s="38"/>
    </row>
    <row r="450" spans="1:13">
      <c r="A450" s="21">
        <v>445</v>
      </c>
      <c r="B450" s="82" t="s">
        <v>893</v>
      </c>
      <c r="C450" s="82" t="s">
        <v>18</v>
      </c>
      <c r="D450" s="82" t="s">
        <v>19</v>
      </c>
      <c r="E450" s="42" t="s">
        <v>24</v>
      </c>
      <c r="F450" s="83"/>
      <c r="G450" s="84">
        <v>0.31</v>
      </c>
      <c r="H450" s="85"/>
      <c r="I450" s="89">
        <f t="shared" si="43"/>
        <v>0.31</v>
      </c>
      <c r="J450" s="90" t="s">
        <v>451</v>
      </c>
      <c r="K450" s="91">
        <f t="shared" si="41"/>
        <v>0.93</v>
      </c>
      <c r="L450" s="92">
        <f t="shared" si="42"/>
        <v>4.65</v>
      </c>
      <c r="M450" s="38"/>
    </row>
    <row r="451" spans="1:13">
      <c r="A451" s="21">
        <v>446</v>
      </c>
      <c r="B451" s="82" t="s">
        <v>894</v>
      </c>
      <c r="C451" s="82" t="s">
        <v>18</v>
      </c>
      <c r="D451" s="82" t="s">
        <v>19</v>
      </c>
      <c r="E451" s="42" t="s">
        <v>20</v>
      </c>
      <c r="F451" s="83"/>
      <c r="G451" s="84">
        <v>0.28</v>
      </c>
      <c r="H451" s="85"/>
      <c r="I451" s="89">
        <f t="shared" si="43"/>
        <v>0.28</v>
      </c>
      <c r="J451" s="90" t="s">
        <v>451</v>
      </c>
      <c r="K451" s="91">
        <f t="shared" si="41"/>
        <v>0.84</v>
      </c>
      <c r="L451" s="92">
        <f t="shared" si="42"/>
        <v>4.2</v>
      </c>
      <c r="M451" s="38"/>
    </row>
    <row r="452" spans="1:13">
      <c r="A452" s="21">
        <v>447</v>
      </c>
      <c r="B452" s="82" t="s">
        <v>895</v>
      </c>
      <c r="C452" s="82" t="s">
        <v>18</v>
      </c>
      <c r="D452" s="82" t="s">
        <v>19</v>
      </c>
      <c r="E452" s="42" t="s">
        <v>41</v>
      </c>
      <c r="F452" s="83"/>
      <c r="G452" s="84">
        <v>0.28</v>
      </c>
      <c r="H452" s="85"/>
      <c r="I452" s="89">
        <f t="shared" si="43"/>
        <v>0.28</v>
      </c>
      <c r="J452" s="90" t="s">
        <v>451</v>
      </c>
      <c r="K452" s="91">
        <f t="shared" si="41"/>
        <v>0.84</v>
      </c>
      <c r="L452" s="92">
        <f t="shared" si="42"/>
        <v>4.2</v>
      </c>
      <c r="M452" s="38"/>
    </row>
    <row r="453" spans="1:13">
      <c r="A453" s="21">
        <v>448</v>
      </c>
      <c r="B453" s="82" t="s">
        <v>896</v>
      </c>
      <c r="C453" s="82" t="s">
        <v>18</v>
      </c>
      <c r="D453" s="82" t="s">
        <v>19</v>
      </c>
      <c r="E453" s="42" t="s">
        <v>24</v>
      </c>
      <c r="F453" s="83"/>
      <c r="G453" s="84">
        <v>0.23</v>
      </c>
      <c r="H453" s="85"/>
      <c r="I453" s="89">
        <f t="shared" si="43"/>
        <v>0.23</v>
      </c>
      <c r="J453" s="90" t="s">
        <v>451</v>
      </c>
      <c r="K453" s="91">
        <f t="shared" si="41"/>
        <v>0.69</v>
      </c>
      <c r="L453" s="92">
        <f t="shared" si="42"/>
        <v>3.45</v>
      </c>
      <c r="M453" s="38"/>
    </row>
    <row r="454" spans="1:13">
      <c r="A454" s="21">
        <v>449</v>
      </c>
      <c r="B454" s="82" t="s">
        <v>897</v>
      </c>
      <c r="C454" s="82" t="s">
        <v>18</v>
      </c>
      <c r="D454" s="82" t="s">
        <v>19</v>
      </c>
      <c r="E454" s="42" t="s">
        <v>41</v>
      </c>
      <c r="F454" s="83"/>
      <c r="G454" s="84">
        <v>0.34</v>
      </c>
      <c r="H454" s="85"/>
      <c r="I454" s="89">
        <f t="shared" si="43"/>
        <v>0.34</v>
      </c>
      <c r="J454" s="90" t="s">
        <v>451</v>
      </c>
      <c r="K454" s="91">
        <f t="shared" si="41"/>
        <v>1.02</v>
      </c>
      <c r="L454" s="92">
        <f t="shared" si="42"/>
        <v>5.1</v>
      </c>
      <c r="M454" s="38"/>
    </row>
    <row r="455" spans="1:13">
      <c r="A455" s="21">
        <v>450</v>
      </c>
      <c r="B455" s="88" t="s">
        <v>898</v>
      </c>
      <c r="C455" s="82" t="s">
        <v>18</v>
      </c>
      <c r="D455" s="82" t="s">
        <v>19</v>
      </c>
      <c r="E455" s="42" t="s">
        <v>24</v>
      </c>
      <c r="F455" s="83"/>
      <c r="G455" s="84">
        <v>0.29</v>
      </c>
      <c r="H455" s="85"/>
      <c r="I455" s="89">
        <f t="shared" si="43"/>
        <v>0.29</v>
      </c>
      <c r="J455" s="90" t="s">
        <v>451</v>
      </c>
      <c r="K455" s="91">
        <f t="shared" si="41"/>
        <v>0.87</v>
      </c>
      <c r="L455" s="92">
        <f t="shared" si="42"/>
        <v>4.35</v>
      </c>
      <c r="M455" s="38"/>
    </row>
    <row r="456" spans="1:13">
      <c r="A456" s="21">
        <v>451</v>
      </c>
      <c r="B456" s="82" t="s">
        <v>899</v>
      </c>
      <c r="C456" s="82" t="s">
        <v>18</v>
      </c>
      <c r="D456" s="82" t="s">
        <v>19</v>
      </c>
      <c r="E456" s="42" t="s">
        <v>38</v>
      </c>
      <c r="F456" s="83"/>
      <c r="G456" s="84">
        <v>0.23</v>
      </c>
      <c r="H456" s="85"/>
      <c r="I456" s="89">
        <f t="shared" si="43"/>
        <v>0.23</v>
      </c>
      <c r="J456" s="90" t="s">
        <v>451</v>
      </c>
      <c r="K456" s="91">
        <f t="shared" si="41"/>
        <v>0.69</v>
      </c>
      <c r="L456" s="92">
        <f t="shared" si="42"/>
        <v>3.45</v>
      </c>
      <c r="M456" s="38"/>
    </row>
    <row r="457" spans="1:13">
      <c r="A457" s="21">
        <v>452</v>
      </c>
      <c r="B457" s="82" t="s">
        <v>900</v>
      </c>
      <c r="C457" s="82" t="s">
        <v>18</v>
      </c>
      <c r="D457" s="82" t="s">
        <v>19</v>
      </c>
      <c r="E457" s="42" t="s">
        <v>44</v>
      </c>
      <c r="F457" s="83"/>
      <c r="G457" s="84">
        <v>0.32</v>
      </c>
      <c r="H457" s="85"/>
      <c r="I457" s="89">
        <f t="shared" si="43"/>
        <v>0.32</v>
      </c>
      <c r="J457" s="90" t="s">
        <v>451</v>
      </c>
      <c r="K457" s="91">
        <f t="shared" si="41"/>
        <v>0.96</v>
      </c>
      <c r="L457" s="92">
        <f t="shared" si="42"/>
        <v>4.8</v>
      </c>
      <c r="M457" s="38"/>
    </row>
    <row r="458" spans="1:13">
      <c r="A458" s="21">
        <v>453</v>
      </c>
      <c r="B458" s="82" t="s">
        <v>901</v>
      </c>
      <c r="C458" s="82" t="s">
        <v>18</v>
      </c>
      <c r="D458" s="82" t="s">
        <v>19</v>
      </c>
      <c r="E458" s="42" t="s">
        <v>44</v>
      </c>
      <c r="F458" s="83"/>
      <c r="G458" s="84">
        <v>0.23</v>
      </c>
      <c r="H458" s="85"/>
      <c r="I458" s="89">
        <f t="shared" si="43"/>
        <v>0.23</v>
      </c>
      <c r="J458" s="90" t="s">
        <v>451</v>
      </c>
      <c r="K458" s="91">
        <f t="shared" si="41"/>
        <v>0.69</v>
      </c>
      <c r="L458" s="92">
        <f t="shared" si="42"/>
        <v>3.45</v>
      </c>
      <c r="M458" s="38"/>
    </row>
    <row r="459" spans="1:13">
      <c r="A459" s="21">
        <v>454</v>
      </c>
      <c r="B459" s="82" t="s">
        <v>902</v>
      </c>
      <c r="C459" s="82" t="s">
        <v>18</v>
      </c>
      <c r="D459" s="82" t="s">
        <v>19</v>
      </c>
      <c r="E459" s="42" t="s">
        <v>38</v>
      </c>
      <c r="F459" s="83"/>
      <c r="G459" s="84">
        <v>0.23</v>
      </c>
      <c r="H459" s="85"/>
      <c r="I459" s="89">
        <f t="shared" si="43"/>
        <v>0.23</v>
      </c>
      <c r="J459" s="90" t="s">
        <v>451</v>
      </c>
      <c r="K459" s="91">
        <f t="shared" si="41"/>
        <v>0.69</v>
      </c>
      <c r="L459" s="92">
        <f t="shared" si="42"/>
        <v>3.45</v>
      </c>
      <c r="M459" s="38"/>
    </row>
    <row r="460" spans="1:13">
      <c r="A460" s="21">
        <v>455</v>
      </c>
      <c r="B460" s="82" t="s">
        <v>903</v>
      </c>
      <c r="C460" s="82" t="s">
        <v>18</v>
      </c>
      <c r="D460" s="82" t="s">
        <v>19</v>
      </c>
      <c r="E460" s="42" t="s">
        <v>24</v>
      </c>
      <c r="F460" s="83"/>
      <c r="G460" s="84">
        <v>0.46</v>
      </c>
      <c r="H460" s="85"/>
      <c r="I460" s="89">
        <f t="shared" si="43"/>
        <v>0.46</v>
      </c>
      <c r="J460" s="90" t="s">
        <v>451</v>
      </c>
      <c r="K460" s="91">
        <f t="shared" si="41"/>
        <v>1.38</v>
      </c>
      <c r="L460" s="92">
        <f t="shared" si="42"/>
        <v>6.9</v>
      </c>
      <c r="M460" s="38"/>
    </row>
    <row r="461" spans="1:13">
      <c r="A461" s="21">
        <v>456</v>
      </c>
      <c r="B461" s="82" t="s">
        <v>904</v>
      </c>
      <c r="C461" s="82" t="s">
        <v>18</v>
      </c>
      <c r="D461" s="82" t="s">
        <v>19</v>
      </c>
      <c r="E461" s="42" t="s">
        <v>24</v>
      </c>
      <c r="F461" s="83"/>
      <c r="G461" s="84">
        <v>0.16</v>
      </c>
      <c r="H461" s="85"/>
      <c r="I461" s="89">
        <f t="shared" si="43"/>
        <v>0.16</v>
      </c>
      <c r="J461" s="90" t="s">
        <v>451</v>
      </c>
      <c r="K461" s="91">
        <f t="shared" si="41"/>
        <v>0.48</v>
      </c>
      <c r="L461" s="92">
        <f t="shared" si="42"/>
        <v>2.4</v>
      </c>
      <c r="M461" s="38"/>
    </row>
    <row r="462" spans="1:13">
      <c r="A462" s="21">
        <v>457</v>
      </c>
      <c r="B462" s="82" t="s">
        <v>905</v>
      </c>
      <c r="C462" s="82" t="s">
        <v>18</v>
      </c>
      <c r="D462" s="82" t="s">
        <v>19</v>
      </c>
      <c r="E462" s="42" t="s">
        <v>24</v>
      </c>
      <c r="F462" s="83"/>
      <c r="G462" s="84">
        <v>0.14</v>
      </c>
      <c r="H462" s="85"/>
      <c r="I462" s="89">
        <f t="shared" si="43"/>
        <v>0.14</v>
      </c>
      <c r="J462" s="90" t="s">
        <v>451</v>
      </c>
      <c r="K462" s="91">
        <f t="shared" si="41"/>
        <v>0.42</v>
      </c>
      <c r="L462" s="92">
        <f t="shared" si="42"/>
        <v>2.1</v>
      </c>
      <c r="M462" s="38"/>
    </row>
    <row r="463" spans="1:13">
      <c r="A463" s="21">
        <v>458</v>
      </c>
      <c r="B463" s="82" t="s">
        <v>906</v>
      </c>
      <c r="C463" s="82" t="s">
        <v>18</v>
      </c>
      <c r="D463" s="82" t="s">
        <v>19</v>
      </c>
      <c r="E463" s="42" t="s">
        <v>20</v>
      </c>
      <c r="F463" s="83"/>
      <c r="G463" s="84">
        <v>0.5</v>
      </c>
      <c r="H463" s="85"/>
      <c r="I463" s="89">
        <f t="shared" si="43"/>
        <v>0.5</v>
      </c>
      <c r="J463" s="90" t="s">
        <v>451</v>
      </c>
      <c r="K463" s="91">
        <f t="shared" si="41"/>
        <v>1.5</v>
      </c>
      <c r="L463" s="92">
        <f t="shared" si="42"/>
        <v>7.5</v>
      </c>
      <c r="M463" s="38"/>
    </row>
    <row r="464" spans="1:13">
      <c r="A464" s="21">
        <v>459</v>
      </c>
      <c r="B464" s="82" t="s">
        <v>907</v>
      </c>
      <c r="C464" s="82" t="s">
        <v>18</v>
      </c>
      <c r="D464" s="82" t="s">
        <v>19</v>
      </c>
      <c r="E464" s="42" t="s">
        <v>24</v>
      </c>
      <c r="F464" s="83"/>
      <c r="G464" s="84">
        <v>0.5</v>
      </c>
      <c r="H464" s="85"/>
      <c r="I464" s="89">
        <f t="shared" si="43"/>
        <v>0.5</v>
      </c>
      <c r="J464" s="90" t="s">
        <v>451</v>
      </c>
      <c r="K464" s="91">
        <f t="shared" si="41"/>
        <v>1.5</v>
      </c>
      <c r="L464" s="92">
        <f t="shared" si="42"/>
        <v>7.5</v>
      </c>
      <c r="M464" s="38"/>
    </row>
    <row r="465" spans="1:13">
      <c r="A465" s="21">
        <v>460</v>
      </c>
      <c r="B465" s="82" t="s">
        <v>908</v>
      </c>
      <c r="C465" s="82" t="s">
        <v>18</v>
      </c>
      <c r="D465" s="82" t="s">
        <v>19</v>
      </c>
      <c r="E465" s="42" t="s">
        <v>26</v>
      </c>
      <c r="F465" s="83"/>
      <c r="G465" s="84">
        <v>0.35</v>
      </c>
      <c r="H465" s="85"/>
      <c r="I465" s="89">
        <f t="shared" si="43"/>
        <v>0.35</v>
      </c>
      <c r="J465" s="90" t="s">
        <v>451</v>
      </c>
      <c r="K465" s="91">
        <f t="shared" si="41"/>
        <v>1.05</v>
      </c>
      <c r="L465" s="92">
        <f t="shared" si="42"/>
        <v>5.25</v>
      </c>
      <c r="M465" s="38"/>
    </row>
    <row r="466" spans="1:13">
      <c r="A466" s="21">
        <v>461</v>
      </c>
      <c r="B466" s="82" t="s">
        <v>909</v>
      </c>
      <c r="C466" s="82" t="s">
        <v>18</v>
      </c>
      <c r="D466" s="82" t="s">
        <v>19</v>
      </c>
      <c r="E466" s="42" t="s">
        <v>31</v>
      </c>
      <c r="F466" s="83"/>
      <c r="G466" s="84">
        <v>0.5</v>
      </c>
      <c r="H466" s="85"/>
      <c r="I466" s="89">
        <f t="shared" si="43"/>
        <v>0.5</v>
      </c>
      <c r="J466" s="90" t="s">
        <v>451</v>
      </c>
      <c r="K466" s="91">
        <f t="shared" si="41"/>
        <v>1.5</v>
      </c>
      <c r="L466" s="92">
        <f t="shared" si="42"/>
        <v>7.5</v>
      </c>
      <c r="M466" s="38"/>
    </row>
    <row r="467" spans="1:13">
      <c r="A467" s="21" t="s">
        <v>16</v>
      </c>
      <c r="B467" s="41"/>
      <c r="C467" s="68"/>
      <c r="D467" s="47"/>
      <c r="E467" s="42"/>
      <c r="F467" s="41"/>
      <c r="G467" s="48">
        <f>SUM(G6:G466)</f>
        <v>124.96</v>
      </c>
      <c r="H467" s="28"/>
      <c r="I467" s="34">
        <f>SUM(I6:I466)</f>
        <v>124.96</v>
      </c>
      <c r="J467" s="35"/>
      <c r="K467" s="36">
        <f>SUM(K6:K466)</f>
        <v>374.88</v>
      </c>
      <c r="L467" s="37">
        <f>SUM(L6:L466)</f>
        <v>1874.4</v>
      </c>
      <c r="M467" s="28"/>
    </row>
  </sheetData>
  <mergeCells count="12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133"/>
  <sheetViews>
    <sheetView zoomScaleSheetLayoutView="60" workbookViewId="0">
      <selection activeCell="E12" sqref="E12:E132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910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14"/>
      <c r="K3" s="30" t="s">
        <v>2</v>
      </c>
      <c r="L3" s="30"/>
      <c r="M3" s="30"/>
    </row>
    <row r="4" s="1" customFormat="1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pans="1:13">
      <c r="A6" s="21">
        <v>1</v>
      </c>
      <c r="B6" s="23" t="s">
        <v>911</v>
      </c>
      <c r="C6" s="23" t="s">
        <v>18</v>
      </c>
      <c r="D6" s="24" t="s">
        <v>19</v>
      </c>
      <c r="E6" s="25" t="s">
        <v>26</v>
      </c>
      <c r="F6" s="71"/>
      <c r="G6" s="27">
        <v>2.04</v>
      </c>
      <c r="H6" s="28"/>
      <c r="I6" s="34">
        <f t="shared" ref="I6:I9" si="0">G6</f>
        <v>2.04</v>
      </c>
      <c r="J6" s="35" t="s">
        <v>912</v>
      </c>
      <c r="K6" s="36">
        <f t="shared" ref="K6:K9" si="1">I6*3</f>
        <v>6.12</v>
      </c>
      <c r="L6" s="37">
        <f t="shared" ref="L6:L9" si="2">I6*15</f>
        <v>30.6</v>
      </c>
      <c r="M6" s="38"/>
    </row>
    <row r="7" spans="1:13">
      <c r="A7" s="21">
        <v>2</v>
      </c>
      <c r="B7" s="23" t="s">
        <v>913</v>
      </c>
      <c r="C7" s="23" t="s">
        <v>18</v>
      </c>
      <c r="D7" s="24" t="s">
        <v>19</v>
      </c>
      <c r="E7" s="25" t="s">
        <v>41</v>
      </c>
      <c r="F7" s="71"/>
      <c r="G7" s="27">
        <v>1.62</v>
      </c>
      <c r="H7" s="28"/>
      <c r="I7" s="34">
        <f t="shared" si="0"/>
        <v>1.62</v>
      </c>
      <c r="J7" s="35" t="str">
        <f>J6</f>
        <v>十八垵</v>
      </c>
      <c r="K7" s="36">
        <f t="shared" si="1"/>
        <v>4.86</v>
      </c>
      <c r="L7" s="37">
        <f t="shared" si="2"/>
        <v>24.3</v>
      </c>
      <c r="M7" s="38"/>
    </row>
    <row r="8" s="2" customFormat="1" spans="1:13">
      <c r="A8" s="21">
        <v>3</v>
      </c>
      <c r="B8" s="23" t="s">
        <v>914</v>
      </c>
      <c r="C8" s="23" t="s">
        <v>18</v>
      </c>
      <c r="D8" s="24" t="s">
        <v>19</v>
      </c>
      <c r="E8" s="25" t="s">
        <v>34</v>
      </c>
      <c r="F8" s="71"/>
      <c r="G8" s="27">
        <v>1.28</v>
      </c>
      <c r="H8" s="28"/>
      <c r="I8" s="34">
        <f t="shared" si="0"/>
        <v>1.28</v>
      </c>
      <c r="J8" s="35" t="str">
        <f t="shared" ref="J8:J39" si="3">J7</f>
        <v>十八垵</v>
      </c>
      <c r="K8" s="36">
        <f t="shared" si="1"/>
        <v>3.84</v>
      </c>
      <c r="L8" s="37">
        <f t="shared" si="2"/>
        <v>19.2</v>
      </c>
      <c r="M8" s="38"/>
    </row>
    <row r="9" s="2" customFormat="1" spans="1:13">
      <c r="A9" s="21">
        <v>4</v>
      </c>
      <c r="B9" s="23" t="s">
        <v>915</v>
      </c>
      <c r="C9" s="23" t="s">
        <v>18</v>
      </c>
      <c r="D9" s="24" t="s">
        <v>19</v>
      </c>
      <c r="E9" s="25" t="s">
        <v>31</v>
      </c>
      <c r="F9" s="71"/>
      <c r="G9" s="27">
        <v>1.19</v>
      </c>
      <c r="H9" s="28"/>
      <c r="I9" s="34">
        <f t="shared" si="0"/>
        <v>1.19</v>
      </c>
      <c r="J9" s="35" t="str">
        <f t="shared" si="3"/>
        <v>十八垵</v>
      </c>
      <c r="K9" s="36">
        <f t="shared" si="1"/>
        <v>3.57</v>
      </c>
      <c r="L9" s="37">
        <f t="shared" si="2"/>
        <v>17.85</v>
      </c>
      <c r="M9" s="38"/>
    </row>
    <row r="10" spans="1:13">
      <c r="A10" s="21">
        <v>5</v>
      </c>
      <c r="B10" s="23" t="s">
        <v>916</v>
      </c>
      <c r="C10" s="23" t="s">
        <v>18</v>
      </c>
      <c r="D10" s="24" t="s">
        <v>19</v>
      </c>
      <c r="E10" s="25" t="s">
        <v>24</v>
      </c>
      <c r="F10" s="71"/>
      <c r="G10" s="27">
        <v>1.28</v>
      </c>
      <c r="H10" s="28"/>
      <c r="I10" s="34">
        <f t="shared" ref="I10:I132" si="4">G10</f>
        <v>1.28</v>
      </c>
      <c r="J10" s="35" t="str">
        <f t="shared" si="3"/>
        <v>十八垵</v>
      </c>
      <c r="K10" s="36">
        <f t="shared" ref="K10:K133" si="5">I10*3</f>
        <v>3.84</v>
      </c>
      <c r="L10" s="37">
        <f t="shared" ref="L10:L133" si="6">I10*15</f>
        <v>19.2</v>
      </c>
      <c r="M10" s="38"/>
    </row>
    <row r="11" spans="1:13">
      <c r="A11" s="21">
        <v>6</v>
      </c>
      <c r="B11" s="23" t="s">
        <v>917</v>
      </c>
      <c r="C11" s="23" t="s">
        <v>18</v>
      </c>
      <c r="D11" s="24" t="s">
        <v>19</v>
      </c>
      <c r="E11" s="25" t="s">
        <v>28</v>
      </c>
      <c r="F11" s="71"/>
      <c r="G11" s="27">
        <v>2.86</v>
      </c>
      <c r="H11" s="28"/>
      <c r="I11" s="34">
        <f t="shared" si="4"/>
        <v>2.86</v>
      </c>
      <c r="J11" s="35" t="str">
        <f t="shared" si="3"/>
        <v>十八垵</v>
      </c>
      <c r="K11" s="36">
        <f t="shared" si="5"/>
        <v>8.58</v>
      </c>
      <c r="L11" s="37">
        <f t="shared" si="6"/>
        <v>42.9</v>
      </c>
      <c r="M11" s="38"/>
    </row>
    <row r="12" spans="1:13">
      <c r="A12" s="21">
        <v>7</v>
      </c>
      <c r="B12" s="23" t="s">
        <v>918</v>
      </c>
      <c r="C12" s="23" t="s">
        <v>18</v>
      </c>
      <c r="D12" s="24" t="s">
        <v>19</v>
      </c>
      <c r="E12" s="29" t="s">
        <v>28</v>
      </c>
      <c r="F12" s="71"/>
      <c r="G12" s="27">
        <v>1.45</v>
      </c>
      <c r="H12" s="28"/>
      <c r="I12" s="34">
        <f t="shared" si="4"/>
        <v>1.45</v>
      </c>
      <c r="J12" s="35" t="str">
        <f t="shared" si="3"/>
        <v>十八垵</v>
      </c>
      <c r="K12" s="36">
        <f t="shared" si="5"/>
        <v>4.35</v>
      </c>
      <c r="L12" s="37">
        <f t="shared" si="6"/>
        <v>21.75</v>
      </c>
      <c r="M12" s="38"/>
    </row>
    <row r="13" spans="1:13">
      <c r="A13" s="21">
        <v>8</v>
      </c>
      <c r="B13" s="23" t="s">
        <v>919</v>
      </c>
      <c r="C13" s="23" t="s">
        <v>18</v>
      </c>
      <c r="D13" s="24" t="s">
        <v>19</v>
      </c>
      <c r="E13" s="29" t="s">
        <v>20</v>
      </c>
      <c r="F13" s="71"/>
      <c r="G13" s="27">
        <v>2.43</v>
      </c>
      <c r="H13" s="28"/>
      <c r="I13" s="34">
        <f t="shared" si="4"/>
        <v>2.43</v>
      </c>
      <c r="J13" s="35" t="str">
        <f t="shared" si="3"/>
        <v>十八垵</v>
      </c>
      <c r="K13" s="36">
        <f t="shared" si="5"/>
        <v>7.29</v>
      </c>
      <c r="L13" s="37">
        <f t="shared" si="6"/>
        <v>36.45</v>
      </c>
      <c r="M13" s="38"/>
    </row>
    <row r="14" spans="1:13">
      <c r="A14" s="21">
        <v>9</v>
      </c>
      <c r="B14" s="23" t="s">
        <v>920</v>
      </c>
      <c r="C14" s="23" t="s">
        <v>18</v>
      </c>
      <c r="D14" s="24" t="s">
        <v>19</v>
      </c>
      <c r="E14" s="29" t="s">
        <v>28</v>
      </c>
      <c r="F14" s="71"/>
      <c r="G14" s="27">
        <v>1.96</v>
      </c>
      <c r="H14" s="28"/>
      <c r="I14" s="34">
        <f t="shared" si="4"/>
        <v>1.96</v>
      </c>
      <c r="J14" s="35" t="str">
        <f t="shared" si="3"/>
        <v>十八垵</v>
      </c>
      <c r="K14" s="36">
        <f t="shared" si="5"/>
        <v>5.88</v>
      </c>
      <c r="L14" s="37">
        <f t="shared" si="6"/>
        <v>29.4</v>
      </c>
      <c r="M14" s="38"/>
    </row>
    <row r="15" spans="1:13">
      <c r="A15" s="21">
        <v>10</v>
      </c>
      <c r="B15" s="23" t="s">
        <v>921</v>
      </c>
      <c r="C15" s="23" t="s">
        <v>18</v>
      </c>
      <c r="D15" s="24" t="s">
        <v>19</v>
      </c>
      <c r="E15" s="29" t="s">
        <v>38</v>
      </c>
      <c r="F15" s="71"/>
      <c r="G15" s="27">
        <v>2.46</v>
      </c>
      <c r="H15" s="28"/>
      <c r="I15" s="34">
        <f t="shared" si="4"/>
        <v>2.46</v>
      </c>
      <c r="J15" s="35" t="str">
        <f t="shared" si="3"/>
        <v>十八垵</v>
      </c>
      <c r="K15" s="36">
        <f t="shared" si="5"/>
        <v>7.38</v>
      </c>
      <c r="L15" s="37">
        <f t="shared" si="6"/>
        <v>36.9</v>
      </c>
      <c r="M15" s="38"/>
    </row>
    <row r="16" spans="1:13">
      <c r="A16" s="21">
        <v>11</v>
      </c>
      <c r="B16" s="23" t="s">
        <v>922</v>
      </c>
      <c r="C16" s="23" t="s">
        <v>18</v>
      </c>
      <c r="D16" s="24" t="s">
        <v>19</v>
      </c>
      <c r="E16" s="29" t="s">
        <v>28</v>
      </c>
      <c r="F16" s="71"/>
      <c r="G16" s="27">
        <v>0.85</v>
      </c>
      <c r="H16" s="28"/>
      <c r="I16" s="34">
        <f t="shared" si="4"/>
        <v>0.85</v>
      </c>
      <c r="J16" s="35" t="str">
        <f t="shared" si="3"/>
        <v>十八垵</v>
      </c>
      <c r="K16" s="36">
        <f t="shared" si="5"/>
        <v>2.55</v>
      </c>
      <c r="L16" s="37">
        <f t="shared" si="6"/>
        <v>12.75</v>
      </c>
      <c r="M16" s="38"/>
    </row>
    <row r="17" spans="1:13">
      <c r="A17" s="21">
        <v>12</v>
      </c>
      <c r="B17" s="23" t="s">
        <v>923</v>
      </c>
      <c r="C17" s="23" t="s">
        <v>18</v>
      </c>
      <c r="D17" s="24" t="s">
        <v>19</v>
      </c>
      <c r="E17" s="29" t="s">
        <v>26</v>
      </c>
      <c r="F17" s="71"/>
      <c r="G17" s="27">
        <v>1.27</v>
      </c>
      <c r="H17" s="28"/>
      <c r="I17" s="34">
        <f t="shared" si="4"/>
        <v>1.27</v>
      </c>
      <c r="J17" s="35" t="str">
        <f t="shared" si="3"/>
        <v>十八垵</v>
      </c>
      <c r="K17" s="36">
        <f t="shared" si="5"/>
        <v>3.81</v>
      </c>
      <c r="L17" s="37">
        <f t="shared" si="6"/>
        <v>19.05</v>
      </c>
      <c r="M17" s="38"/>
    </row>
    <row r="18" spans="1:13">
      <c r="A18" s="21">
        <v>13</v>
      </c>
      <c r="B18" s="23" t="s">
        <v>924</v>
      </c>
      <c r="C18" s="23" t="s">
        <v>18</v>
      </c>
      <c r="D18" s="24" t="s">
        <v>19</v>
      </c>
      <c r="E18" s="29" t="s">
        <v>26</v>
      </c>
      <c r="F18" s="71"/>
      <c r="G18" s="27">
        <v>0.53</v>
      </c>
      <c r="H18" s="28"/>
      <c r="I18" s="34">
        <f t="shared" si="4"/>
        <v>0.53</v>
      </c>
      <c r="J18" s="35" t="str">
        <f t="shared" si="3"/>
        <v>十八垵</v>
      </c>
      <c r="K18" s="36">
        <f t="shared" si="5"/>
        <v>1.59</v>
      </c>
      <c r="L18" s="37">
        <f t="shared" si="6"/>
        <v>7.95</v>
      </c>
      <c r="M18" s="38"/>
    </row>
    <row r="19" spans="1:13">
      <c r="A19" s="21">
        <v>14</v>
      </c>
      <c r="B19" s="23" t="s">
        <v>925</v>
      </c>
      <c r="C19" s="23" t="s">
        <v>18</v>
      </c>
      <c r="D19" s="24" t="s">
        <v>19</v>
      </c>
      <c r="E19" s="29" t="s">
        <v>38</v>
      </c>
      <c r="F19" s="71"/>
      <c r="G19" s="27">
        <v>1.38</v>
      </c>
      <c r="H19" s="28"/>
      <c r="I19" s="34">
        <f t="shared" si="4"/>
        <v>1.38</v>
      </c>
      <c r="J19" s="35" t="str">
        <f t="shared" si="3"/>
        <v>十八垵</v>
      </c>
      <c r="K19" s="36">
        <f t="shared" si="5"/>
        <v>4.14</v>
      </c>
      <c r="L19" s="37">
        <f t="shared" si="6"/>
        <v>20.7</v>
      </c>
      <c r="M19" s="38"/>
    </row>
    <row r="20" spans="1:13">
      <c r="A20" s="21">
        <v>15</v>
      </c>
      <c r="B20" s="23" t="s">
        <v>926</v>
      </c>
      <c r="C20" s="23" t="s">
        <v>18</v>
      </c>
      <c r="D20" s="24" t="s">
        <v>19</v>
      </c>
      <c r="E20" s="29" t="s">
        <v>34</v>
      </c>
      <c r="F20" s="71"/>
      <c r="G20" s="27">
        <v>1.43</v>
      </c>
      <c r="H20" s="28"/>
      <c r="I20" s="34">
        <f t="shared" si="4"/>
        <v>1.43</v>
      </c>
      <c r="J20" s="35" t="str">
        <f t="shared" si="3"/>
        <v>十八垵</v>
      </c>
      <c r="K20" s="36">
        <f t="shared" si="5"/>
        <v>4.29</v>
      </c>
      <c r="L20" s="37">
        <f t="shared" si="6"/>
        <v>21.45</v>
      </c>
      <c r="M20" s="38"/>
    </row>
    <row r="21" spans="1:13">
      <c r="A21" s="21">
        <v>16</v>
      </c>
      <c r="B21" s="23" t="s">
        <v>927</v>
      </c>
      <c r="C21" s="23" t="s">
        <v>18</v>
      </c>
      <c r="D21" s="24" t="s">
        <v>19</v>
      </c>
      <c r="E21" s="25" t="s">
        <v>20</v>
      </c>
      <c r="F21" s="71"/>
      <c r="G21" s="27">
        <v>2.13</v>
      </c>
      <c r="H21" s="28"/>
      <c r="I21" s="34">
        <f t="shared" si="4"/>
        <v>2.13</v>
      </c>
      <c r="J21" s="35" t="str">
        <f t="shared" si="3"/>
        <v>十八垵</v>
      </c>
      <c r="K21" s="36">
        <f t="shared" si="5"/>
        <v>6.39</v>
      </c>
      <c r="L21" s="37">
        <f t="shared" si="6"/>
        <v>31.95</v>
      </c>
      <c r="M21" s="38"/>
    </row>
    <row r="22" spans="1:13">
      <c r="A22" s="21">
        <v>17</v>
      </c>
      <c r="B22" s="23" t="s">
        <v>928</v>
      </c>
      <c r="C22" s="23" t="s">
        <v>18</v>
      </c>
      <c r="D22" s="24" t="s">
        <v>19</v>
      </c>
      <c r="E22" s="29" t="s">
        <v>34</v>
      </c>
      <c r="F22" s="71"/>
      <c r="G22" s="27">
        <v>1.83</v>
      </c>
      <c r="H22" s="28"/>
      <c r="I22" s="34">
        <f t="shared" si="4"/>
        <v>1.83</v>
      </c>
      <c r="J22" s="35" t="str">
        <f t="shared" si="3"/>
        <v>十八垵</v>
      </c>
      <c r="K22" s="36">
        <f t="shared" si="5"/>
        <v>5.49</v>
      </c>
      <c r="L22" s="37">
        <f t="shared" si="6"/>
        <v>27.45</v>
      </c>
      <c r="M22" s="38"/>
    </row>
    <row r="23" spans="1:13">
      <c r="A23" s="21">
        <v>18</v>
      </c>
      <c r="B23" s="23" t="s">
        <v>929</v>
      </c>
      <c r="C23" s="23" t="s">
        <v>18</v>
      </c>
      <c r="D23" s="24" t="s">
        <v>19</v>
      </c>
      <c r="E23" s="25" t="s">
        <v>24</v>
      </c>
      <c r="F23" s="71"/>
      <c r="G23" s="27">
        <v>1.62</v>
      </c>
      <c r="H23" s="28"/>
      <c r="I23" s="34">
        <f t="shared" si="4"/>
        <v>1.62</v>
      </c>
      <c r="J23" s="35" t="str">
        <f t="shared" si="3"/>
        <v>十八垵</v>
      </c>
      <c r="K23" s="36">
        <f t="shared" si="5"/>
        <v>4.86</v>
      </c>
      <c r="L23" s="37">
        <f t="shared" si="6"/>
        <v>24.3</v>
      </c>
      <c r="M23" s="38"/>
    </row>
    <row r="24" spans="1:13">
      <c r="A24" s="21">
        <v>19</v>
      </c>
      <c r="B24" s="23" t="s">
        <v>930</v>
      </c>
      <c r="C24" s="23" t="s">
        <v>18</v>
      </c>
      <c r="D24" s="24" t="s">
        <v>19</v>
      </c>
      <c r="E24" s="25" t="s">
        <v>44</v>
      </c>
      <c r="F24" s="71"/>
      <c r="G24" s="27">
        <v>0.92</v>
      </c>
      <c r="H24" s="28"/>
      <c r="I24" s="34">
        <f t="shared" si="4"/>
        <v>0.92</v>
      </c>
      <c r="J24" s="35" t="str">
        <f t="shared" si="3"/>
        <v>十八垵</v>
      </c>
      <c r="K24" s="36">
        <f t="shared" si="5"/>
        <v>2.76</v>
      </c>
      <c r="L24" s="37">
        <f t="shared" si="6"/>
        <v>13.8</v>
      </c>
      <c r="M24" s="38"/>
    </row>
    <row r="25" spans="1:13">
      <c r="A25" s="21">
        <v>20</v>
      </c>
      <c r="B25" s="23" t="s">
        <v>931</v>
      </c>
      <c r="C25" s="23" t="s">
        <v>18</v>
      </c>
      <c r="D25" s="24" t="s">
        <v>19</v>
      </c>
      <c r="E25" s="25" t="s">
        <v>26</v>
      </c>
      <c r="F25" s="71"/>
      <c r="G25" s="27">
        <v>1.84</v>
      </c>
      <c r="H25" s="28"/>
      <c r="I25" s="34">
        <f t="shared" si="4"/>
        <v>1.84</v>
      </c>
      <c r="J25" s="35" t="str">
        <f t="shared" si="3"/>
        <v>十八垵</v>
      </c>
      <c r="K25" s="36">
        <f t="shared" si="5"/>
        <v>5.52</v>
      </c>
      <c r="L25" s="37">
        <f t="shared" si="6"/>
        <v>27.6</v>
      </c>
      <c r="M25" s="38"/>
    </row>
    <row r="26" spans="1:13">
      <c r="A26" s="21">
        <v>21</v>
      </c>
      <c r="B26" s="23" t="s">
        <v>932</v>
      </c>
      <c r="C26" s="23" t="s">
        <v>18</v>
      </c>
      <c r="D26" s="24" t="s">
        <v>19</v>
      </c>
      <c r="E26" s="25" t="s">
        <v>31</v>
      </c>
      <c r="F26" s="71"/>
      <c r="G26" s="27">
        <v>1.38</v>
      </c>
      <c r="H26" s="28"/>
      <c r="I26" s="34">
        <f t="shared" si="4"/>
        <v>1.38</v>
      </c>
      <c r="J26" s="35" t="str">
        <f t="shared" si="3"/>
        <v>十八垵</v>
      </c>
      <c r="K26" s="36">
        <f t="shared" si="5"/>
        <v>4.14</v>
      </c>
      <c r="L26" s="37">
        <f t="shared" si="6"/>
        <v>20.7</v>
      </c>
      <c r="M26" s="38"/>
    </row>
    <row r="27" spans="1:13">
      <c r="A27" s="21">
        <v>22</v>
      </c>
      <c r="B27" s="23" t="s">
        <v>933</v>
      </c>
      <c r="C27" s="23" t="s">
        <v>18</v>
      </c>
      <c r="D27" s="24" t="s">
        <v>19</v>
      </c>
      <c r="E27" s="25" t="s">
        <v>24</v>
      </c>
      <c r="F27" s="71"/>
      <c r="G27" s="27">
        <v>1.06</v>
      </c>
      <c r="H27" s="28"/>
      <c r="I27" s="34">
        <f t="shared" si="4"/>
        <v>1.06</v>
      </c>
      <c r="J27" s="35" t="str">
        <f t="shared" si="3"/>
        <v>十八垵</v>
      </c>
      <c r="K27" s="36">
        <f t="shared" si="5"/>
        <v>3.18</v>
      </c>
      <c r="L27" s="37">
        <f t="shared" si="6"/>
        <v>15.9</v>
      </c>
      <c r="M27" s="38"/>
    </row>
    <row r="28" spans="1:13">
      <c r="A28" s="21">
        <v>23</v>
      </c>
      <c r="B28" s="23" t="s">
        <v>934</v>
      </c>
      <c r="C28" s="23" t="s">
        <v>18</v>
      </c>
      <c r="D28" s="24" t="s">
        <v>19</v>
      </c>
      <c r="E28" s="25" t="s">
        <v>24</v>
      </c>
      <c r="F28" s="71"/>
      <c r="G28" s="27">
        <v>1.75</v>
      </c>
      <c r="H28" s="28"/>
      <c r="I28" s="34">
        <f t="shared" si="4"/>
        <v>1.75</v>
      </c>
      <c r="J28" s="35" t="str">
        <f t="shared" si="3"/>
        <v>十八垵</v>
      </c>
      <c r="K28" s="36">
        <f t="shared" si="5"/>
        <v>5.25</v>
      </c>
      <c r="L28" s="37">
        <f t="shared" si="6"/>
        <v>26.25</v>
      </c>
      <c r="M28" s="38"/>
    </row>
    <row r="29" spans="1:13">
      <c r="A29" s="21">
        <v>24</v>
      </c>
      <c r="B29" s="23" t="s">
        <v>935</v>
      </c>
      <c r="C29" s="23" t="s">
        <v>18</v>
      </c>
      <c r="D29" s="24" t="s">
        <v>19</v>
      </c>
      <c r="E29" s="29" t="s">
        <v>44</v>
      </c>
      <c r="F29" s="71"/>
      <c r="G29" s="27">
        <v>0.83</v>
      </c>
      <c r="H29" s="28"/>
      <c r="I29" s="34">
        <f t="shared" si="4"/>
        <v>0.83</v>
      </c>
      <c r="J29" s="35" t="str">
        <f t="shared" si="3"/>
        <v>十八垵</v>
      </c>
      <c r="K29" s="36">
        <f t="shared" si="5"/>
        <v>2.49</v>
      </c>
      <c r="L29" s="37">
        <f t="shared" si="6"/>
        <v>12.45</v>
      </c>
      <c r="M29" s="38"/>
    </row>
    <row r="30" spans="1:13">
      <c r="A30" s="21">
        <v>25</v>
      </c>
      <c r="B30" s="23" t="s">
        <v>936</v>
      </c>
      <c r="C30" s="23" t="s">
        <v>18</v>
      </c>
      <c r="D30" s="24" t="s">
        <v>19</v>
      </c>
      <c r="E30" s="29" t="s">
        <v>41</v>
      </c>
      <c r="F30" s="71"/>
      <c r="G30" s="27">
        <v>1.1</v>
      </c>
      <c r="H30" s="28"/>
      <c r="I30" s="34">
        <f t="shared" si="4"/>
        <v>1.1</v>
      </c>
      <c r="J30" s="35" t="str">
        <f t="shared" si="3"/>
        <v>十八垵</v>
      </c>
      <c r="K30" s="36">
        <f t="shared" si="5"/>
        <v>3.3</v>
      </c>
      <c r="L30" s="37">
        <f t="shared" si="6"/>
        <v>16.5</v>
      </c>
      <c r="M30" s="38"/>
    </row>
    <row r="31" spans="1:13">
      <c r="A31" s="21">
        <v>26</v>
      </c>
      <c r="B31" s="23" t="s">
        <v>937</v>
      </c>
      <c r="C31" s="23" t="s">
        <v>18</v>
      </c>
      <c r="D31" s="24" t="s">
        <v>19</v>
      </c>
      <c r="E31" s="29" t="s">
        <v>34</v>
      </c>
      <c r="F31" s="71"/>
      <c r="G31" s="27">
        <v>1.74</v>
      </c>
      <c r="H31" s="28"/>
      <c r="I31" s="34">
        <f t="shared" si="4"/>
        <v>1.74</v>
      </c>
      <c r="J31" s="35" t="str">
        <f t="shared" si="3"/>
        <v>十八垵</v>
      </c>
      <c r="K31" s="36">
        <f t="shared" si="5"/>
        <v>5.22</v>
      </c>
      <c r="L31" s="37">
        <f t="shared" si="6"/>
        <v>26.1</v>
      </c>
      <c r="M31" s="38"/>
    </row>
    <row r="32" spans="1:13">
      <c r="A32" s="21">
        <v>27</v>
      </c>
      <c r="B32" s="23" t="s">
        <v>938</v>
      </c>
      <c r="C32" s="23" t="s">
        <v>18</v>
      </c>
      <c r="D32" s="24" t="s">
        <v>19</v>
      </c>
      <c r="E32" s="29" t="s">
        <v>26</v>
      </c>
      <c r="F32" s="71"/>
      <c r="G32" s="27">
        <v>2.81</v>
      </c>
      <c r="H32" s="28"/>
      <c r="I32" s="34">
        <f t="shared" si="4"/>
        <v>2.81</v>
      </c>
      <c r="J32" s="35" t="str">
        <f t="shared" si="3"/>
        <v>十八垵</v>
      </c>
      <c r="K32" s="36">
        <f t="shared" si="5"/>
        <v>8.43</v>
      </c>
      <c r="L32" s="37">
        <f t="shared" si="6"/>
        <v>42.15</v>
      </c>
      <c r="M32" s="38"/>
    </row>
    <row r="33" spans="1:13">
      <c r="A33" s="21">
        <v>28</v>
      </c>
      <c r="B33" s="23" t="s">
        <v>939</v>
      </c>
      <c r="C33" s="23" t="s">
        <v>18</v>
      </c>
      <c r="D33" s="24" t="s">
        <v>19</v>
      </c>
      <c r="E33" s="29" t="s">
        <v>38</v>
      </c>
      <c r="F33" s="71"/>
      <c r="G33" s="27">
        <v>1.15</v>
      </c>
      <c r="H33" s="28"/>
      <c r="I33" s="34">
        <f t="shared" si="4"/>
        <v>1.15</v>
      </c>
      <c r="J33" s="35" t="str">
        <f t="shared" si="3"/>
        <v>十八垵</v>
      </c>
      <c r="K33" s="36">
        <f t="shared" si="5"/>
        <v>3.45</v>
      </c>
      <c r="L33" s="37">
        <f t="shared" si="6"/>
        <v>17.25</v>
      </c>
      <c r="M33" s="38"/>
    </row>
    <row r="34" spans="1:13">
      <c r="A34" s="21">
        <v>29</v>
      </c>
      <c r="B34" s="23" t="s">
        <v>940</v>
      </c>
      <c r="C34" s="23" t="s">
        <v>18</v>
      </c>
      <c r="D34" s="24" t="s">
        <v>19</v>
      </c>
      <c r="E34" s="29" t="s">
        <v>34</v>
      </c>
      <c r="F34" s="71"/>
      <c r="G34" s="27">
        <v>0.92</v>
      </c>
      <c r="H34" s="28"/>
      <c r="I34" s="34">
        <f t="shared" si="4"/>
        <v>0.92</v>
      </c>
      <c r="J34" s="35" t="str">
        <f t="shared" si="3"/>
        <v>十八垵</v>
      </c>
      <c r="K34" s="36">
        <f t="shared" si="5"/>
        <v>2.76</v>
      </c>
      <c r="L34" s="37">
        <f t="shared" si="6"/>
        <v>13.8</v>
      </c>
      <c r="M34" s="38"/>
    </row>
    <row r="35" spans="1:13">
      <c r="A35" s="21">
        <v>30</v>
      </c>
      <c r="B35" s="23" t="s">
        <v>941</v>
      </c>
      <c r="C35" s="23" t="s">
        <v>18</v>
      </c>
      <c r="D35" s="24" t="s">
        <v>19</v>
      </c>
      <c r="E35" s="29" t="s">
        <v>44</v>
      </c>
      <c r="F35" s="71"/>
      <c r="G35" s="27">
        <v>0.89</v>
      </c>
      <c r="H35" s="28"/>
      <c r="I35" s="34">
        <f t="shared" si="4"/>
        <v>0.89</v>
      </c>
      <c r="J35" s="35" t="str">
        <f t="shared" si="3"/>
        <v>十八垵</v>
      </c>
      <c r="K35" s="36">
        <f t="shared" si="5"/>
        <v>2.67</v>
      </c>
      <c r="L35" s="37">
        <f t="shared" si="6"/>
        <v>13.35</v>
      </c>
      <c r="M35" s="38"/>
    </row>
    <row r="36" spans="1:13">
      <c r="A36" s="21">
        <v>31</v>
      </c>
      <c r="B36" s="23" t="s">
        <v>942</v>
      </c>
      <c r="C36" s="23" t="s">
        <v>18</v>
      </c>
      <c r="D36" s="24" t="s">
        <v>19</v>
      </c>
      <c r="E36" s="29" t="s">
        <v>28</v>
      </c>
      <c r="F36" s="71"/>
      <c r="G36" s="27">
        <v>1.86</v>
      </c>
      <c r="H36" s="28"/>
      <c r="I36" s="34">
        <f t="shared" si="4"/>
        <v>1.86</v>
      </c>
      <c r="J36" s="35" t="str">
        <f t="shared" si="3"/>
        <v>十八垵</v>
      </c>
      <c r="K36" s="36">
        <f t="shared" si="5"/>
        <v>5.58</v>
      </c>
      <c r="L36" s="37">
        <f t="shared" si="6"/>
        <v>27.9</v>
      </c>
      <c r="M36" s="38"/>
    </row>
    <row r="37" spans="1:13">
      <c r="A37" s="21">
        <v>32</v>
      </c>
      <c r="B37" s="23" t="s">
        <v>943</v>
      </c>
      <c r="C37" s="23" t="s">
        <v>18</v>
      </c>
      <c r="D37" s="24" t="s">
        <v>19</v>
      </c>
      <c r="E37" s="29" t="s">
        <v>28</v>
      </c>
      <c r="F37" s="71"/>
      <c r="G37" s="27">
        <v>2.1</v>
      </c>
      <c r="H37" s="28"/>
      <c r="I37" s="34">
        <f t="shared" si="4"/>
        <v>2.1</v>
      </c>
      <c r="J37" s="35" t="str">
        <f t="shared" si="3"/>
        <v>十八垵</v>
      </c>
      <c r="K37" s="36">
        <f t="shared" si="5"/>
        <v>6.3</v>
      </c>
      <c r="L37" s="37">
        <f t="shared" si="6"/>
        <v>31.5</v>
      </c>
      <c r="M37" s="38"/>
    </row>
    <row r="38" spans="1:13">
      <c r="A38" s="21">
        <v>33</v>
      </c>
      <c r="B38" s="23" t="s">
        <v>944</v>
      </c>
      <c r="C38" s="23" t="s">
        <v>18</v>
      </c>
      <c r="D38" s="24" t="s">
        <v>19</v>
      </c>
      <c r="E38" s="25" t="s">
        <v>31</v>
      </c>
      <c r="F38" s="71"/>
      <c r="G38" s="27">
        <v>0.6</v>
      </c>
      <c r="H38" s="28"/>
      <c r="I38" s="34">
        <f t="shared" si="4"/>
        <v>0.6</v>
      </c>
      <c r="J38" s="35" t="str">
        <f t="shared" si="3"/>
        <v>十八垵</v>
      </c>
      <c r="K38" s="36">
        <f t="shared" si="5"/>
        <v>1.8</v>
      </c>
      <c r="L38" s="37">
        <f t="shared" si="6"/>
        <v>9</v>
      </c>
      <c r="M38" s="38"/>
    </row>
    <row r="39" spans="1:13">
      <c r="A39" s="21">
        <v>34</v>
      </c>
      <c r="B39" s="23" t="s">
        <v>945</v>
      </c>
      <c r="C39" s="23" t="s">
        <v>18</v>
      </c>
      <c r="D39" s="24" t="s">
        <v>19</v>
      </c>
      <c r="E39" s="25" t="s">
        <v>24</v>
      </c>
      <c r="F39" s="71"/>
      <c r="G39" s="27">
        <v>0.68</v>
      </c>
      <c r="H39" s="28"/>
      <c r="I39" s="34">
        <f t="shared" si="4"/>
        <v>0.68</v>
      </c>
      <c r="J39" s="35" t="str">
        <f t="shared" si="3"/>
        <v>十八垵</v>
      </c>
      <c r="K39" s="36">
        <f t="shared" si="5"/>
        <v>2.04</v>
      </c>
      <c r="L39" s="37">
        <f t="shared" si="6"/>
        <v>10.2</v>
      </c>
      <c r="M39" s="38"/>
    </row>
    <row r="40" spans="1:13">
      <c r="A40" s="21">
        <v>35</v>
      </c>
      <c r="B40" s="23" t="s">
        <v>946</v>
      </c>
      <c r="C40" s="23" t="s">
        <v>18</v>
      </c>
      <c r="D40" s="24" t="s">
        <v>19</v>
      </c>
      <c r="E40" s="29" t="s">
        <v>20</v>
      </c>
      <c r="F40" s="71"/>
      <c r="G40" s="27">
        <v>1.02</v>
      </c>
      <c r="H40" s="28"/>
      <c r="I40" s="34">
        <f t="shared" si="4"/>
        <v>1.02</v>
      </c>
      <c r="J40" s="35" t="str">
        <f t="shared" ref="J40:J71" si="7">J39</f>
        <v>十八垵</v>
      </c>
      <c r="K40" s="36">
        <f t="shared" si="5"/>
        <v>3.06</v>
      </c>
      <c r="L40" s="37">
        <f t="shared" si="6"/>
        <v>15.3</v>
      </c>
      <c r="M40" s="38"/>
    </row>
    <row r="41" spans="1:13">
      <c r="A41" s="21">
        <v>36</v>
      </c>
      <c r="B41" s="23" t="s">
        <v>947</v>
      </c>
      <c r="C41" s="23" t="s">
        <v>18</v>
      </c>
      <c r="D41" s="24" t="s">
        <v>19</v>
      </c>
      <c r="E41" s="25" t="s">
        <v>41</v>
      </c>
      <c r="F41" s="71"/>
      <c r="G41" s="27">
        <v>1.95</v>
      </c>
      <c r="H41" s="28"/>
      <c r="I41" s="34">
        <f t="shared" si="4"/>
        <v>1.95</v>
      </c>
      <c r="J41" s="35" t="str">
        <f t="shared" si="7"/>
        <v>十八垵</v>
      </c>
      <c r="K41" s="36">
        <f t="shared" si="5"/>
        <v>5.85</v>
      </c>
      <c r="L41" s="37">
        <f t="shared" si="6"/>
        <v>29.25</v>
      </c>
      <c r="M41" s="38"/>
    </row>
    <row r="42" spans="1:13">
      <c r="A42" s="21">
        <v>37</v>
      </c>
      <c r="B42" s="23" t="s">
        <v>948</v>
      </c>
      <c r="C42" s="23" t="s">
        <v>18</v>
      </c>
      <c r="D42" s="24" t="s">
        <v>19</v>
      </c>
      <c r="E42" s="25" t="s">
        <v>24</v>
      </c>
      <c r="F42" s="71"/>
      <c r="G42" s="27">
        <v>1.02</v>
      </c>
      <c r="H42" s="28"/>
      <c r="I42" s="34">
        <f t="shared" si="4"/>
        <v>1.02</v>
      </c>
      <c r="J42" s="35" t="str">
        <f t="shared" si="7"/>
        <v>十八垵</v>
      </c>
      <c r="K42" s="36">
        <f t="shared" si="5"/>
        <v>3.06</v>
      </c>
      <c r="L42" s="37">
        <f t="shared" si="6"/>
        <v>15.3</v>
      </c>
      <c r="M42" s="38"/>
    </row>
    <row r="43" spans="1:13">
      <c r="A43" s="21">
        <v>38</v>
      </c>
      <c r="B43" s="23" t="s">
        <v>949</v>
      </c>
      <c r="C43" s="23" t="s">
        <v>18</v>
      </c>
      <c r="D43" s="24" t="s">
        <v>19</v>
      </c>
      <c r="E43" s="29" t="s">
        <v>41</v>
      </c>
      <c r="F43" s="71"/>
      <c r="G43" s="27">
        <v>0.65</v>
      </c>
      <c r="H43" s="28"/>
      <c r="I43" s="34">
        <f t="shared" si="4"/>
        <v>0.65</v>
      </c>
      <c r="J43" s="35" t="str">
        <f t="shared" si="7"/>
        <v>十八垵</v>
      </c>
      <c r="K43" s="36">
        <f t="shared" si="5"/>
        <v>1.95</v>
      </c>
      <c r="L43" s="37">
        <f t="shared" si="6"/>
        <v>9.75</v>
      </c>
      <c r="M43" s="38"/>
    </row>
    <row r="44" spans="1:13">
      <c r="A44" s="21">
        <v>39</v>
      </c>
      <c r="B44" s="23" t="s">
        <v>950</v>
      </c>
      <c r="C44" s="23" t="s">
        <v>18</v>
      </c>
      <c r="D44" s="24" t="s">
        <v>19</v>
      </c>
      <c r="E44" s="29" t="s">
        <v>24</v>
      </c>
      <c r="F44" s="73"/>
      <c r="G44" s="27">
        <v>1.42</v>
      </c>
      <c r="H44" s="28"/>
      <c r="I44" s="34">
        <f t="shared" si="4"/>
        <v>1.42</v>
      </c>
      <c r="J44" s="35" t="str">
        <f t="shared" si="7"/>
        <v>十八垵</v>
      </c>
      <c r="K44" s="36">
        <f t="shared" si="5"/>
        <v>4.26</v>
      </c>
      <c r="L44" s="37">
        <f t="shared" si="6"/>
        <v>21.3</v>
      </c>
      <c r="M44" s="51"/>
    </row>
    <row r="45" spans="1:13">
      <c r="A45" s="21">
        <v>40</v>
      </c>
      <c r="B45" s="23" t="s">
        <v>951</v>
      </c>
      <c r="C45" s="23" t="s">
        <v>18</v>
      </c>
      <c r="D45" s="24" t="s">
        <v>19</v>
      </c>
      <c r="E45" s="29" t="s">
        <v>38</v>
      </c>
      <c r="F45" s="71"/>
      <c r="G45" s="27">
        <v>0.68</v>
      </c>
      <c r="H45" s="28"/>
      <c r="I45" s="34">
        <f t="shared" si="4"/>
        <v>0.68</v>
      </c>
      <c r="J45" s="35" t="str">
        <f t="shared" si="7"/>
        <v>十八垵</v>
      </c>
      <c r="K45" s="36">
        <f t="shared" si="5"/>
        <v>2.04</v>
      </c>
      <c r="L45" s="37">
        <f t="shared" si="6"/>
        <v>10.2</v>
      </c>
      <c r="M45" s="38"/>
    </row>
    <row r="46" spans="1:13">
      <c r="A46" s="21">
        <v>41</v>
      </c>
      <c r="B46" s="23" t="s">
        <v>952</v>
      </c>
      <c r="C46" s="23" t="s">
        <v>18</v>
      </c>
      <c r="D46" s="24" t="s">
        <v>19</v>
      </c>
      <c r="E46" s="25" t="s">
        <v>44</v>
      </c>
      <c r="F46" s="71"/>
      <c r="G46" s="27">
        <v>0.68</v>
      </c>
      <c r="H46" s="28"/>
      <c r="I46" s="34">
        <f t="shared" si="4"/>
        <v>0.68</v>
      </c>
      <c r="J46" s="35" t="str">
        <f t="shared" si="7"/>
        <v>十八垵</v>
      </c>
      <c r="K46" s="36">
        <f t="shared" si="5"/>
        <v>2.04</v>
      </c>
      <c r="L46" s="37">
        <f t="shared" si="6"/>
        <v>10.2</v>
      </c>
      <c r="M46" s="38"/>
    </row>
    <row r="47" spans="1:13">
      <c r="A47" s="21">
        <v>42</v>
      </c>
      <c r="B47" s="74" t="s">
        <v>953</v>
      </c>
      <c r="C47" s="23" t="s">
        <v>18</v>
      </c>
      <c r="D47" s="24" t="s">
        <v>19</v>
      </c>
      <c r="E47" s="29" t="s">
        <v>44</v>
      </c>
      <c r="F47" s="81"/>
      <c r="G47" s="27">
        <v>0.42</v>
      </c>
      <c r="H47" s="28"/>
      <c r="I47" s="34">
        <f t="shared" si="4"/>
        <v>0.42</v>
      </c>
      <c r="J47" s="35" t="str">
        <f t="shared" si="7"/>
        <v>十八垵</v>
      </c>
      <c r="K47" s="36">
        <f t="shared" si="5"/>
        <v>1.26</v>
      </c>
      <c r="L47" s="37">
        <f t="shared" si="6"/>
        <v>6.3</v>
      </c>
      <c r="M47" s="28"/>
    </row>
    <row r="48" spans="1:13">
      <c r="A48" s="21">
        <v>43</v>
      </c>
      <c r="B48" s="74" t="s">
        <v>954</v>
      </c>
      <c r="C48" s="23" t="s">
        <v>18</v>
      </c>
      <c r="D48" s="24" t="s">
        <v>19</v>
      </c>
      <c r="E48" s="42" t="s">
        <v>38</v>
      </c>
      <c r="F48" s="81"/>
      <c r="G48" s="27">
        <v>1.45</v>
      </c>
      <c r="H48" s="28"/>
      <c r="I48" s="34">
        <f t="shared" si="4"/>
        <v>1.45</v>
      </c>
      <c r="J48" s="35" t="str">
        <f t="shared" si="7"/>
        <v>十八垵</v>
      </c>
      <c r="K48" s="36">
        <f t="shared" si="5"/>
        <v>4.35</v>
      </c>
      <c r="L48" s="37">
        <f t="shared" si="6"/>
        <v>21.75</v>
      </c>
      <c r="M48" s="28"/>
    </row>
    <row r="49" spans="1:13">
      <c r="A49" s="21">
        <v>44</v>
      </c>
      <c r="B49" s="74" t="s">
        <v>955</v>
      </c>
      <c r="C49" s="23" t="s">
        <v>18</v>
      </c>
      <c r="D49" s="24" t="s">
        <v>19</v>
      </c>
      <c r="E49" s="42" t="s">
        <v>24</v>
      </c>
      <c r="F49" s="81"/>
      <c r="G49" s="27">
        <v>0.94</v>
      </c>
      <c r="H49" s="28"/>
      <c r="I49" s="34">
        <f t="shared" si="4"/>
        <v>0.94</v>
      </c>
      <c r="J49" s="35" t="str">
        <f t="shared" si="7"/>
        <v>十八垵</v>
      </c>
      <c r="K49" s="36">
        <f t="shared" si="5"/>
        <v>2.82</v>
      </c>
      <c r="L49" s="37">
        <f t="shared" si="6"/>
        <v>14.1</v>
      </c>
      <c r="M49" s="28"/>
    </row>
    <row r="50" spans="1:13">
      <c r="A50" s="21">
        <v>45</v>
      </c>
      <c r="B50" s="74" t="s">
        <v>956</v>
      </c>
      <c r="C50" s="23" t="s">
        <v>18</v>
      </c>
      <c r="D50" s="24" t="s">
        <v>19</v>
      </c>
      <c r="E50" s="42" t="s">
        <v>24</v>
      </c>
      <c r="F50" s="81"/>
      <c r="G50" s="27">
        <v>0.68</v>
      </c>
      <c r="H50" s="28"/>
      <c r="I50" s="34">
        <f t="shared" si="4"/>
        <v>0.68</v>
      </c>
      <c r="J50" s="35" t="str">
        <f t="shared" si="7"/>
        <v>十八垵</v>
      </c>
      <c r="K50" s="36">
        <f t="shared" si="5"/>
        <v>2.04</v>
      </c>
      <c r="L50" s="37">
        <f t="shared" si="6"/>
        <v>10.2</v>
      </c>
      <c r="M50" s="28"/>
    </row>
    <row r="51" spans="1:13">
      <c r="A51" s="21">
        <v>46</v>
      </c>
      <c r="B51" s="74" t="s">
        <v>957</v>
      </c>
      <c r="C51" s="23" t="s">
        <v>18</v>
      </c>
      <c r="D51" s="24" t="s">
        <v>19</v>
      </c>
      <c r="E51" s="42" t="s">
        <v>24</v>
      </c>
      <c r="F51" s="81"/>
      <c r="G51" s="27">
        <v>1.75</v>
      </c>
      <c r="H51" s="28"/>
      <c r="I51" s="34">
        <f t="shared" si="4"/>
        <v>1.75</v>
      </c>
      <c r="J51" s="35" t="str">
        <f t="shared" si="7"/>
        <v>十八垵</v>
      </c>
      <c r="K51" s="36">
        <f t="shared" si="5"/>
        <v>5.25</v>
      </c>
      <c r="L51" s="37">
        <f t="shared" si="6"/>
        <v>26.25</v>
      </c>
      <c r="M51" s="28"/>
    </row>
    <row r="52" spans="1:13">
      <c r="A52" s="21">
        <v>47</v>
      </c>
      <c r="B52" s="74" t="s">
        <v>958</v>
      </c>
      <c r="C52" s="23" t="s">
        <v>18</v>
      </c>
      <c r="D52" s="24" t="s">
        <v>19</v>
      </c>
      <c r="E52" s="42" t="s">
        <v>20</v>
      </c>
      <c r="F52" s="81"/>
      <c r="G52" s="27">
        <v>1.23</v>
      </c>
      <c r="H52" s="28"/>
      <c r="I52" s="34">
        <f t="shared" si="4"/>
        <v>1.23</v>
      </c>
      <c r="J52" s="35" t="str">
        <f t="shared" si="7"/>
        <v>十八垵</v>
      </c>
      <c r="K52" s="36">
        <f t="shared" si="5"/>
        <v>3.69</v>
      </c>
      <c r="L52" s="37">
        <f t="shared" si="6"/>
        <v>18.45</v>
      </c>
      <c r="M52" s="28"/>
    </row>
    <row r="53" spans="1:13">
      <c r="A53" s="21">
        <v>48</v>
      </c>
      <c r="B53" s="74" t="s">
        <v>959</v>
      </c>
      <c r="C53" s="23" t="s">
        <v>18</v>
      </c>
      <c r="D53" s="24" t="s">
        <v>19</v>
      </c>
      <c r="E53" s="42" t="s">
        <v>24</v>
      </c>
      <c r="F53" s="81"/>
      <c r="G53" s="27">
        <v>0.92</v>
      </c>
      <c r="H53" s="28"/>
      <c r="I53" s="34">
        <f t="shared" si="4"/>
        <v>0.92</v>
      </c>
      <c r="J53" s="35" t="str">
        <f t="shared" si="7"/>
        <v>十八垵</v>
      </c>
      <c r="K53" s="36">
        <f t="shared" si="5"/>
        <v>2.76</v>
      </c>
      <c r="L53" s="37">
        <f t="shared" si="6"/>
        <v>13.8</v>
      </c>
      <c r="M53" s="28"/>
    </row>
    <row r="54" spans="1:13">
      <c r="A54" s="21">
        <v>49</v>
      </c>
      <c r="B54" s="74" t="s">
        <v>960</v>
      </c>
      <c r="C54" s="23" t="s">
        <v>18</v>
      </c>
      <c r="D54" s="24" t="s">
        <v>19</v>
      </c>
      <c r="E54" s="42" t="s">
        <v>26</v>
      </c>
      <c r="F54" s="81"/>
      <c r="G54" s="27">
        <v>0.85</v>
      </c>
      <c r="H54" s="28"/>
      <c r="I54" s="34">
        <f t="shared" si="4"/>
        <v>0.85</v>
      </c>
      <c r="J54" s="35" t="str">
        <f t="shared" si="7"/>
        <v>十八垵</v>
      </c>
      <c r="K54" s="36">
        <f t="shared" si="5"/>
        <v>2.55</v>
      </c>
      <c r="L54" s="37">
        <f t="shared" si="6"/>
        <v>12.75</v>
      </c>
      <c r="M54" s="28"/>
    </row>
    <row r="55" spans="1:13">
      <c r="A55" s="21">
        <v>50</v>
      </c>
      <c r="B55" s="74" t="s">
        <v>961</v>
      </c>
      <c r="C55" s="23" t="s">
        <v>18</v>
      </c>
      <c r="D55" s="24" t="s">
        <v>19</v>
      </c>
      <c r="E55" s="42" t="s">
        <v>31</v>
      </c>
      <c r="F55" s="81"/>
      <c r="G55" s="27">
        <v>0.66</v>
      </c>
      <c r="H55" s="28"/>
      <c r="I55" s="34">
        <f t="shared" si="4"/>
        <v>0.66</v>
      </c>
      <c r="J55" s="35" t="str">
        <f t="shared" si="7"/>
        <v>十八垵</v>
      </c>
      <c r="K55" s="36">
        <f t="shared" si="5"/>
        <v>1.98</v>
      </c>
      <c r="L55" s="37">
        <f t="shared" si="6"/>
        <v>9.9</v>
      </c>
      <c r="M55" s="28"/>
    </row>
    <row r="56" s="3" customFormat="1" spans="1:13">
      <c r="A56" s="21">
        <v>51</v>
      </c>
      <c r="B56" s="77" t="s">
        <v>962</v>
      </c>
      <c r="C56" s="23" t="s">
        <v>18</v>
      </c>
      <c r="D56" s="24" t="s">
        <v>19</v>
      </c>
      <c r="E56" s="42" t="s">
        <v>34</v>
      </c>
      <c r="F56" s="78"/>
      <c r="G56" s="27">
        <v>0.85</v>
      </c>
      <c r="H56" s="28"/>
      <c r="I56" s="34">
        <f t="shared" si="4"/>
        <v>0.85</v>
      </c>
      <c r="J56" s="35" t="str">
        <f t="shared" si="7"/>
        <v>十八垵</v>
      </c>
      <c r="K56" s="36">
        <f t="shared" si="5"/>
        <v>2.55</v>
      </c>
      <c r="L56" s="37">
        <f t="shared" si="6"/>
        <v>12.75</v>
      </c>
      <c r="M56" s="52"/>
    </row>
    <row r="57" spans="1:13">
      <c r="A57" s="21">
        <v>52</v>
      </c>
      <c r="B57" s="74" t="s">
        <v>963</v>
      </c>
      <c r="C57" s="23" t="s">
        <v>18</v>
      </c>
      <c r="D57" s="24" t="s">
        <v>19</v>
      </c>
      <c r="E57" s="42" t="s">
        <v>41</v>
      </c>
      <c r="F57" s="81"/>
      <c r="G57" s="27">
        <v>0.77</v>
      </c>
      <c r="H57" s="28"/>
      <c r="I57" s="34">
        <f t="shared" si="4"/>
        <v>0.77</v>
      </c>
      <c r="J57" s="35" t="str">
        <f t="shared" si="7"/>
        <v>十八垵</v>
      </c>
      <c r="K57" s="36">
        <f t="shared" si="5"/>
        <v>2.31</v>
      </c>
      <c r="L57" s="37">
        <f t="shared" si="6"/>
        <v>11.55</v>
      </c>
      <c r="M57" s="28"/>
    </row>
    <row r="58" spans="1:13">
      <c r="A58" s="21">
        <v>53</v>
      </c>
      <c r="B58" s="74" t="s">
        <v>964</v>
      </c>
      <c r="C58" s="23" t="s">
        <v>18</v>
      </c>
      <c r="D58" s="24" t="s">
        <v>19</v>
      </c>
      <c r="E58" s="42" t="s">
        <v>41</v>
      </c>
      <c r="F58" s="81"/>
      <c r="G58" s="27">
        <v>0.85</v>
      </c>
      <c r="H58" s="28"/>
      <c r="I58" s="34">
        <f t="shared" si="4"/>
        <v>0.85</v>
      </c>
      <c r="J58" s="35" t="str">
        <f t="shared" si="7"/>
        <v>十八垵</v>
      </c>
      <c r="K58" s="36">
        <f t="shared" si="5"/>
        <v>2.55</v>
      </c>
      <c r="L58" s="37">
        <f t="shared" si="6"/>
        <v>12.75</v>
      </c>
      <c r="M58" s="28"/>
    </row>
    <row r="59" spans="1:13">
      <c r="A59" s="21">
        <v>54</v>
      </c>
      <c r="B59" s="74" t="s">
        <v>965</v>
      </c>
      <c r="C59" s="23" t="s">
        <v>18</v>
      </c>
      <c r="D59" s="24" t="s">
        <v>19</v>
      </c>
      <c r="E59" s="42" t="s">
        <v>34</v>
      </c>
      <c r="F59" s="81"/>
      <c r="G59" s="27">
        <v>1.53</v>
      </c>
      <c r="H59" s="28"/>
      <c r="I59" s="34">
        <f t="shared" si="4"/>
        <v>1.53</v>
      </c>
      <c r="J59" s="35" t="str">
        <f t="shared" si="7"/>
        <v>十八垵</v>
      </c>
      <c r="K59" s="36">
        <f t="shared" si="5"/>
        <v>4.59</v>
      </c>
      <c r="L59" s="37">
        <f t="shared" si="6"/>
        <v>22.95</v>
      </c>
      <c r="M59" s="28"/>
    </row>
    <row r="60" spans="1:13">
      <c r="A60" s="21">
        <v>55</v>
      </c>
      <c r="B60" s="74" t="s">
        <v>966</v>
      </c>
      <c r="C60" s="23" t="s">
        <v>18</v>
      </c>
      <c r="D60" s="24" t="s">
        <v>19</v>
      </c>
      <c r="E60" s="42" t="s">
        <v>31</v>
      </c>
      <c r="F60" s="81"/>
      <c r="G60" s="27">
        <v>0.17</v>
      </c>
      <c r="H60" s="28"/>
      <c r="I60" s="34">
        <f t="shared" si="4"/>
        <v>0.17</v>
      </c>
      <c r="J60" s="35" t="str">
        <f t="shared" si="7"/>
        <v>十八垵</v>
      </c>
      <c r="K60" s="36">
        <f t="shared" si="5"/>
        <v>0.51</v>
      </c>
      <c r="L60" s="37">
        <f t="shared" si="6"/>
        <v>2.55</v>
      </c>
      <c r="M60" s="28"/>
    </row>
    <row r="61" spans="1:13">
      <c r="A61" s="21">
        <v>56</v>
      </c>
      <c r="B61" s="74" t="s">
        <v>967</v>
      </c>
      <c r="C61" s="23" t="s">
        <v>18</v>
      </c>
      <c r="D61" s="24" t="s">
        <v>19</v>
      </c>
      <c r="E61" s="42" t="s">
        <v>24</v>
      </c>
      <c r="F61" s="81"/>
      <c r="G61" s="27">
        <v>1.08</v>
      </c>
      <c r="H61" s="28"/>
      <c r="I61" s="34">
        <f t="shared" si="4"/>
        <v>1.08</v>
      </c>
      <c r="J61" s="35" t="str">
        <f t="shared" si="7"/>
        <v>十八垵</v>
      </c>
      <c r="K61" s="36">
        <f t="shared" si="5"/>
        <v>3.24</v>
      </c>
      <c r="L61" s="37">
        <f t="shared" si="6"/>
        <v>16.2</v>
      </c>
      <c r="M61" s="28"/>
    </row>
    <row r="62" spans="1:13">
      <c r="A62" s="21">
        <v>57</v>
      </c>
      <c r="B62" s="74" t="s">
        <v>968</v>
      </c>
      <c r="C62" s="23" t="s">
        <v>18</v>
      </c>
      <c r="D62" s="24" t="s">
        <v>19</v>
      </c>
      <c r="E62" s="42" t="s">
        <v>28</v>
      </c>
      <c r="F62" s="81"/>
      <c r="G62" s="27">
        <v>1.28</v>
      </c>
      <c r="H62" s="28"/>
      <c r="I62" s="34">
        <f t="shared" si="4"/>
        <v>1.28</v>
      </c>
      <c r="J62" s="35" t="str">
        <f t="shared" si="7"/>
        <v>十八垵</v>
      </c>
      <c r="K62" s="36">
        <f t="shared" si="5"/>
        <v>3.84</v>
      </c>
      <c r="L62" s="37">
        <f t="shared" si="6"/>
        <v>19.2</v>
      </c>
      <c r="M62" s="28"/>
    </row>
    <row r="63" spans="1:13">
      <c r="A63" s="21">
        <v>58</v>
      </c>
      <c r="B63" s="74" t="s">
        <v>969</v>
      </c>
      <c r="C63" s="23" t="s">
        <v>18</v>
      </c>
      <c r="D63" s="24" t="s">
        <v>19</v>
      </c>
      <c r="E63" s="42" t="s">
        <v>28</v>
      </c>
      <c r="F63" s="81"/>
      <c r="G63" s="27">
        <v>0.59</v>
      </c>
      <c r="H63" s="28"/>
      <c r="I63" s="34">
        <f t="shared" si="4"/>
        <v>0.59</v>
      </c>
      <c r="J63" s="35" t="str">
        <f t="shared" si="7"/>
        <v>十八垵</v>
      </c>
      <c r="K63" s="36">
        <f t="shared" si="5"/>
        <v>1.77</v>
      </c>
      <c r="L63" s="37">
        <f t="shared" si="6"/>
        <v>8.85</v>
      </c>
      <c r="M63" s="28"/>
    </row>
    <row r="64" spans="1:13">
      <c r="A64" s="21">
        <v>59</v>
      </c>
      <c r="B64" s="74" t="s">
        <v>970</v>
      </c>
      <c r="C64" s="23" t="s">
        <v>18</v>
      </c>
      <c r="D64" s="24" t="s">
        <v>19</v>
      </c>
      <c r="E64" s="42" t="s">
        <v>20</v>
      </c>
      <c r="F64" s="81"/>
      <c r="G64" s="27">
        <v>1.44</v>
      </c>
      <c r="H64" s="28"/>
      <c r="I64" s="34">
        <f t="shared" si="4"/>
        <v>1.44</v>
      </c>
      <c r="J64" s="35" t="str">
        <f t="shared" si="7"/>
        <v>十八垵</v>
      </c>
      <c r="K64" s="36">
        <f t="shared" si="5"/>
        <v>4.32</v>
      </c>
      <c r="L64" s="37">
        <f t="shared" si="6"/>
        <v>21.6</v>
      </c>
      <c r="M64" s="28"/>
    </row>
    <row r="65" spans="1:13">
      <c r="A65" s="21">
        <v>60</v>
      </c>
      <c r="B65" s="74" t="s">
        <v>971</v>
      </c>
      <c r="C65" s="23" t="s">
        <v>18</v>
      </c>
      <c r="D65" s="24" t="s">
        <v>19</v>
      </c>
      <c r="E65" s="42" t="s">
        <v>28</v>
      </c>
      <c r="F65" s="81"/>
      <c r="G65" s="27">
        <v>1.6</v>
      </c>
      <c r="H65" s="28"/>
      <c r="I65" s="34">
        <f t="shared" si="4"/>
        <v>1.6</v>
      </c>
      <c r="J65" s="35" t="str">
        <f t="shared" si="7"/>
        <v>十八垵</v>
      </c>
      <c r="K65" s="36">
        <f t="shared" si="5"/>
        <v>4.8</v>
      </c>
      <c r="L65" s="37">
        <f t="shared" si="6"/>
        <v>24</v>
      </c>
      <c r="M65" s="28"/>
    </row>
    <row r="66" spans="1:13">
      <c r="A66" s="21">
        <v>61</v>
      </c>
      <c r="B66" s="74" t="s">
        <v>972</v>
      </c>
      <c r="C66" s="23" t="s">
        <v>18</v>
      </c>
      <c r="D66" s="24" t="s">
        <v>19</v>
      </c>
      <c r="E66" s="42" t="s">
        <v>38</v>
      </c>
      <c r="F66" s="81"/>
      <c r="G66" s="27">
        <v>1.28</v>
      </c>
      <c r="H66" s="28"/>
      <c r="I66" s="34">
        <f t="shared" si="4"/>
        <v>1.28</v>
      </c>
      <c r="J66" s="35" t="str">
        <f t="shared" si="7"/>
        <v>十八垵</v>
      </c>
      <c r="K66" s="36">
        <f t="shared" si="5"/>
        <v>3.84</v>
      </c>
      <c r="L66" s="37">
        <f t="shared" si="6"/>
        <v>19.2</v>
      </c>
      <c r="M66" s="28"/>
    </row>
    <row r="67" spans="1:13">
      <c r="A67" s="21">
        <v>62</v>
      </c>
      <c r="B67" s="74" t="s">
        <v>973</v>
      </c>
      <c r="C67" s="23" t="s">
        <v>18</v>
      </c>
      <c r="D67" s="24" t="s">
        <v>19</v>
      </c>
      <c r="E67" s="42" t="s">
        <v>28</v>
      </c>
      <c r="F67" s="81"/>
      <c r="G67" s="27">
        <v>1.28</v>
      </c>
      <c r="H67" s="28"/>
      <c r="I67" s="34">
        <f t="shared" si="4"/>
        <v>1.28</v>
      </c>
      <c r="J67" s="35" t="str">
        <f t="shared" si="7"/>
        <v>十八垵</v>
      </c>
      <c r="K67" s="36">
        <f t="shared" si="5"/>
        <v>3.84</v>
      </c>
      <c r="L67" s="37">
        <f t="shared" si="6"/>
        <v>19.2</v>
      </c>
      <c r="M67" s="28"/>
    </row>
    <row r="68" spans="1:13">
      <c r="A68" s="21">
        <v>63</v>
      </c>
      <c r="B68" s="74" t="s">
        <v>974</v>
      </c>
      <c r="C68" s="23" t="s">
        <v>18</v>
      </c>
      <c r="D68" s="24" t="s">
        <v>19</v>
      </c>
      <c r="E68" s="42" t="s">
        <v>26</v>
      </c>
      <c r="F68" s="81"/>
      <c r="G68" s="27">
        <v>1.91</v>
      </c>
      <c r="H68" s="28"/>
      <c r="I68" s="34">
        <f t="shared" si="4"/>
        <v>1.91</v>
      </c>
      <c r="J68" s="35" t="str">
        <f t="shared" si="7"/>
        <v>十八垵</v>
      </c>
      <c r="K68" s="36">
        <f t="shared" si="5"/>
        <v>5.73</v>
      </c>
      <c r="L68" s="37">
        <f t="shared" si="6"/>
        <v>28.65</v>
      </c>
      <c r="M68" s="28"/>
    </row>
    <row r="69" spans="1:13">
      <c r="A69" s="21">
        <v>64</v>
      </c>
      <c r="B69" s="74" t="s">
        <v>975</v>
      </c>
      <c r="C69" s="23" t="s">
        <v>18</v>
      </c>
      <c r="D69" s="24" t="s">
        <v>19</v>
      </c>
      <c r="E69" s="42" t="s">
        <v>26</v>
      </c>
      <c r="F69" s="81"/>
      <c r="G69" s="27">
        <v>1.5</v>
      </c>
      <c r="H69" s="28"/>
      <c r="I69" s="34">
        <f t="shared" si="4"/>
        <v>1.5</v>
      </c>
      <c r="J69" s="35" t="str">
        <f t="shared" si="7"/>
        <v>十八垵</v>
      </c>
      <c r="K69" s="36">
        <f t="shared" si="5"/>
        <v>4.5</v>
      </c>
      <c r="L69" s="37">
        <f t="shared" si="6"/>
        <v>22.5</v>
      </c>
      <c r="M69" s="28"/>
    </row>
    <row r="70" spans="1:13">
      <c r="A70" s="21">
        <v>65</v>
      </c>
      <c r="B70" s="23" t="s">
        <v>976</v>
      </c>
      <c r="C70" s="23" t="s">
        <v>18</v>
      </c>
      <c r="D70" s="24" t="s">
        <v>19</v>
      </c>
      <c r="E70" s="25" t="s">
        <v>38</v>
      </c>
      <c r="F70" s="71"/>
      <c r="G70" s="27">
        <v>1.4</v>
      </c>
      <c r="H70" s="28"/>
      <c r="I70" s="34">
        <f t="shared" ref="I70:I131" si="8">G70</f>
        <v>1.4</v>
      </c>
      <c r="J70" s="35" t="str">
        <f t="shared" si="7"/>
        <v>十八垵</v>
      </c>
      <c r="K70" s="36">
        <f t="shared" ref="K70:K131" si="9">I70*3</f>
        <v>4.2</v>
      </c>
      <c r="L70" s="37">
        <f t="shared" ref="L70:L131" si="10">I70*15</f>
        <v>21</v>
      </c>
      <c r="M70" s="38"/>
    </row>
    <row r="71" spans="1:13">
      <c r="A71" s="21">
        <v>66</v>
      </c>
      <c r="B71" s="23" t="s">
        <v>977</v>
      </c>
      <c r="C71" s="23" t="s">
        <v>18</v>
      </c>
      <c r="D71" s="24" t="s">
        <v>19</v>
      </c>
      <c r="E71" s="25" t="s">
        <v>34</v>
      </c>
      <c r="F71" s="71"/>
      <c r="G71" s="27">
        <v>0.76</v>
      </c>
      <c r="H71" s="28"/>
      <c r="I71" s="34">
        <f t="shared" si="8"/>
        <v>0.76</v>
      </c>
      <c r="J71" s="35" t="str">
        <f t="shared" si="7"/>
        <v>十八垵</v>
      </c>
      <c r="K71" s="36">
        <f t="shared" si="9"/>
        <v>2.28</v>
      </c>
      <c r="L71" s="37">
        <f t="shared" si="10"/>
        <v>11.4</v>
      </c>
      <c r="M71" s="38"/>
    </row>
    <row r="72" spans="1:13">
      <c r="A72" s="21">
        <v>67</v>
      </c>
      <c r="B72" s="23" t="s">
        <v>978</v>
      </c>
      <c r="C72" s="23" t="s">
        <v>18</v>
      </c>
      <c r="D72" s="24" t="s">
        <v>19</v>
      </c>
      <c r="E72" s="25" t="s">
        <v>20</v>
      </c>
      <c r="F72" s="71"/>
      <c r="G72" s="27">
        <v>0.64</v>
      </c>
      <c r="H72" s="28"/>
      <c r="I72" s="34">
        <f t="shared" si="8"/>
        <v>0.64</v>
      </c>
      <c r="J72" s="35" t="str">
        <f t="shared" ref="J72:J103" si="11">J71</f>
        <v>十八垵</v>
      </c>
      <c r="K72" s="36">
        <f t="shared" si="9"/>
        <v>1.92</v>
      </c>
      <c r="L72" s="37">
        <f t="shared" si="10"/>
        <v>9.6</v>
      </c>
      <c r="M72" s="38"/>
    </row>
    <row r="73" spans="1:13">
      <c r="A73" s="21">
        <v>68</v>
      </c>
      <c r="B73" s="23" t="s">
        <v>979</v>
      </c>
      <c r="C73" s="23" t="s">
        <v>18</v>
      </c>
      <c r="D73" s="24" t="s">
        <v>19</v>
      </c>
      <c r="E73" s="25" t="s">
        <v>34</v>
      </c>
      <c r="F73" s="71"/>
      <c r="G73" s="27">
        <v>1.79</v>
      </c>
      <c r="H73" s="28"/>
      <c r="I73" s="34">
        <f t="shared" si="8"/>
        <v>1.79</v>
      </c>
      <c r="J73" s="35" t="str">
        <f t="shared" si="11"/>
        <v>十八垵</v>
      </c>
      <c r="K73" s="36">
        <f t="shared" si="9"/>
        <v>5.37</v>
      </c>
      <c r="L73" s="37">
        <f t="shared" si="10"/>
        <v>26.85</v>
      </c>
      <c r="M73" s="38"/>
    </row>
    <row r="74" spans="1:13">
      <c r="A74" s="21">
        <v>69</v>
      </c>
      <c r="B74" s="23" t="s">
        <v>980</v>
      </c>
      <c r="C74" s="23" t="s">
        <v>18</v>
      </c>
      <c r="D74" s="24" t="s">
        <v>19</v>
      </c>
      <c r="E74" s="29" t="s">
        <v>24</v>
      </c>
      <c r="F74" s="71"/>
      <c r="G74" s="27">
        <v>2.37</v>
      </c>
      <c r="H74" s="28"/>
      <c r="I74" s="34">
        <f t="shared" si="8"/>
        <v>2.37</v>
      </c>
      <c r="J74" s="35" t="str">
        <f t="shared" si="11"/>
        <v>十八垵</v>
      </c>
      <c r="K74" s="36">
        <f t="shared" si="9"/>
        <v>7.11</v>
      </c>
      <c r="L74" s="37">
        <f t="shared" si="10"/>
        <v>35.55</v>
      </c>
      <c r="M74" s="38"/>
    </row>
    <row r="75" spans="1:13">
      <c r="A75" s="21">
        <v>70</v>
      </c>
      <c r="B75" s="23" t="s">
        <v>981</v>
      </c>
      <c r="C75" s="23" t="s">
        <v>18</v>
      </c>
      <c r="D75" s="24" t="s">
        <v>19</v>
      </c>
      <c r="E75" s="29" t="s">
        <v>44</v>
      </c>
      <c r="F75" s="71"/>
      <c r="G75" s="27">
        <v>1.11</v>
      </c>
      <c r="H75" s="28"/>
      <c r="I75" s="34">
        <f t="shared" si="8"/>
        <v>1.11</v>
      </c>
      <c r="J75" s="35" t="str">
        <f t="shared" si="11"/>
        <v>十八垵</v>
      </c>
      <c r="K75" s="36">
        <f t="shared" si="9"/>
        <v>3.33</v>
      </c>
      <c r="L75" s="37">
        <f t="shared" si="10"/>
        <v>16.65</v>
      </c>
      <c r="M75" s="38"/>
    </row>
    <row r="76" spans="1:13">
      <c r="A76" s="21">
        <v>71</v>
      </c>
      <c r="B76" s="23" t="s">
        <v>982</v>
      </c>
      <c r="C76" s="23" t="s">
        <v>18</v>
      </c>
      <c r="D76" s="24" t="s">
        <v>19</v>
      </c>
      <c r="E76" s="29" t="s">
        <v>26</v>
      </c>
      <c r="F76" s="71"/>
      <c r="G76" s="27">
        <v>2.3</v>
      </c>
      <c r="H76" s="28"/>
      <c r="I76" s="34">
        <f t="shared" si="8"/>
        <v>2.3</v>
      </c>
      <c r="J76" s="35" t="str">
        <f t="shared" si="11"/>
        <v>十八垵</v>
      </c>
      <c r="K76" s="36">
        <f t="shared" si="9"/>
        <v>6.9</v>
      </c>
      <c r="L76" s="37">
        <f t="shared" si="10"/>
        <v>34.5</v>
      </c>
      <c r="M76" s="38"/>
    </row>
    <row r="77" spans="1:13">
      <c r="A77" s="21">
        <v>72</v>
      </c>
      <c r="B77" s="23" t="s">
        <v>983</v>
      </c>
      <c r="C77" s="23" t="s">
        <v>18</v>
      </c>
      <c r="D77" s="24" t="s">
        <v>19</v>
      </c>
      <c r="E77" s="29" t="s">
        <v>31</v>
      </c>
      <c r="F77" s="71"/>
      <c r="G77" s="27">
        <v>1.79</v>
      </c>
      <c r="H77" s="28"/>
      <c r="I77" s="34">
        <f t="shared" si="8"/>
        <v>1.79</v>
      </c>
      <c r="J77" s="35" t="str">
        <f t="shared" si="11"/>
        <v>十八垵</v>
      </c>
      <c r="K77" s="36">
        <f t="shared" si="9"/>
        <v>5.37</v>
      </c>
      <c r="L77" s="37">
        <f t="shared" si="10"/>
        <v>26.85</v>
      </c>
      <c r="M77" s="38"/>
    </row>
    <row r="78" spans="1:13">
      <c r="A78" s="21">
        <v>73</v>
      </c>
      <c r="B78" s="23" t="s">
        <v>984</v>
      </c>
      <c r="C78" s="23" t="s">
        <v>18</v>
      </c>
      <c r="D78" s="24" t="s">
        <v>19</v>
      </c>
      <c r="E78" s="29" t="s">
        <v>24</v>
      </c>
      <c r="F78" s="71"/>
      <c r="G78" s="27">
        <v>2.78</v>
      </c>
      <c r="H78" s="28"/>
      <c r="I78" s="34">
        <f t="shared" si="8"/>
        <v>2.78</v>
      </c>
      <c r="J78" s="35" t="str">
        <f t="shared" si="11"/>
        <v>十八垵</v>
      </c>
      <c r="K78" s="36">
        <f t="shared" si="9"/>
        <v>8.34</v>
      </c>
      <c r="L78" s="37">
        <f t="shared" si="10"/>
        <v>41.7</v>
      </c>
      <c r="M78" s="38"/>
    </row>
    <row r="79" spans="1:13">
      <c r="A79" s="21">
        <v>74</v>
      </c>
      <c r="B79" s="23" t="s">
        <v>985</v>
      </c>
      <c r="C79" s="23" t="s">
        <v>18</v>
      </c>
      <c r="D79" s="24" t="s">
        <v>19</v>
      </c>
      <c r="E79" s="29" t="s">
        <v>24</v>
      </c>
      <c r="F79" s="71"/>
      <c r="G79" s="27">
        <v>0.97</v>
      </c>
      <c r="H79" s="28"/>
      <c r="I79" s="34">
        <f t="shared" si="8"/>
        <v>0.97</v>
      </c>
      <c r="J79" s="35" t="str">
        <f t="shared" si="11"/>
        <v>十八垵</v>
      </c>
      <c r="K79" s="36">
        <f t="shared" si="9"/>
        <v>2.91</v>
      </c>
      <c r="L79" s="37">
        <f t="shared" si="10"/>
        <v>14.55</v>
      </c>
      <c r="M79" s="38"/>
    </row>
    <row r="80" spans="1:13">
      <c r="A80" s="21">
        <v>75</v>
      </c>
      <c r="B80" s="23" t="s">
        <v>986</v>
      </c>
      <c r="C80" s="23" t="s">
        <v>18</v>
      </c>
      <c r="D80" s="24" t="s">
        <v>19</v>
      </c>
      <c r="E80" s="29" t="s">
        <v>44</v>
      </c>
      <c r="F80" s="71"/>
      <c r="G80" s="27">
        <v>2.33</v>
      </c>
      <c r="H80" s="28"/>
      <c r="I80" s="34">
        <f t="shared" si="8"/>
        <v>2.33</v>
      </c>
      <c r="J80" s="35" t="str">
        <f t="shared" si="11"/>
        <v>十八垵</v>
      </c>
      <c r="K80" s="36">
        <f t="shared" si="9"/>
        <v>6.99</v>
      </c>
      <c r="L80" s="37">
        <f t="shared" si="10"/>
        <v>34.95</v>
      </c>
      <c r="M80" s="38"/>
    </row>
    <row r="81" spans="1:13">
      <c r="A81" s="21">
        <v>76</v>
      </c>
      <c r="B81" s="23" t="s">
        <v>987</v>
      </c>
      <c r="C81" s="23" t="s">
        <v>18</v>
      </c>
      <c r="D81" s="24" t="s">
        <v>19</v>
      </c>
      <c r="E81" s="29" t="s">
        <v>41</v>
      </c>
      <c r="F81" s="71"/>
      <c r="G81" s="27">
        <v>0.64</v>
      </c>
      <c r="H81" s="28"/>
      <c r="I81" s="34">
        <f t="shared" si="8"/>
        <v>0.64</v>
      </c>
      <c r="J81" s="35" t="str">
        <f t="shared" si="11"/>
        <v>十八垵</v>
      </c>
      <c r="K81" s="36">
        <f t="shared" si="9"/>
        <v>1.92</v>
      </c>
      <c r="L81" s="37">
        <f t="shared" si="10"/>
        <v>9.6</v>
      </c>
      <c r="M81" s="38"/>
    </row>
    <row r="82" spans="1:13">
      <c r="A82" s="21">
        <v>77</v>
      </c>
      <c r="B82" s="23" t="s">
        <v>988</v>
      </c>
      <c r="C82" s="23" t="s">
        <v>18</v>
      </c>
      <c r="D82" s="24" t="s">
        <v>19</v>
      </c>
      <c r="E82" s="29" t="s">
        <v>34</v>
      </c>
      <c r="F82" s="71"/>
      <c r="G82" s="27">
        <v>0.75</v>
      </c>
      <c r="H82" s="28"/>
      <c r="I82" s="34">
        <f t="shared" si="8"/>
        <v>0.75</v>
      </c>
      <c r="J82" s="35" t="str">
        <f t="shared" si="11"/>
        <v>十八垵</v>
      </c>
      <c r="K82" s="36">
        <f t="shared" si="9"/>
        <v>2.25</v>
      </c>
      <c r="L82" s="37">
        <f t="shared" si="10"/>
        <v>11.25</v>
      </c>
      <c r="M82" s="38"/>
    </row>
    <row r="83" spans="1:13">
      <c r="A83" s="21">
        <v>78</v>
      </c>
      <c r="B83" s="23" t="s">
        <v>989</v>
      </c>
      <c r="C83" s="23" t="s">
        <v>18</v>
      </c>
      <c r="D83" s="24" t="s">
        <v>19</v>
      </c>
      <c r="E83" s="25" t="s">
        <v>26</v>
      </c>
      <c r="F83" s="71"/>
      <c r="G83" s="27">
        <v>0.77</v>
      </c>
      <c r="H83" s="28"/>
      <c r="I83" s="34">
        <f t="shared" si="8"/>
        <v>0.77</v>
      </c>
      <c r="J83" s="35" t="str">
        <f t="shared" si="11"/>
        <v>十八垵</v>
      </c>
      <c r="K83" s="36">
        <f t="shared" si="9"/>
        <v>2.31</v>
      </c>
      <c r="L83" s="37">
        <f t="shared" si="10"/>
        <v>11.55</v>
      </c>
      <c r="M83" s="38"/>
    </row>
    <row r="84" spans="1:13">
      <c r="A84" s="21">
        <v>79</v>
      </c>
      <c r="B84" s="23" t="s">
        <v>990</v>
      </c>
      <c r="C84" s="23" t="s">
        <v>18</v>
      </c>
      <c r="D84" s="24" t="s">
        <v>19</v>
      </c>
      <c r="E84" s="29" t="s">
        <v>38</v>
      </c>
      <c r="F84" s="71"/>
      <c r="G84" s="27">
        <v>1.96</v>
      </c>
      <c r="H84" s="28"/>
      <c r="I84" s="34">
        <f t="shared" si="8"/>
        <v>1.96</v>
      </c>
      <c r="J84" s="35" t="str">
        <f t="shared" si="11"/>
        <v>十八垵</v>
      </c>
      <c r="K84" s="36">
        <f t="shared" si="9"/>
        <v>5.88</v>
      </c>
      <c r="L84" s="37">
        <f t="shared" si="10"/>
        <v>29.4</v>
      </c>
      <c r="M84" s="38"/>
    </row>
    <row r="85" spans="1:13">
      <c r="A85" s="21">
        <v>80</v>
      </c>
      <c r="B85" s="23" t="s">
        <v>991</v>
      </c>
      <c r="C85" s="23" t="s">
        <v>18</v>
      </c>
      <c r="D85" s="24" t="s">
        <v>19</v>
      </c>
      <c r="E85" s="25" t="s">
        <v>34</v>
      </c>
      <c r="F85" s="71"/>
      <c r="G85" s="27">
        <v>0.94</v>
      </c>
      <c r="H85" s="28"/>
      <c r="I85" s="34">
        <f t="shared" si="8"/>
        <v>0.94</v>
      </c>
      <c r="J85" s="35" t="str">
        <f t="shared" si="11"/>
        <v>十八垵</v>
      </c>
      <c r="K85" s="36">
        <f t="shared" si="9"/>
        <v>2.82</v>
      </c>
      <c r="L85" s="37">
        <f t="shared" si="10"/>
        <v>14.1</v>
      </c>
      <c r="M85" s="38"/>
    </row>
    <row r="86" spans="1:13">
      <c r="A86" s="21">
        <v>81</v>
      </c>
      <c r="B86" s="23" t="s">
        <v>992</v>
      </c>
      <c r="C86" s="23" t="s">
        <v>18</v>
      </c>
      <c r="D86" s="24" t="s">
        <v>19</v>
      </c>
      <c r="E86" s="25" t="s">
        <v>44</v>
      </c>
      <c r="F86" s="71"/>
      <c r="G86" s="27">
        <v>1.11</v>
      </c>
      <c r="H86" s="28"/>
      <c r="I86" s="34">
        <f t="shared" si="8"/>
        <v>1.11</v>
      </c>
      <c r="J86" s="35" t="str">
        <f t="shared" si="11"/>
        <v>十八垵</v>
      </c>
      <c r="K86" s="36">
        <f t="shared" si="9"/>
        <v>3.33</v>
      </c>
      <c r="L86" s="37">
        <f t="shared" si="10"/>
        <v>16.65</v>
      </c>
      <c r="M86" s="38"/>
    </row>
    <row r="87" spans="1:13">
      <c r="A87" s="21">
        <v>82</v>
      </c>
      <c r="B87" s="23" t="s">
        <v>993</v>
      </c>
      <c r="C87" s="23" t="s">
        <v>18</v>
      </c>
      <c r="D87" s="24" t="s">
        <v>19</v>
      </c>
      <c r="E87" s="25" t="s">
        <v>28</v>
      </c>
      <c r="F87" s="71"/>
      <c r="G87" s="27">
        <v>0.89</v>
      </c>
      <c r="H87" s="28"/>
      <c r="I87" s="34">
        <f t="shared" si="8"/>
        <v>0.89</v>
      </c>
      <c r="J87" s="35" t="str">
        <f t="shared" si="11"/>
        <v>十八垵</v>
      </c>
      <c r="K87" s="36">
        <f t="shared" si="9"/>
        <v>2.67</v>
      </c>
      <c r="L87" s="37">
        <f t="shared" si="10"/>
        <v>13.35</v>
      </c>
      <c r="M87" s="38"/>
    </row>
    <row r="88" spans="1:13">
      <c r="A88" s="21">
        <v>83</v>
      </c>
      <c r="B88" s="23" t="s">
        <v>994</v>
      </c>
      <c r="C88" s="23" t="s">
        <v>18</v>
      </c>
      <c r="D88" s="24" t="s">
        <v>19</v>
      </c>
      <c r="E88" s="25" t="s">
        <v>28</v>
      </c>
      <c r="F88" s="71"/>
      <c r="G88" s="27">
        <v>0.89</v>
      </c>
      <c r="H88" s="28"/>
      <c r="I88" s="34">
        <f t="shared" si="8"/>
        <v>0.89</v>
      </c>
      <c r="J88" s="35" t="str">
        <f t="shared" si="11"/>
        <v>十八垵</v>
      </c>
      <c r="K88" s="36">
        <f t="shared" si="9"/>
        <v>2.67</v>
      </c>
      <c r="L88" s="37">
        <f t="shared" si="10"/>
        <v>13.35</v>
      </c>
      <c r="M88" s="38"/>
    </row>
    <row r="89" spans="1:13">
      <c r="A89" s="21">
        <v>84</v>
      </c>
      <c r="B89" s="23" t="s">
        <v>995</v>
      </c>
      <c r="C89" s="23" t="s">
        <v>18</v>
      </c>
      <c r="D89" s="24" t="s">
        <v>19</v>
      </c>
      <c r="E89" s="25" t="s">
        <v>31</v>
      </c>
      <c r="F89" s="71"/>
      <c r="G89" s="27">
        <v>0.89</v>
      </c>
      <c r="H89" s="28"/>
      <c r="I89" s="34">
        <f t="shared" si="8"/>
        <v>0.89</v>
      </c>
      <c r="J89" s="35" t="str">
        <f t="shared" si="11"/>
        <v>十八垵</v>
      </c>
      <c r="K89" s="36">
        <f t="shared" si="9"/>
        <v>2.67</v>
      </c>
      <c r="L89" s="37">
        <f t="shared" si="10"/>
        <v>13.35</v>
      </c>
      <c r="M89" s="38"/>
    </row>
    <row r="90" spans="1:13">
      <c r="A90" s="21">
        <v>85</v>
      </c>
      <c r="B90" s="23" t="s">
        <v>996</v>
      </c>
      <c r="C90" s="23" t="s">
        <v>18</v>
      </c>
      <c r="D90" s="24" t="s">
        <v>19</v>
      </c>
      <c r="E90" s="25" t="s">
        <v>24</v>
      </c>
      <c r="F90" s="71"/>
      <c r="G90" s="27">
        <v>1.53</v>
      </c>
      <c r="H90" s="28"/>
      <c r="I90" s="34">
        <f t="shared" si="8"/>
        <v>1.53</v>
      </c>
      <c r="J90" s="35" t="str">
        <f t="shared" si="11"/>
        <v>十八垵</v>
      </c>
      <c r="K90" s="36">
        <f t="shared" si="9"/>
        <v>4.59</v>
      </c>
      <c r="L90" s="37">
        <f t="shared" si="10"/>
        <v>22.95</v>
      </c>
      <c r="M90" s="38"/>
    </row>
    <row r="91" spans="1:13">
      <c r="A91" s="21">
        <v>86</v>
      </c>
      <c r="B91" s="23" t="s">
        <v>997</v>
      </c>
      <c r="C91" s="23" t="s">
        <v>18</v>
      </c>
      <c r="D91" s="24" t="s">
        <v>19</v>
      </c>
      <c r="E91" s="29" t="s">
        <v>20</v>
      </c>
      <c r="F91" s="71"/>
      <c r="G91" s="27">
        <v>1.02</v>
      </c>
      <c r="H91" s="28"/>
      <c r="I91" s="34">
        <f t="shared" si="8"/>
        <v>1.02</v>
      </c>
      <c r="J91" s="35" t="str">
        <f t="shared" si="11"/>
        <v>十八垵</v>
      </c>
      <c r="K91" s="36">
        <f t="shared" si="9"/>
        <v>3.06</v>
      </c>
      <c r="L91" s="37">
        <f t="shared" si="10"/>
        <v>15.3</v>
      </c>
      <c r="M91" s="38"/>
    </row>
    <row r="92" spans="1:13">
      <c r="A92" s="21">
        <v>87</v>
      </c>
      <c r="B92" s="23" t="s">
        <v>998</v>
      </c>
      <c r="C92" s="23" t="s">
        <v>18</v>
      </c>
      <c r="D92" s="24" t="s">
        <v>19</v>
      </c>
      <c r="E92" s="29" t="s">
        <v>41</v>
      </c>
      <c r="F92" s="71"/>
      <c r="G92" s="27">
        <v>0.77</v>
      </c>
      <c r="H92" s="28"/>
      <c r="I92" s="34">
        <f t="shared" si="8"/>
        <v>0.77</v>
      </c>
      <c r="J92" s="35" t="str">
        <f t="shared" si="11"/>
        <v>十八垵</v>
      </c>
      <c r="K92" s="36">
        <f t="shared" si="9"/>
        <v>2.31</v>
      </c>
      <c r="L92" s="37">
        <f t="shared" si="10"/>
        <v>11.55</v>
      </c>
      <c r="M92" s="38"/>
    </row>
    <row r="93" spans="1:13">
      <c r="A93" s="21">
        <v>88</v>
      </c>
      <c r="B93" s="23" t="s">
        <v>999</v>
      </c>
      <c r="C93" s="23" t="s">
        <v>18</v>
      </c>
      <c r="D93" s="24" t="s">
        <v>19</v>
      </c>
      <c r="E93" s="29" t="s">
        <v>24</v>
      </c>
      <c r="F93" s="71"/>
      <c r="G93" s="27">
        <v>1.02</v>
      </c>
      <c r="H93" s="28"/>
      <c r="I93" s="34">
        <f t="shared" si="8"/>
        <v>1.02</v>
      </c>
      <c r="J93" s="35" t="str">
        <f t="shared" si="11"/>
        <v>十八垵</v>
      </c>
      <c r="K93" s="36">
        <f t="shared" si="9"/>
        <v>3.06</v>
      </c>
      <c r="L93" s="37">
        <f t="shared" si="10"/>
        <v>15.3</v>
      </c>
      <c r="M93" s="38"/>
    </row>
    <row r="94" spans="1:13">
      <c r="A94" s="21">
        <v>89</v>
      </c>
      <c r="B94" s="23" t="s">
        <v>1000</v>
      </c>
      <c r="C94" s="23" t="s">
        <v>18</v>
      </c>
      <c r="D94" s="24" t="s">
        <v>19</v>
      </c>
      <c r="E94" s="29" t="s">
        <v>41</v>
      </c>
      <c r="F94" s="71"/>
      <c r="G94" s="27">
        <v>0.76</v>
      </c>
      <c r="H94" s="28"/>
      <c r="I94" s="34">
        <f t="shared" si="8"/>
        <v>0.76</v>
      </c>
      <c r="J94" s="35" t="str">
        <f t="shared" si="11"/>
        <v>十八垵</v>
      </c>
      <c r="K94" s="36">
        <f t="shared" si="9"/>
        <v>2.28</v>
      </c>
      <c r="L94" s="37">
        <f t="shared" si="10"/>
        <v>11.4</v>
      </c>
      <c r="M94" s="38"/>
    </row>
    <row r="95" spans="1:13">
      <c r="A95" s="21">
        <v>90</v>
      </c>
      <c r="B95" s="23" t="s">
        <v>1001</v>
      </c>
      <c r="C95" s="23" t="s">
        <v>18</v>
      </c>
      <c r="D95" s="24" t="s">
        <v>19</v>
      </c>
      <c r="E95" s="29" t="s">
        <v>24</v>
      </c>
      <c r="F95" s="71"/>
      <c r="G95" s="27">
        <v>0.76</v>
      </c>
      <c r="H95" s="28"/>
      <c r="I95" s="34">
        <f t="shared" si="8"/>
        <v>0.76</v>
      </c>
      <c r="J95" s="35" t="str">
        <f t="shared" si="11"/>
        <v>十八垵</v>
      </c>
      <c r="K95" s="36">
        <f t="shared" si="9"/>
        <v>2.28</v>
      </c>
      <c r="L95" s="37">
        <f t="shared" si="10"/>
        <v>11.4</v>
      </c>
      <c r="M95" s="38"/>
    </row>
    <row r="96" spans="1:13">
      <c r="A96" s="21">
        <v>91</v>
      </c>
      <c r="B96" s="23" t="s">
        <v>1002</v>
      </c>
      <c r="C96" s="23" t="s">
        <v>18</v>
      </c>
      <c r="D96" s="24" t="s">
        <v>19</v>
      </c>
      <c r="E96" s="29" t="s">
        <v>38</v>
      </c>
      <c r="F96" s="71"/>
      <c r="G96" s="27">
        <v>1.86</v>
      </c>
      <c r="H96" s="28"/>
      <c r="I96" s="34">
        <f t="shared" si="8"/>
        <v>1.86</v>
      </c>
      <c r="J96" s="35" t="str">
        <f t="shared" si="11"/>
        <v>十八垵</v>
      </c>
      <c r="K96" s="36">
        <f t="shared" si="9"/>
        <v>5.58</v>
      </c>
      <c r="L96" s="37">
        <f t="shared" si="10"/>
        <v>27.9</v>
      </c>
      <c r="M96" s="38"/>
    </row>
    <row r="97" spans="1:13">
      <c r="A97" s="21">
        <v>92</v>
      </c>
      <c r="B97" s="23" t="s">
        <v>1003</v>
      </c>
      <c r="C97" s="23" t="s">
        <v>18</v>
      </c>
      <c r="D97" s="24" t="s">
        <v>19</v>
      </c>
      <c r="E97" s="29" t="s">
        <v>44</v>
      </c>
      <c r="F97" s="71"/>
      <c r="G97" s="27">
        <v>0.85</v>
      </c>
      <c r="H97" s="28"/>
      <c r="I97" s="34">
        <f t="shared" si="8"/>
        <v>0.85</v>
      </c>
      <c r="J97" s="35" t="str">
        <f t="shared" si="11"/>
        <v>十八垵</v>
      </c>
      <c r="K97" s="36">
        <f t="shared" si="9"/>
        <v>2.55</v>
      </c>
      <c r="L97" s="37">
        <f t="shared" si="10"/>
        <v>12.75</v>
      </c>
      <c r="M97" s="38"/>
    </row>
    <row r="98" spans="1:13">
      <c r="A98" s="21">
        <v>93</v>
      </c>
      <c r="B98" s="23" t="s">
        <v>1004</v>
      </c>
      <c r="C98" s="23" t="s">
        <v>18</v>
      </c>
      <c r="D98" s="24" t="s">
        <v>19</v>
      </c>
      <c r="E98" s="29" t="s">
        <v>44</v>
      </c>
      <c r="F98" s="71"/>
      <c r="G98" s="27">
        <v>2.38</v>
      </c>
      <c r="H98" s="28"/>
      <c r="I98" s="34">
        <f t="shared" si="8"/>
        <v>2.38</v>
      </c>
      <c r="J98" s="35" t="str">
        <f t="shared" si="11"/>
        <v>十八垵</v>
      </c>
      <c r="K98" s="36">
        <f t="shared" si="9"/>
        <v>7.14</v>
      </c>
      <c r="L98" s="37">
        <f t="shared" si="10"/>
        <v>35.7</v>
      </c>
      <c r="M98" s="38"/>
    </row>
    <row r="99" spans="1:13">
      <c r="A99" s="21">
        <v>94</v>
      </c>
      <c r="B99" s="23" t="s">
        <v>1005</v>
      </c>
      <c r="C99" s="23" t="s">
        <v>18</v>
      </c>
      <c r="D99" s="24" t="s">
        <v>19</v>
      </c>
      <c r="E99" s="29" t="s">
        <v>38</v>
      </c>
      <c r="F99" s="71"/>
      <c r="G99" s="27">
        <v>1.7</v>
      </c>
      <c r="H99" s="28"/>
      <c r="I99" s="34">
        <f t="shared" si="8"/>
        <v>1.7</v>
      </c>
      <c r="J99" s="35" t="str">
        <f t="shared" si="11"/>
        <v>十八垵</v>
      </c>
      <c r="K99" s="36">
        <f t="shared" si="9"/>
        <v>5.1</v>
      </c>
      <c r="L99" s="37">
        <f t="shared" si="10"/>
        <v>25.5</v>
      </c>
      <c r="M99" s="38"/>
    </row>
    <row r="100" spans="1:13">
      <c r="A100" s="21">
        <v>95</v>
      </c>
      <c r="B100" s="23" t="s">
        <v>1006</v>
      </c>
      <c r="C100" s="23" t="s">
        <v>18</v>
      </c>
      <c r="D100" s="24" t="s">
        <v>19</v>
      </c>
      <c r="E100" s="25" t="s">
        <v>24</v>
      </c>
      <c r="F100" s="71"/>
      <c r="G100" s="27">
        <v>0.5</v>
      </c>
      <c r="H100" s="28"/>
      <c r="I100" s="34">
        <f t="shared" si="8"/>
        <v>0.5</v>
      </c>
      <c r="J100" s="35" t="str">
        <f t="shared" si="11"/>
        <v>十八垵</v>
      </c>
      <c r="K100" s="36">
        <f t="shared" si="9"/>
        <v>1.5</v>
      </c>
      <c r="L100" s="37">
        <f t="shared" si="10"/>
        <v>7.5</v>
      </c>
      <c r="M100" s="38"/>
    </row>
    <row r="101" spans="1:13">
      <c r="A101" s="21">
        <v>96</v>
      </c>
      <c r="B101" s="23" t="s">
        <v>1007</v>
      </c>
      <c r="C101" s="23" t="s">
        <v>18</v>
      </c>
      <c r="D101" s="24" t="s">
        <v>19</v>
      </c>
      <c r="E101" s="25" t="s">
        <v>24</v>
      </c>
      <c r="F101" s="71"/>
      <c r="G101" s="27">
        <v>0.81</v>
      </c>
      <c r="H101" s="28"/>
      <c r="I101" s="34">
        <f t="shared" si="8"/>
        <v>0.81</v>
      </c>
      <c r="J101" s="35" t="str">
        <f t="shared" si="11"/>
        <v>十八垵</v>
      </c>
      <c r="K101" s="36">
        <f t="shared" si="9"/>
        <v>2.43</v>
      </c>
      <c r="L101" s="37">
        <f t="shared" si="10"/>
        <v>12.15</v>
      </c>
      <c r="M101" s="38"/>
    </row>
    <row r="102" spans="1:13">
      <c r="A102" s="21">
        <v>97</v>
      </c>
      <c r="B102" s="23" t="s">
        <v>1008</v>
      </c>
      <c r="C102" s="23" t="s">
        <v>18</v>
      </c>
      <c r="D102" s="24" t="s">
        <v>19</v>
      </c>
      <c r="E102" s="29" t="s">
        <v>24</v>
      </c>
      <c r="F102" s="71"/>
      <c r="G102" s="27">
        <v>0.55</v>
      </c>
      <c r="H102" s="28"/>
      <c r="I102" s="34">
        <f t="shared" si="8"/>
        <v>0.55</v>
      </c>
      <c r="J102" s="35" t="str">
        <f t="shared" si="11"/>
        <v>十八垵</v>
      </c>
      <c r="K102" s="36">
        <f t="shared" si="9"/>
        <v>1.65</v>
      </c>
      <c r="L102" s="37">
        <f t="shared" si="10"/>
        <v>8.25</v>
      </c>
      <c r="M102" s="38"/>
    </row>
    <row r="103" spans="1:13">
      <c r="A103" s="21">
        <v>98</v>
      </c>
      <c r="B103" s="23" t="s">
        <v>1009</v>
      </c>
      <c r="C103" s="23" t="s">
        <v>18</v>
      </c>
      <c r="D103" s="24" t="s">
        <v>19</v>
      </c>
      <c r="E103" s="25" t="s">
        <v>20</v>
      </c>
      <c r="F103" s="71"/>
      <c r="G103" s="27">
        <v>0.57</v>
      </c>
      <c r="H103" s="28"/>
      <c r="I103" s="34">
        <f t="shared" si="8"/>
        <v>0.57</v>
      </c>
      <c r="J103" s="35" t="str">
        <f t="shared" si="11"/>
        <v>十八垵</v>
      </c>
      <c r="K103" s="36">
        <f t="shared" si="9"/>
        <v>1.71</v>
      </c>
      <c r="L103" s="37">
        <f t="shared" si="10"/>
        <v>8.55</v>
      </c>
      <c r="M103" s="38"/>
    </row>
    <row r="104" spans="1:13">
      <c r="A104" s="21">
        <v>99</v>
      </c>
      <c r="B104" s="23" t="s">
        <v>1010</v>
      </c>
      <c r="C104" s="23" t="s">
        <v>18</v>
      </c>
      <c r="D104" s="24" t="s">
        <v>19</v>
      </c>
      <c r="E104" s="25" t="s">
        <v>24</v>
      </c>
      <c r="F104" s="71"/>
      <c r="G104" s="27">
        <v>0.66</v>
      </c>
      <c r="H104" s="28"/>
      <c r="I104" s="34">
        <f t="shared" si="8"/>
        <v>0.66</v>
      </c>
      <c r="J104" s="35" t="str">
        <f t="shared" ref="J104:J132" si="12">J103</f>
        <v>十八垵</v>
      </c>
      <c r="K104" s="36">
        <f t="shared" si="9"/>
        <v>1.98</v>
      </c>
      <c r="L104" s="37">
        <f t="shared" si="10"/>
        <v>9.9</v>
      </c>
      <c r="M104" s="38"/>
    </row>
    <row r="105" spans="1:13">
      <c r="A105" s="21">
        <v>100</v>
      </c>
      <c r="B105" s="23" t="s">
        <v>1011</v>
      </c>
      <c r="C105" s="23" t="s">
        <v>18</v>
      </c>
      <c r="D105" s="24" t="s">
        <v>19</v>
      </c>
      <c r="E105" s="29" t="s">
        <v>26</v>
      </c>
      <c r="F105" s="71"/>
      <c r="G105" s="27">
        <v>0.92</v>
      </c>
      <c r="H105" s="28"/>
      <c r="I105" s="34">
        <f t="shared" si="8"/>
        <v>0.92</v>
      </c>
      <c r="J105" s="35" t="str">
        <f t="shared" si="12"/>
        <v>十八垵</v>
      </c>
      <c r="K105" s="36">
        <f t="shared" si="9"/>
        <v>2.76</v>
      </c>
      <c r="L105" s="37">
        <f t="shared" si="10"/>
        <v>13.8</v>
      </c>
      <c r="M105" s="38"/>
    </row>
    <row r="106" spans="1:13">
      <c r="A106" s="21">
        <v>101</v>
      </c>
      <c r="B106" s="23" t="s">
        <v>1012</v>
      </c>
      <c r="C106" s="23" t="s">
        <v>18</v>
      </c>
      <c r="D106" s="24" t="s">
        <v>19</v>
      </c>
      <c r="E106" s="29" t="s">
        <v>31</v>
      </c>
      <c r="F106" s="73"/>
      <c r="G106" s="27">
        <v>2.77</v>
      </c>
      <c r="H106" s="28"/>
      <c r="I106" s="34">
        <f t="shared" si="8"/>
        <v>2.77</v>
      </c>
      <c r="J106" s="35" t="str">
        <f t="shared" si="12"/>
        <v>十八垵</v>
      </c>
      <c r="K106" s="36">
        <f t="shared" si="9"/>
        <v>8.31</v>
      </c>
      <c r="L106" s="37">
        <f t="shared" si="10"/>
        <v>41.55</v>
      </c>
      <c r="M106" s="51"/>
    </row>
    <row r="107" spans="1:13">
      <c r="A107" s="21">
        <v>102</v>
      </c>
      <c r="B107" s="23" t="s">
        <v>1013</v>
      </c>
      <c r="C107" s="23" t="s">
        <v>18</v>
      </c>
      <c r="D107" s="24" t="s">
        <v>19</v>
      </c>
      <c r="E107" s="29" t="s">
        <v>34</v>
      </c>
      <c r="F107" s="71"/>
      <c r="G107" s="27">
        <v>0.47</v>
      </c>
      <c r="H107" s="28"/>
      <c r="I107" s="34">
        <f t="shared" si="8"/>
        <v>0.47</v>
      </c>
      <c r="J107" s="35" t="str">
        <f t="shared" si="12"/>
        <v>十八垵</v>
      </c>
      <c r="K107" s="36">
        <f t="shared" si="9"/>
        <v>1.41</v>
      </c>
      <c r="L107" s="37">
        <f t="shared" si="10"/>
        <v>7.05</v>
      </c>
      <c r="M107" s="38"/>
    </row>
    <row r="108" spans="1:13">
      <c r="A108" s="21">
        <v>103</v>
      </c>
      <c r="B108" s="23" t="s">
        <v>1014</v>
      </c>
      <c r="C108" s="23" t="s">
        <v>18</v>
      </c>
      <c r="D108" s="24" t="s">
        <v>19</v>
      </c>
      <c r="E108" s="25" t="s">
        <v>41</v>
      </c>
      <c r="F108" s="71"/>
      <c r="G108" s="27">
        <v>0.51</v>
      </c>
      <c r="H108" s="28"/>
      <c r="I108" s="34">
        <f t="shared" si="8"/>
        <v>0.51</v>
      </c>
      <c r="J108" s="35" t="str">
        <f t="shared" si="12"/>
        <v>十八垵</v>
      </c>
      <c r="K108" s="36">
        <f t="shared" si="9"/>
        <v>1.53</v>
      </c>
      <c r="L108" s="37">
        <f t="shared" si="10"/>
        <v>7.65</v>
      </c>
      <c r="M108" s="38"/>
    </row>
    <row r="109" spans="1:13">
      <c r="A109" s="21">
        <v>104</v>
      </c>
      <c r="B109" s="74" t="s">
        <v>1015</v>
      </c>
      <c r="C109" s="23" t="s">
        <v>18</v>
      </c>
      <c r="D109" s="24" t="s">
        <v>19</v>
      </c>
      <c r="E109" s="29" t="s">
        <v>31</v>
      </c>
      <c r="F109" s="81"/>
      <c r="G109" s="27">
        <v>2.38</v>
      </c>
      <c r="H109" s="28"/>
      <c r="I109" s="34">
        <f t="shared" si="8"/>
        <v>2.38</v>
      </c>
      <c r="J109" s="35" t="str">
        <f t="shared" si="12"/>
        <v>十八垵</v>
      </c>
      <c r="K109" s="36">
        <f t="shared" si="9"/>
        <v>7.14</v>
      </c>
      <c r="L109" s="37">
        <f t="shared" si="10"/>
        <v>35.7</v>
      </c>
      <c r="M109" s="28"/>
    </row>
    <row r="110" spans="1:13">
      <c r="A110" s="21">
        <v>105</v>
      </c>
      <c r="B110" s="74" t="s">
        <v>1016</v>
      </c>
      <c r="C110" s="23" t="s">
        <v>18</v>
      </c>
      <c r="D110" s="24" t="s">
        <v>19</v>
      </c>
      <c r="E110" s="42" t="s">
        <v>44</v>
      </c>
      <c r="F110" s="81"/>
      <c r="G110" s="27">
        <v>1.19</v>
      </c>
      <c r="H110" s="28"/>
      <c r="I110" s="34">
        <f t="shared" si="8"/>
        <v>1.19</v>
      </c>
      <c r="J110" s="35" t="str">
        <f t="shared" si="12"/>
        <v>十八垵</v>
      </c>
      <c r="K110" s="36">
        <f t="shared" si="9"/>
        <v>3.57</v>
      </c>
      <c r="L110" s="37">
        <f t="shared" si="10"/>
        <v>17.85</v>
      </c>
      <c r="M110" s="28"/>
    </row>
    <row r="111" spans="1:13">
      <c r="A111" s="21">
        <v>106</v>
      </c>
      <c r="B111" s="74" t="s">
        <v>1017</v>
      </c>
      <c r="C111" s="23" t="s">
        <v>18</v>
      </c>
      <c r="D111" s="24" t="s">
        <v>19</v>
      </c>
      <c r="E111" s="42" t="s">
        <v>28</v>
      </c>
      <c r="F111" s="81"/>
      <c r="G111" s="27">
        <v>0.33</v>
      </c>
      <c r="H111" s="28"/>
      <c r="I111" s="34">
        <f t="shared" si="8"/>
        <v>0.33</v>
      </c>
      <c r="J111" s="35" t="str">
        <f t="shared" si="12"/>
        <v>十八垵</v>
      </c>
      <c r="K111" s="36">
        <f t="shared" si="9"/>
        <v>0.99</v>
      </c>
      <c r="L111" s="37">
        <f t="shared" si="10"/>
        <v>4.95</v>
      </c>
      <c r="M111" s="28"/>
    </row>
    <row r="112" spans="1:13">
      <c r="A112" s="21">
        <v>107</v>
      </c>
      <c r="B112" s="74" t="s">
        <v>1018</v>
      </c>
      <c r="C112" s="23" t="s">
        <v>18</v>
      </c>
      <c r="D112" s="24" t="s">
        <v>19</v>
      </c>
      <c r="E112" s="42" t="s">
        <v>31</v>
      </c>
      <c r="F112" s="81"/>
      <c r="G112" s="27">
        <v>0.55</v>
      </c>
      <c r="H112" s="28"/>
      <c r="I112" s="34">
        <f t="shared" si="8"/>
        <v>0.55</v>
      </c>
      <c r="J112" s="35" t="str">
        <f t="shared" si="12"/>
        <v>十八垵</v>
      </c>
      <c r="K112" s="36">
        <f t="shared" si="9"/>
        <v>1.65</v>
      </c>
      <c r="L112" s="37">
        <f t="shared" si="10"/>
        <v>8.25</v>
      </c>
      <c r="M112" s="28"/>
    </row>
    <row r="113" spans="1:13">
      <c r="A113" s="21">
        <v>108</v>
      </c>
      <c r="B113" s="74" t="s">
        <v>1019</v>
      </c>
      <c r="C113" s="23" t="s">
        <v>18</v>
      </c>
      <c r="D113" s="24" t="s">
        <v>19</v>
      </c>
      <c r="E113" s="42" t="s">
        <v>24</v>
      </c>
      <c r="F113" s="81"/>
      <c r="G113" s="27">
        <v>1.74</v>
      </c>
      <c r="H113" s="28"/>
      <c r="I113" s="34">
        <f t="shared" si="8"/>
        <v>1.74</v>
      </c>
      <c r="J113" s="35" t="str">
        <f t="shared" si="12"/>
        <v>十八垵</v>
      </c>
      <c r="K113" s="36">
        <f t="shared" si="9"/>
        <v>5.22</v>
      </c>
      <c r="L113" s="37">
        <f t="shared" si="10"/>
        <v>26.1</v>
      </c>
      <c r="M113" s="28"/>
    </row>
    <row r="114" spans="1:13">
      <c r="A114" s="21">
        <v>109</v>
      </c>
      <c r="B114" s="74" t="s">
        <v>1020</v>
      </c>
      <c r="C114" s="23" t="s">
        <v>18</v>
      </c>
      <c r="D114" s="24" t="s">
        <v>19</v>
      </c>
      <c r="E114" s="42" t="s">
        <v>28</v>
      </c>
      <c r="F114" s="81"/>
      <c r="G114" s="27">
        <v>1.45</v>
      </c>
      <c r="H114" s="28"/>
      <c r="I114" s="34">
        <f t="shared" si="8"/>
        <v>1.45</v>
      </c>
      <c r="J114" s="35" t="str">
        <f t="shared" si="12"/>
        <v>十八垵</v>
      </c>
      <c r="K114" s="36">
        <f t="shared" si="9"/>
        <v>4.35</v>
      </c>
      <c r="L114" s="37">
        <f t="shared" si="10"/>
        <v>21.75</v>
      </c>
      <c r="M114" s="28"/>
    </row>
    <row r="115" spans="1:13">
      <c r="A115" s="21">
        <v>110</v>
      </c>
      <c r="B115" s="74" t="s">
        <v>1021</v>
      </c>
      <c r="C115" s="23" t="s">
        <v>18</v>
      </c>
      <c r="D115" s="24" t="s">
        <v>19</v>
      </c>
      <c r="E115" s="42" t="s">
        <v>44</v>
      </c>
      <c r="F115" s="81"/>
      <c r="G115" s="27">
        <v>0.55</v>
      </c>
      <c r="H115" s="28"/>
      <c r="I115" s="34">
        <f t="shared" si="8"/>
        <v>0.55</v>
      </c>
      <c r="J115" s="35" t="str">
        <f t="shared" si="12"/>
        <v>十八垵</v>
      </c>
      <c r="K115" s="36">
        <f t="shared" si="9"/>
        <v>1.65</v>
      </c>
      <c r="L115" s="37">
        <f t="shared" si="10"/>
        <v>8.25</v>
      </c>
      <c r="M115" s="28"/>
    </row>
    <row r="116" spans="1:13">
      <c r="A116" s="21">
        <v>111</v>
      </c>
      <c r="B116" s="74" t="s">
        <v>1022</v>
      </c>
      <c r="C116" s="23" t="s">
        <v>18</v>
      </c>
      <c r="D116" s="24" t="s">
        <v>19</v>
      </c>
      <c r="E116" s="42" t="s">
        <v>41</v>
      </c>
      <c r="F116" s="81"/>
      <c r="G116" s="27">
        <v>0.77</v>
      </c>
      <c r="H116" s="28"/>
      <c r="I116" s="34">
        <f t="shared" si="8"/>
        <v>0.77</v>
      </c>
      <c r="J116" s="35" t="str">
        <f t="shared" si="12"/>
        <v>十八垵</v>
      </c>
      <c r="K116" s="36">
        <f t="shared" si="9"/>
        <v>2.31</v>
      </c>
      <c r="L116" s="37">
        <f t="shared" si="10"/>
        <v>11.55</v>
      </c>
      <c r="M116" s="28"/>
    </row>
    <row r="117" spans="1:13">
      <c r="A117" s="21">
        <v>112</v>
      </c>
      <c r="B117" s="74" t="s">
        <v>1023</v>
      </c>
      <c r="C117" s="23" t="s">
        <v>18</v>
      </c>
      <c r="D117" s="24" t="s">
        <v>19</v>
      </c>
      <c r="E117" s="42" t="s">
        <v>28</v>
      </c>
      <c r="F117" s="81"/>
      <c r="G117" s="27">
        <v>2.38</v>
      </c>
      <c r="H117" s="28"/>
      <c r="I117" s="34">
        <f t="shared" si="8"/>
        <v>2.38</v>
      </c>
      <c r="J117" s="35" t="str">
        <f t="shared" si="12"/>
        <v>十八垵</v>
      </c>
      <c r="K117" s="36">
        <f t="shared" si="9"/>
        <v>7.14</v>
      </c>
      <c r="L117" s="37">
        <f t="shared" si="10"/>
        <v>35.7</v>
      </c>
      <c r="M117" s="28"/>
    </row>
    <row r="118" s="3" customFormat="1" spans="1:13">
      <c r="A118" s="21">
        <v>113</v>
      </c>
      <c r="B118" s="77" t="s">
        <v>1024</v>
      </c>
      <c r="C118" s="23" t="s">
        <v>18</v>
      </c>
      <c r="D118" s="24" t="s">
        <v>19</v>
      </c>
      <c r="E118" s="42" t="s">
        <v>26</v>
      </c>
      <c r="F118" s="78"/>
      <c r="G118" s="27">
        <v>1</v>
      </c>
      <c r="H118" s="28"/>
      <c r="I118" s="34">
        <f t="shared" si="8"/>
        <v>1</v>
      </c>
      <c r="J118" s="35" t="str">
        <f t="shared" si="12"/>
        <v>十八垵</v>
      </c>
      <c r="K118" s="36">
        <f t="shared" si="9"/>
        <v>3</v>
      </c>
      <c r="L118" s="37">
        <f t="shared" si="10"/>
        <v>15</v>
      </c>
      <c r="M118" s="52"/>
    </row>
    <row r="119" spans="1:13">
      <c r="A119" s="21">
        <v>114</v>
      </c>
      <c r="B119" s="74" t="s">
        <v>1025</v>
      </c>
      <c r="C119" s="23" t="s">
        <v>18</v>
      </c>
      <c r="D119" s="24" t="s">
        <v>19</v>
      </c>
      <c r="E119" s="42" t="s">
        <v>41</v>
      </c>
      <c r="F119" s="81"/>
      <c r="G119" s="27">
        <v>1.19</v>
      </c>
      <c r="H119" s="28"/>
      <c r="I119" s="34">
        <f t="shared" si="8"/>
        <v>1.19</v>
      </c>
      <c r="J119" s="35" t="str">
        <f t="shared" si="12"/>
        <v>十八垵</v>
      </c>
      <c r="K119" s="36">
        <f t="shared" si="9"/>
        <v>3.57</v>
      </c>
      <c r="L119" s="37">
        <f t="shared" si="10"/>
        <v>17.85</v>
      </c>
      <c r="M119" s="28"/>
    </row>
    <row r="120" spans="1:13">
      <c r="A120" s="21">
        <v>115</v>
      </c>
      <c r="B120" s="74" t="s">
        <v>1026</v>
      </c>
      <c r="C120" s="23" t="s">
        <v>18</v>
      </c>
      <c r="D120" s="24" t="s">
        <v>19</v>
      </c>
      <c r="E120" s="42" t="s">
        <v>34</v>
      </c>
      <c r="F120" s="81"/>
      <c r="G120" s="27">
        <v>1.19</v>
      </c>
      <c r="H120" s="28"/>
      <c r="I120" s="34">
        <f t="shared" si="8"/>
        <v>1.19</v>
      </c>
      <c r="J120" s="35" t="str">
        <f t="shared" si="12"/>
        <v>十八垵</v>
      </c>
      <c r="K120" s="36">
        <f t="shared" si="9"/>
        <v>3.57</v>
      </c>
      <c r="L120" s="37">
        <f t="shared" si="10"/>
        <v>17.85</v>
      </c>
      <c r="M120" s="28"/>
    </row>
    <row r="121" spans="1:13">
      <c r="A121" s="21">
        <v>116</v>
      </c>
      <c r="B121" s="74" t="s">
        <v>1027</v>
      </c>
      <c r="C121" s="23" t="s">
        <v>18</v>
      </c>
      <c r="D121" s="24" t="s">
        <v>19</v>
      </c>
      <c r="E121" s="42" t="s">
        <v>31</v>
      </c>
      <c r="F121" s="81"/>
      <c r="G121" s="27">
        <v>1.09</v>
      </c>
      <c r="H121" s="28"/>
      <c r="I121" s="34">
        <f t="shared" si="8"/>
        <v>1.09</v>
      </c>
      <c r="J121" s="35" t="str">
        <f t="shared" si="12"/>
        <v>十八垵</v>
      </c>
      <c r="K121" s="36">
        <f t="shared" si="9"/>
        <v>3.27</v>
      </c>
      <c r="L121" s="37">
        <f t="shared" si="10"/>
        <v>16.35</v>
      </c>
      <c r="M121" s="28"/>
    </row>
    <row r="122" spans="1:13">
      <c r="A122" s="21">
        <v>117</v>
      </c>
      <c r="B122" s="74" t="s">
        <v>1028</v>
      </c>
      <c r="C122" s="23" t="s">
        <v>18</v>
      </c>
      <c r="D122" s="24" t="s">
        <v>19</v>
      </c>
      <c r="E122" s="42" t="s">
        <v>24</v>
      </c>
      <c r="F122" s="81"/>
      <c r="G122" s="27">
        <v>1.43</v>
      </c>
      <c r="H122" s="28"/>
      <c r="I122" s="34">
        <f t="shared" si="8"/>
        <v>1.43</v>
      </c>
      <c r="J122" s="35" t="str">
        <f t="shared" si="12"/>
        <v>十八垵</v>
      </c>
      <c r="K122" s="36">
        <f t="shared" si="9"/>
        <v>4.29</v>
      </c>
      <c r="L122" s="37">
        <f t="shared" si="10"/>
        <v>21.45</v>
      </c>
      <c r="M122" s="28"/>
    </row>
    <row r="123" spans="1:13">
      <c r="A123" s="21">
        <v>118</v>
      </c>
      <c r="B123" s="74" t="s">
        <v>1029</v>
      </c>
      <c r="C123" s="23" t="s">
        <v>18</v>
      </c>
      <c r="D123" s="24" t="s">
        <v>19</v>
      </c>
      <c r="E123" s="42" t="s">
        <v>28</v>
      </c>
      <c r="F123" s="81"/>
      <c r="G123" s="27">
        <v>1.51</v>
      </c>
      <c r="H123" s="28"/>
      <c r="I123" s="34">
        <f t="shared" si="8"/>
        <v>1.51</v>
      </c>
      <c r="J123" s="35" t="str">
        <f t="shared" si="12"/>
        <v>十八垵</v>
      </c>
      <c r="K123" s="36">
        <f t="shared" si="9"/>
        <v>4.53</v>
      </c>
      <c r="L123" s="37">
        <f t="shared" si="10"/>
        <v>22.65</v>
      </c>
      <c r="M123" s="28"/>
    </row>
    <row r="124" spans="1:13">
      <c r="A124" s="21">
        <v>119</v>
      </c>
      <c r="B124" s="74" t="s">
        <v>1030</v>
      </c>
      <c r="C124" s="23" t="s">
        <v>18</v>
      </c>
      <c r="D124" s="24" t="s">
        <v>19</v>
      </c>
      <c r="E124" s="42" t="s">
        <v>28</v>
      </c>
      <c r="F124" s="81"/>
      <c r="G124" s="27">
        <v>1.53</v>
      </c>
      <c r="H124" s="28"/>
      <c r="I124" s="34">
        <f t="shared" si="8"/>
        <v>1.53</v>
      </c>
      <c r="J124" s="35" t="str">
        <f t="shared" si="12"/>
        <v>十八垵</v>
      </c>
      <c r="K124" s="36">
        <f t="shared" si="9"/>
        <v>4.59</v>
      </c>
      <c r="L124" s="37">
        <f t="shared" si="10"/>
        <v>22.95</v>
      </c>
      <c r="M124" s="28"/>
    </row>
    <row r="125" spans="1:13">
      <c r="A125" s="21">
        <v>120</v>
      </c>
      <c r="B125" s="74" t="s">
        <v>1031</v>
      </c>
      <c r="C125" s="23" t="s">
        <v>18</v>
      </c>
      <c r="D125" s="24" t="s">
        <v>19</v>
      </c>
      <c r="E125" s="42" t="s">
        <v>20</v>
      </c>
      <c r="F125" s="81"/>
      <c r="G125" s="27">
        <v>1.17</v>
      </c>
      <c r="H125" s="28"/>
      <c r="I125" s="34">
        <f t="shared" si="8"/>
        <v>1.17</v>
      </c>
      <c r="J125" s="35" t="str">
        <f t="shared" si="12"/>
        <v>十八垵</v>
      </c>
      <c r="K125" s="36">
        <f t="shared" si="9"/>
        <v>3.51</v>
      </c>
      <c r="L125" s="37">
        <f t="shared" si="10"/>
        <v>17.55</v>
      </c>
      <c r="M125" s="28"/>
    </row>
    <row r="126" spans="1:13">
      <c r="A126" s="21">
        <v>121</v>
      </c>
      <c r="B126" s="74" t="s">
        <v>1032</v>
      </c>
      <c r="C126" s="23" t="s">
        <v>18</v>
      </c>
      <c r="D126" s="24" t="s">
        <v>19</v>
      </c>
      <c r="E126" s="42" t="s">
        <v>28</v>
      </c>
      <c r="F126" s="81"/>
      <c r="G126" s="27">
        <v>1</v>
      </c>
      <c r="H126" s="28"/>
      <c r="I126" s="34">
        <f t="shared" si="8"/>
        <v>1</v>
      </c>
      <c r="J126" s="35" t="str">
        <f t="shared" si="12"/>
        <v>十八垵</v>
      </c>
      <c r="K126" s="36">
        <f t="shared" si="9"/>
        <v>3</v>
      </c>
      <c r="L126" s="37">
        <f t="shared" si="10"/>
        <v>15</v>
      </c>
      <c r="M126" s="28"/>
    </row>
    <row r="127" spans="1:13">
      <c r="A127" s="21">
        <v>122</v>
      </c>
      <c r="B127" s="74" t="s">
        <v>1033</v>
      </c>
      <c r="C127" s="23" t="s">
        <v>18</v>
      </c>
      <c r="D127" s="24" t="s">
        <v>19</v>
      </c>
      <c r="E127" s="42" t="s">
        <v>38</v>
      </c>
      <c r="F127" s="81"/>
      <c r="G127" s="27">
        <v>1.14</v>
      </c>
      <c r="H127" s="28"/>
      <c r="I127" s="34">
        <f t="shared" si="8"/>
        <v>1.14</v>
      </c>
      <c r="J127" s="35" t="str">
        <f t="shared" si="12"/>
        <v>十八垵</v>
      </c>
      <c r="K127" s="36">
        <f t="shared" si="9"/>
        <v>3.42</v>
      </c>
      <c r="L127" s="37">
        <f t="shared" si="10"/>
        <v>17.1</v>
      </c>
      <c r="M127" s="28"/>
    </row>
    <row r="128" spans="1:13">
      <c r="A128" s="21">
        <v>123</v>
      </c>
      <c r="B128" s="74" t="s">
        <v>1034</v>
      </c>
      <c r="C128" s="23" t="s">
        <v>18</v>
      </c>
      <c r="D128" s="24" t="s">
        <v>19</v>
      </c>
      <c r="E128" s="42" t="s">
        <v>28</v>
      </c>
      <c r="F128" s="81"/>
      <c r="G128" s="27">
        <v>1.14</v>
      </c>
      <c r="H128" s="28"/>
      <c r="I128" s="34">
        <f t="shared" si="8"/>
        <v>1.14</v>
      </c>
      <c r="J128" s="35" t="str">
        <f t="shared" si="12"/>
        <v>十八垵</v>
      </c>
      <c r="K128" s="36">
        <f t="shared" si="9"/>
        <v>3.42</v>
      </c>
      <c r="L128" s="37">
        <f t="shared" si="10"/>
        <v>17.1</v>
      </c>
      <c r="M128" s="28"/>
    </row>
    <row r="129" spans="1:13">
      <c r="A129" s="21">
        <v>124</v>
      </c>
      <c r="B129" s="74" t="s">
        <v>1035</v>
      </c>
      <c r="C129" s="23" t="s">
        <v>18</v>
      </c>
      <c r="D129" s="24" t="s">
        <v>19</v>
      </c>
      <c r="E129" s="42" t="s">
        <v>26</v>
      </c>
      <c r="F129" s="81"/>
      <c r="G129" s="27">
        <v>1.14</v>
      </c>
      <c r="H129" s="28"/>
      <c r="I129" s="34">
        <f t="shared" si="8"/>
        <v>1.14</v>
      </c>
      <c r="J129" s="35" t="str">
        <f t="shared" si="12"/>
        <v>十八垵</v>
      </c>
      <c r="K129" s="36">
        <f t="shared" si="9"/>
        <v>3.42</v>
      </c>
      <c r="L129" s="37">
        <f t="shared" si="10"/>
        <v>17.1</v>
      </c>
      <c r="M129" s="28"/>
    </row>
    <row r="130" spans="1:13">
      <c r="A130" s="21">
        <v>125</v>
      </c>
      <c r="B130" s="74" t="s">
        <v>1036</v>
      </c>
      <c r="C130" s="23" t="s">
        <v>18</v>
      </c>
      <c r="D130" s="24" t="s">
        <v>19</v>
      </c>
      <c r="E130" s="42" t="s">
        <v>26</v>
      </c>
      <c r="F130" s="81"/>
      <c r="G130" s="27">
        <v>1.02</v>
      </c>
      <c r="H130" s="28"/>
      <c r="I130" s="34">
        <f t="shared" si="8"/>
        <v>1.02</v>
      </c>
      <c r="J130" s="35" t="str">
        <f t="shared" si="12"/>
        <v>十八垵</v>
      </c>
      <c r="K130" s="36">
        <f t="shared" si="9"/>
        <v>3.06</v>
      </c>
      <c r="L130" s="37">
        <f t="shared" si="10"/>
        <v>15.3</v>
      </c>
      <c r="M130" s="28"/>
    </row>
    <row r="131" spans="1:13">
      <c r="A131" s="21">
        <v>126</v>
      </c>
      <c r="B131" s="74" t="s">
        <v>1037</v>
      </c>
      <c r="C131" s="23" t="s">
        <v>18</v>
      </c>
      <c r="D131" s="24" t="s">
        <v>19</v>
      </c>
      <c r="E131" s="42" t="s">
        <v>38</v>
      </c>
      <c r="F131" s="81"/>
      <c r="G131" s="27">
        <v>0.93</v>
      </c>
      <c r="H131" s="28"/>
      <c r="I131" s="34">
        <f t="shared" si="8"/>
        <v>0.93</v>
      </c>
      <c r="J131" s="35" t="str">
        <f t="shared" si="12"/>
        <v>十八垵</v>
      </c>
      <c r="K131" s="36">
        <f t="shared" si="9"/>
        <v>2.79</v>
      </c>
      <c r="L131" s="37">
        <f t="shared" si="10"/>
        <v>13.95</v>
      </c>
      <c r="M131" s="28"/>
    </row>
    <row r="132" spans="1:13">
      <c r="A132" s="21">
        <v>127</v>
      </c>
      <c r="B132" s="74" t="s">
        <v>1038</v>
      </c>
      <c r="C132" s="23" t="s">
        <v>18</v>
      </c>
      <c r="D132" s="24" t="s">
        <v>19</v>
      </c>
      <c r="E132" s="42" t="s">
        <v>34</v>
      </c>
      <c r="F132" s="81"/>
      <c r="G132" s="27">
        <v>1</v>
      </c>
      <c r="H132" s="28"/>
      <c r="I132" s="34">
        <f t="shared" si="4"/>
        <v>1</v>
      </c>
      <c r="J132" s="35" t="str">
        <f t="shared" si="12"/>
        <v>十八垵</v>
      </c>
      <c r="K132" s="36">
        <f t="shared" si="5"/>
        <v>3</v>
      </c>
      <c r="L132" s="37">
        <f t="shared" si="6"/>
        <v>15</v>
      </c>
      <c r="M132" s="28"/>
    </row>
    <row r="133" spans="1:13">
      <c r="A133" s="21" t="s">
        <v>16</v>
      </c>
      <c r="B133" s="41"/>
      <c r="C133" s="41"/>
      <c r="D133" s="47"/>
      <c r="E133" s="47"/>
      <c r="F133" s="41"/>
      <c r="G133" s="48">
        <f>SUM(G6:G132)</f>
        <v>160</v>
      </c>
      <c r="H133" s="28"/>
      <c r="I133" s="34">
        <f>SUM(I6:I132)</f>
        <v>160</v>
      </c>
      <c r="J133" s="35"/>
      <c r="K133" s="36">
        <f t="shared" si="5"/>
        <v>480</v>
      </c>
      <c r="L133" s="37">
        <f t="shared" si="6"/>
        <v>2400</v>
      </c>
      <c r="M133" s="28"/>
    </row>
  </sheetData>
  <mergeCells count="12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42"/>
  <sheetViews>
    <sheetView zoomScaleSheetLayoutView="60" workbookViewId="0">
      <selection activeCell="E141" sqref="E14:E141"/>
    </sheetView>
  </sheetViews>
  <sheetFormatPr defaultColWidth="9" defaultRowHeight="13.5"/>
  <cols>
    <col min="1" max="1" width="5" style="2" customWidth="1"/>
    <col min="2" max="2" width="9" style="2"/>
    <col min="3" max="3" width="19.75" style="55" customWidth="1"/>
    <col min="4" max="4" width="21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56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1039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57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customHeight="1" spans="1:13">
      <c r="A4" s="15" t="s">
        <v>3</v>
      </c>
      <c r="B4" s="15" t="s">
        <v>4</v>
      </c>
      <c r="C4" s="58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pans="1:13">
      <c r="A5" s="18"/>
      <c r="B5" s="18"/>
      <c r="C5" s="59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spans="1:13">
      <c r="A6" s="71">
        <v>1</v>
      </c>
      <c r="B6" s="23" t="s">
        <v>1040</v>
      </c>
      <c r="C6" s="23" t="s">
        <v>18</v>
      </c>
      <c r="D6" s="24" t="s">
        <v>19</v>
      </c>
      <c r="E6" s="25" t="s">
        <v>20</v>
      </c>
      <c r="F6" s="71"/>
      <c r="G6" s="27">
        <v>2.72</v>
      </c>
      <c r="H6" s="72"/>
      <c r="I6" s="34">
        <f t="shared" ref="I6:I8" si="0">G6</f>
        <v>2.72</v>
      </c>
      <c r="J6" s="35" t="s">
        <v>1041</v>
      </c>
      <c r="K6" s="37">
        <f t="shared" ref="K6:K8" si="1">I6*3</f>
        <v>8.16</v>
      </c>
      <c r="L6" s="37">
        <f t="shared" ref="L6:L8" si="2">I6*15</f>
        <v>40.8</v>
      </c>
      <c r="M6" s="37"/>
    </row>
    <row r="7" s="2" customFormat="1" spans="1:13">
      <c r="A7" s="71">
        <v>2</v>
      </c>
      <c r="B7" s="23" t="s">
        <v>1042</v>
      </c>
      <c r="C7" s="23" t="s">
        <v>18</v>
      </c>
      <c r="D7" s="24" t="s">
        <v>19</v>
      </c>
      <c r="E7" s="29" t="s">
        <v>34</v>
      </c>
      <c r="F7" s="71"/>
      <c r="G7" s="27">
        <v>2.72</v>
      </c>
      <c r="H7" s="72"/>
      <c r="I7" s="34">
        <f t="shared" si="0"/>
        <v>2.72</v>
      </c>
      <c r="J7" s="35" t="str">
        <f>J6</f>
        <v>坂头</v>
      </c>
      <c r="K7" s="37">
        <f t="shared" si="1"/>
        <v>8.16</v>
      </c>
      <c r="L7" s="37">
        <f t="shared" si="2"/>
        <v>40.8</v>
      </c>
      <c r="M7" s="37"/>
    </row>
    <row r="8" s="2" customFormat="1" spans="1:13">
      <c r="A8" s="71">
        <v>3</v>
      </c>
      <c r="B8" s="23" t="s">
        <v>1043</v>
      </c>
      <c r="C8" s="23" t="s">
        <v>18</v>
      </c>
      <c r="D8" s="24" t="s">
        <v>19</v>
      </c>
      <c r="E8" s="25" t="s">
        <v>24</v>
      </c>
      <c r="F8" s="71"/>
      <c r="G8" s="27">
        <v>2.05</v>
      </c>
      <c r="H8" s="72"/>
      <c r="I8" s="34">
        <f t="shared" si="0"/>
        <v>2.05</v>
      </c>
      <c r="J8" s="35" t="str">
        <f t="shared" ref="J8:J39" si="3">J7</f>
        <v>坂头</v>
      </c>
      <c r="K8" s="37">
        <f t="shared" si="1"/>
        <v>6.15</v>
      </c>
      <c r="L8" s="37">
        <f t="shared" si="2"/>
        <v>30.75</v>
      </c>
      <c r="M8" s="37"/>
    </row>
    <row r="9" spans="1:13">
      <c r="A9" s="71">
        <v>4</v>
      </c>
      <c r="B9" s="23" t="s">
        <v>1044</v>
      </c>
      <c r="C9" s="23" t="s">
        <v>18</v>
      </c>
      <c r="D9" s="24" t="s">
        <v>19</v>
      </c>
      <c r="E9" s="25" t="s">
        <v>44</v>
      </c>
      <c r="F9" s="71"/>
      <c r="G9" s="27">
        <v>3.47</v>
      </c>
      <c r="H9" s="72"/>
      <c r="I9" s="34">
        <f t="shared" ref="I9:I141" si="4">G9</f>
        <v>3.47</v>
      </c>
      <c r="J9" s="35" t="str">
        <f t="shared" si="3"/>
        <v>坂头</v>
      </c>
      <c r="K9" s="37">
        <f t="shared" ref="K9:K141" si="5">I9*3</f>
        <v>10.41</v>
      </c>
      <c r="L9" s="37">
        <f t="shared" ref="L9:L141" si="6">I9*15</f>
        <v>52.05</v>
      </c>
      <c r="M9" s="37"/>
    </row>
    <row r="10" spans="1:13">
      <c r="A10" s="71">
        <v>5</v>
      </c>
      <c r="B10" s="23" t="s">
        <v>1045</v>
      </c>
      <c r="C10" s="23" t="s">
        <v>18</v>
      </c>
      <c r="D10" s="24" t="s">
        <v>19</v>
      </c>
      <c r="E10" s="25" t="s">
        <v>26</v>
      </c>
      <c r="F10" s="71"/>
      <c r="G10" s="27">
        <v>4.15</v>
      </c>
      <c r="H10" s="72"/>
      <c r="I10" s="34">
        <f t="shared" si="4"/>
        <v>4.15</v>
      </c>
      <c r="J10" s="35" t="str">
        <f t="shared" si="3"/>
        <v>坂头</v>
      </c>
      <c r="K10" s="37">
        <f t="shared" si="5"/>
        <v>12.45</v>
      </c>
      <c r="L10" s="37">
        <f t="shared" si="6"/>
        <v>62.25</v>
      </c>
      <c r="M10" s="37"/>
    </row>
    <row r="11" spans="1:13">
      <c r="A11" s="71">
        <v>6</v>
      </c>
      <c r="B11" s="23" t="s">
        <v>1046</v>
      </c>
      <c r="C11" s="23" t="s">
        <v>18</v>
      </c>
      <c r="D11" s="24" t="s">
        <v>19</v>
      </c>
      <c r="E11" s="25" t="s">
        <v>31</v>
      </c>
      <c r="F11" s="71"/>
      <c r="G11" s="27">
        <v>4.15</v>
      </c>
      <c r="H11" s="72"/>
      <c r="I11" s="34">
        <f t="shared" si="4"/>
        <v>4.15</v>
      </c>
      <c r="J11" s="35" t="str">
        <f t="shared" si="3"/>
        <v>坂头</v>
      </c>
      <c r="K11" s="37">
        <f t="shared" si="5"/>
        <v>12.45</v>
      </c>
      <c r="L11" s="37">
        <f t="shared" si="6"/>
        <v>62.25</v>
      </c>
      <c r="M11" s="37"/>
    </row>
    <row r="12" spans="1:13">
      <c r="A12" s="71">
        <v>7</v>
      </c>
      <c r="B12" s="23" t="s">
        <v>1047</v>
      </c>
      <c r="C12" s="23" t="s">
        <v>18</v>
      </c>
      <c r="D12" s="24" t="s">
        <v>19</v>
      </c>
      <c r="E12" s="25" t="s">
        <v>24</v>
      </c>
      <c r="F12" s="71"/>
      <c r="G12" s="27">
        <v>4.09</v>
      </c>
      <c r="H12" s="72"/>
      <c r="I12" s="34">
        <f t="shared" si="4"/>
        <v>4.09</v>
      </c>
      <c r="J12" s="35" t="str">
        <f t="shared" si="3"/>
        <v>坂头</v>
      </c>
      <c r="K12" s="37">
        <f t="shared" si="5"/>
        <v>12.27</v>
      </c>
      <c r="L12" s="37">
        <f t="shared" si="6"/>
        <v>61.35</v>
      </c>
      <c r="M12" s="37"/>
    </row>
    <row r="13" spans="1:13">
      <c r="A13" s="71">
        <v>8</v>
      </c>
      <c r="B13" s="23" t="s">
        <v>1048</v>
      </c>
      <c r="C13" s="23" t="s">
        <v>18</v>
      </c>
      <c r="D13" s="24" t="s">
        <v>19</v>
      </c>
      <c r="E13" s="25" t="s">
        <v>24</v>
      </c>
      <c r="F13" s="71"/>
      <c r="G13" s="27">
        <v>3.47</v>
      </c>
      <c r="H13" s="72"/>
      <c r="I13" s="34">
        <f t="shared" si="4"/>
        <v>3.47</v>
      </c>
      <c r="J13" s="35" t="str">
        <f t="shared" si="3"/>
        <v>坂头</v>
      </c>
      <c r="K13" s="37">
        <f t="shared" si="5"/>
        <v>10.41</v>
      </c>
      <c r="L13" s="37">
        <f t="shared" si="6"/>
        <v>52.05</v>
      </c>
      <c r="M13" s="37"/>
    </row>
    <row r="14" spans="1:13">
      <c r="A14" s="71">
        <v>9</v>
      </c>
      <c r="B14" s="23" t="s">
        <v>1049</v>
      </c>
      <c r="C14" s="23" t="s">
        <v>18</v>
      </c>
      <c r="D14" s="24" t="s">
        <v>19</v>
      </c>
      <c r="E14" s="29" t="s">
        <v>44</v>
      </c>
      <c r="F14" s="71"/>
      <c r="G14" s="27">
        <v>3.47</v>
      </c>
      <c r="H14" s="72"/>
      <c r="I14" s="34">
        <f t="shared" si="4"/>
        <v>3.47</v>
      </c>
      <c r="J14" s="35" t="str">
        <f t="shared" si="3"/>
        <v>坂头</v>
      </c>
      <c r="K14" s="37">
        <f t="shared" si="5"/>
        <v>10.41</v>
      </c>
      <c r="L14" s="37">
        <f t="shared" si="6"/>
        <v>52.05</v>
      </c>
      <c r="M14" s="37"/>
    </row>
    <row r="15" spans="1:13">
      <c r="A15" s="71">
        <v>10</v>
      </c>
      <c r="B15" s="23" t="s">
        <v>1050</v>
      </c>
      <c r="C15" s="23" t="s">
        <v>18</v>
      </c>
      <c r="D15" s="24" t="s">
        <v>19</v>
      </c>
      <c r="E15" s="29" t="s">
        <v>41</v>
      </c>
      <c r="F15" s="71"/>
      <c r="G15" s="27">
        <v>2.72</v>
      </c>
      <c r="H15" s="72"/>
      <c r="I15" s="34">
        <f t="shared" si="4"/>
        <v>2.72</v>
      </c>
      <c r="J15" s="35" t="str">
        <f t="shared" si="3"/>
        <v>坂头</v>
      </c>
      <c r="K15" s="37">
        <f t="shared" si="5"/>
        <v>8.16</v>
      </c>
      <c r="L15" s="37">
        <f t="shared" si="6"/>
        <v>40.8</v>
      </c>
      <c r="M15" s="37"/>
    </row>
    <row r="16" spans="1:13">
      <c r="A16" s="71">
        <v>11</v>
      </c>
      <c r="B16" s="23" t="s">
        <v>1051</v>
      </c>
      <c r="C16" s="23" t="s">
        <v>18</v>
      </c>
      <c r="D16" s="24" t="s">
        <v>19</v>
      </c>
      <c r="E16" s="29" t="s">
        <v>34</v>
      </c>
      <c r="F16" s="71"/>
      <c r="G16" s="27">
        <v>3.47</v>
      </c>
      <c r="H16" s="72"/>
      <c r="I16" s="34">
        <f t="shared" si="4"/>
        <v>3.47</v>
      </c>
      <c r="J16" s="35" t="str">
        <f t="shared" si="3"/>
        <v>坂头</v>
      </c>
      <c r="K16" s="37">
        <f t="shared" si="5"/>
        <v>10.41</v>
      </c>
      <c r="L16" s="37">
        <f t="shared" si="6"/>
        <v>52.05</v>
      </c>
      <c r="M16" s="37"/>
    </row>
    <row r="17" spans="1:13">
      <c r="A17" s="71">
        <v>12</v>
      </c>
      <c r="B17" s="23" t="s">
        <v>1052</v>
      </c>
      <c r="C17" s="23" t="s">
        <v>18</v>
      </c>
      <c r="D17" s="24" t="s">
        <v>19</v>
      </c>
      <c r="E17" s="29" t="s">
        <v>26</v>
      </c>
      <c r="F17" s="71"/>
      <c r="G17" s="27">
        <v>4.83</v>
      </c>
      <c r="H17" s="72"/>
      <c r="I17" s="34">
        <f t="shared" si="4"/>
        <v>4.83</v>
      </c>
      <c r="J17" s="35" t="str">
        <f t="shared" si="3"/>
        <v>坂头</v>
      </c>
      <c r="K17" s="37">
        <f t="shared" si="5"/>
        <v>14.49</v>
      </c>
      <c r="L17" s="37">
        <f t="shared" si="6"/>
        <v>72.45</v>
      </c>
      <c r="M17" s="37"/>
    </row>
    <row r="18" spans="1:13">
      <c r="A18" s="71">
        <v>13</v>
      </c>
      <c r="B18" s="23" t="s">
        <v>1053</v>
      </c>
      <c r="C18" s="23" t="s">
        <v>18</v>
      </c>
      <c r="D18" s="24" t="s">
        <v>19</v>
      </c>
      <c r="E18" s="29" t="s">
        <v>38</v>
      </c>
      <c r="F18" s="71"/>
      <c r="G18" s="27">
        <v>2.05</v>
      </c>
      <c r="H18" s="72"/>
      <c r="I18" s="34">
        <f t="shared" si="4"/>
        <v>2.05</v>
      </c>
      <c r="J18" s="35" t="str">
        <f t="shared" si="3"/>
        <v>坂头</v>
      </c>
      <c r="K18" s="37">
        <f t="shared" si="5"/>
        <v>6.15</v>
      </c>
      <c r="L18" s="37">
        <f t="shared" si="6"/>
        <v>30.75</v>
      </c>
      <c r="M18" s="37"/>
    </row>
    <row r="19" spans="1:13">
      <c r="A19" s="71">
        <v>14</v>
      </c>
      <c r="B19" s="23" t="s">
        <v>1054</v>
      </c>
      <c r="C19" s="23" t="s">
        <v>18</v>
      </c>
      <c r="D19" s="24" t="s">
        <v>19</v>
      </c>
      <c r="E19" s="29" t="s">
        <v>34</v>
      </c>
      <c r="F19" s="71"/>
      <c r="G19" s="27">
        <v>3.47</v>
      </c>
      <c r="H19" s="72"/>
      <c r="I19" s="34">
        <f t="shared" si="4"/>
        <v>3.47</v>
      </c>
      <c r="J19" s="35" t="str">
        <f t="shared" si="3"/>
        <v>坂头</v>
      </c>
      <c r="K19" s="37">
        <f t="shared" si="5"/>
        <v>10.41</v>
      </c>
      <c r="L19" s="37">
        <f t="shared" si="6"/>
        <v>52.05</v>
      </c>
      <c r="M19" s="37"/>
    </row>
    <row r="20" spans="1:13">
      <c r="A20" s="71">
        <v>15</v>
      </c>
      <c r="B20" s="23" t="s">
        <v>1055</v>
      </c>
      <c r="C20" s="23" t="s">
        <v>18</v>
      </c>
      <c r="D20" s="24" t="s">
        <v>19</v>
      </c>
      <c r="E20" s="29" t="s">
        <v>44</v>
      </c>
      <c r="F20" s="71"/>
      <c r="G20" s="27">
        <v>3.47</v>
      </c>
      <c r="H20" s="72"/>
      <c r="I20" s="34">
        <f t="shared" si="4"/>
        <v>3.47</v>
      </c>
      <c r="J20" s="35" t="str">
        <f t="shared" si="3"/>
        <v>坂头</v>
      </c>
      <c r="K20" s="37">
        <f t="shared" si="5"/>
        <v>10.41</v>
      </c>
      <c r="L20" s="37">
        <f t="shared" si="6"/>
        <v>52.05</v>
      </c>
      <c r="M20" s="37"/>
    </row>
    <row r="21" spans="1:13">
      <c r="A21" s="71">
        <v>16</v>
      </c>
      <c r="B21" s="23" t="s">
        <v>1056</v>
      </c>
      <c r="C21" s="23" t="s">
        <v>18</v>
      </c>
      <c r="D21" s="24" t="s">
        <v>19</v>
      </c>
      <c r="E21" s="29" t="s">
        <v>28</v>
      </c>
      <c r="F21" s="71"/>
      <c r="G21" s="27">
        <v>2.72</v>
      </c>
      <c r="H21" s="72"/>
      <c r="I21" s="34">
        <f t="shared" si="4"/>
        <v>2.72</v>
      </c>
      <c r="J21" s="35" t="str">
        <f t="shared" si="3"/>
        <v>坂头</v>
      </c>
      <c r="K21" s="37">
        <f t="shared" si="5"/>
        <v>8.16</v>
      </c>
      <c r="L21" s="37">
        <f t="shared" si="6"/>
        <v>40.8</v>
      </c>
      <c r="M21" s="37"/>
    </row>
    <row r="22" spans="1:13">
      <c r="A22" s="71">
        <v>17</v>
      </c>
      <c r="B22" s="23" t="s">
        <v>1057</v>
      </c>
      <c r="C22" s="23" t="s">
        <v>18</v>
      </c>
      <c r="D22" s="24" t="s">
        <v>19</v>
      </c>
      <c r="E22" s="29" t="s">
        <v>28</v>
      </c>
      <c r="F22" s="71"/>
      <c r="G22" s="27">
        <v>4.15</v>
      </c>
      <c r="H22" s="72"/>
      <c r="I22" s="34">
        <f t="shared" ref="I22:I34" si="7">G22</f>
        <v>4.15</v>
      </c>
      <c r="J22" s="35" t="str">
        <f t="shared" si="3"/>
        <v>坂头</v>
      </c>
      <c r="K22" s="37">
        <f t="shared" ref="K22:K34" si="8">I22*3</f>
        <v>12.45</v>
      </c>
      <c r="L22" s="37">
        <f t="shared" ref="L22:L34" si="9">I22*15</f>
        <v>62.25</v>
      </c>
      <c r="M22" s="37"/>
    </row>
    <row r="23" spans="1:13">
      <c r="A23" s="71">
        <v>18</v>
      </c>
      <c r="B23" s="23" t="s">
        <v>1058</v>
      </c>
      <c r="C23" s="23" t="s">
        <v>18</v>
      </c>
      <c r="D23" s="24" t="s">
        <v>19</v>
      </c>
      <c r="E23" s="25" t="s">
        <v>31</v>
      </c>
      <c r="F23" s="71"/>
      <c r="G23" s="27">
        <v>4.15</v>
      </c>
      <c r="H23" s="72"/>
      <c r="I23" s="34">
        <f t="shared" si="7"/>
        <v>4.15</v>
      </c>
      <c r="J23" s="35" t="str">
        <f t="shared" si="3"/>
        <v>坂头</v>
      </c>
      <c r="K23" s="37">
        <f t="shared" si="8"/>
        <v>12.45</v>
      </c>
      <c r="L23" s="37">
        <f t="shared" si="9"/>
        <v>62.25</v>
      </c>
      <c r="M23" s="37"/>
    </row>
    <row r="24" spans="1:13">
      <c r="A24" s="71">
        <v>19</v>
      </c>
      <c r="B24" s="23" t="s">
        <v>1059</v>
      </c>
      <c r="C24" s="23" t="s">
        <v>18</v>
      </c>
      <c r="D24" s="24" t="s">
        <v>19</v>
      </c>
      <c r="E24" s="25" t="s">
        <v>24</v>
      </c>
      <c r="F24" s="71"/>
      <c r="G24" s="27">
        <v>2.72</v>
      </c>
      <c r="H24" s="72"/>
      <c r="I24" s="34">
        <f t="shared" si="7"/>
        <v>2.72</v>
      </c>
      <c r="J24" s="35" t="str">
        <f t="shared" si="3"/>
        <v>坂头</v>
      </c>
      <c r="K24" s="37">
        <f t="shared" si="8"/>
        <v>8.16</v>
      </c>
      <c r="L24" s="37">
        <f t="shared" si="9"/>
        <v>40.8</v>
      </c>
      <c r="M24" s="37"/>
    </row>
    <row r="25" spans="1:13">
      <c r="A25" s="71">
        <v>20</v>
      </c>
      <c r="B25" s="23" t="s">
        <v>1060</v>
      </c>
      <c r="C25" s="23" t="s">
        <v>18</v>
      </c>
      <c r="D25" s="24" t="s">
        <v>19</v>
      </c>
      <c r="E25" s="29" t="s">
        <v>20</v>
      </c>
      <c r="F25" s="71"/>
      <c r="G25" s="27">
        <v>4.15</v>
      </c>
      <c r="H25" s="72"/>
      <c r="I25" s="34">
        <f t="shared" si="7"/>
        <v>4.15</v>
      </c>
      <c r="J25" s="35" t="str">
        <f t="shared" si="3"/>
        <v>坂头</v>
      </c>
      <c r="K25" s="37">
        <f t="shared" si="8"/>
        <v>12.45</v>
      </c>
      <c r="L25" s="37">
        <f t="shared" si="9"/>
        <v>62.25</v>
      </c>
      <c r="M25" s="37"/>
    </row>
    <row r="26" spans="1:13">
      <c r="A26" s="71">
        <v>21</v>
      </c>
      <c r="B26" s="23" t="s">
        <v>1061</v>
      </c>
      <c r="C26" s="23" t="s">
        <v>18</v>
      </c>
      <c r="D26" s="24" t="s">
        <v>19</v>
      </c>
      <c r="E26" s="25" t="s">
        <v>41</v>
      </c>
      <c r="F26" s="71"/>
      <c r="G26" s="27">
        <v>2.72</v>
      </c>
      <c r="H26" s="72"/>
      <c r="I26" s="34">
        <f t="shared" si="7"/>
        <v>2.72</v>
      </c>
      <c r="J26" s="35" t="str">
        <f t="shared" si="3"/>
        <v>坂头</v>
      </c>
      <c r="K26" s="37">
        <f t="shared" si="8"/>
        <v>8.16</v>
      </c>
      <c r="L26" s="37">
        <f t="shared" si="9"/>
        <v>40.8</v>
      </c>
      <c r="M26" s="37"/>
    </row>
    <row r="27" spans="1:13">
      <c r="A27" s="71">
        <v>22</v>
      </c>
      <c r="B27" s="23" t="s">
        <v>1062</v>
      </c>
      <c r="C27" s="23" t="s">
        <v>18</v>
      </c>
      <c r="D27" s="24" t="s">
        <v>19</v>
      </c>
      <c r="E27" s="25" t="s">
        <v>24</v>
      </c>
      <c r="F27" s="71"/>
      <c r="G27" s="27">
        <v>4.15</v>
      </c>
      <c r="H27" s="72"/>
      <c r="I27" s="34">
        <f t="shared" si="7"/>
        <v>4.15</v>
      </c>
      <c r="J27" s="35" t="str">
        <f t="shared" si="3"/>
        <v>坂头</v>
      </c>
      <c r="K27" s="37">
        <f t="shared" si="8"/>
        <v>12.45</v>
      </c>
      <c r="L27" s="37">
        <f t="shared" si="9"/>
        <v>62.25</v>
      </c>
      <c r="M27" s="37"/>
    </row>
    <row r="28" spans="1:13">
      <c r="A28" s="71">
        <v>23</v>
      </c>
      <c r="B28" s="23" t="s">
        <v>1063</v>
      </c>
      <c r="C28" s="23" t="s">
        <v>18</v>
      </c>
      <c r="D28" s="24" t="s">
        <v>19</v>
      </c>
      <c r="E28" s="29" t="s">
        <v>41</v>
      </c>
      <c r="F28" s="71"/>
      <c r="G28" s="27">
        <v>1.36</v>
      </c>
      <c r="H28" s="72"/>
      <c r="I28" s="34">
        <f t="shared" si="7"/>
        <v>1.36</v>
      </c>
      <c r="J28" s="35" t="str">
        <f t="shared" si="3"/>
        <v>坂头</v>
      </c>
      <c r="K28" s="37">
        <f t="shared" si="8"/>
        <v>4.08</v>
      </c>
      <c r="L28" s="37">
        <f t="shared" si="9"/>
        <v>20.4</v>
      </c>
      <c r="M28" s="37"/>
    </row>
    <row r="29" spans="1:13">
      <c r="A29" s="71">
        <v>24</v>
      </c>
      <c r="B29" s="23" t="s">
        <v>1064</v>
      </c>
      <c r="C29" s="23" t="s">
        <v>18</v>
      </c>
      <c r="D29" s="24" t="s">
        <v>19</v>
      </c>
      <c r="E29" s="29" t="s">
        <v>24</v>
      </c>
      <c r="F29" s="71"/>
      <c r="G29" s="27">
        <v>2.05</v>
      </c>
      <c r="H29" s="72"/>
      <c r="I29" s="34">
        <f t="shared" si="7"/>
        <v>2.05</v>
      </c>
      <c r="J29" s="35" t="str">
        <f t="shared" si="3"/>
        <v>坂头</v>
      </c>
      <c r="K29" s="37">
        <f t="shared" si="8"/>
        <v>6.15</v>
      </c>
      <c r="L29" s="37">
        <f t="shared" si="9"/>
        <v>30.75</v>
      </c>
      <c r="M29" s="37"/>
    </row>
    <row r="30" spans="1:13">
      <c r="A30" s="71">
        <v>25</v>
      </c>
      <c r="B30" s="23" t="s">
        <v>1065</v>
      </c>
      <c r="C30" s="23" t="s">
        <v>18</v>
      </c>
      <c r="D30" s="24" t="s">
        <v>19</v>
      </c>
      <c r="E30" s="29" t="s">
        <v>38</v>
      </c>
      <c r="F30" s="71"/>
      <c r="G30" s="27">
        <v>3.47</v>
      </c>
      <c r="H30" s="72"/>
      <c r="I30" s="34">
        <f t="shared" si="7"/>
        <v>3.47</v>
      </c>
      <c r="J30" s="35" t="str">
        <f t="shared" si="3"/>
        <v>坂头</v>
      </c>
      <c r="K30" s="37">
        <f t="shared" si="8"/>
        <v>10.41</v>
      </c>
      <c r="L30" s="37">
        <f t="shared" si="9"/>
        <v>52.05</v>
      </c>
      <c r="M30" s="37"/>
    </row>
    <row r="31" spans="1:13">
      <c r="A31" s="71">
        <v>26</v>
      </c>
      <c r="B31" s="23" t="s">
        <v>1066</v>
      </c>
      <c r="C31" s="23" t="s">
        <v>18</v>
      </c>
      <c r="D31" s="24" t="s">
        <v>19</v>
      </c>
      <c r="E31" s="25" t="s">
        <v>44</v>
      </c>
      <c r="F31" s="71"/>
      <c r="G31" s="27">
        <v>3.47</v>
      </c>
      <c r="H31" s="72"/>
      <c r="I31" s="34">
        <f t="shared" si="7"/>
        <v>3.47</v>
      </c>
      <c r="J31" s="35" t="str">
        <f t="shared" si="3"/>
        <v>坂头</v>
      </c>
      <c r="K31" s="37">
        <f t="shared" si="8"/>
        <v>10.41</v>
      </c>
      <c r="L31" s="37">
        <f t="shared" si="9"/>
        <v>52.05</v>
      </c>
      <c r="M31" s="37"/>
    </row>
    <row r="32" spans="1:13">
      <c r="A32" s="71">
        <v>27</v>
      </c>
      <c r="B32" s="23" t="s">
        <v>1067</v>
      </c>
      <c r="C32" s="23" t="s">
        <v>18</v>
      </c>
      <c r="D32" s="24" t="s">
        <v>19</v>
      </c>
      <c r="E32" s="29" t="s">
        <v>44</v>
      </c>
      <c r="F32" s="71"/>
      <c r="G32" s="27">
        <v>4.15</v>
      </c>
      <c r="H32" s="72"/>
      <c r="I32" s="34">
        <f t="shared" si="7"/>
        <v>4.15</v>
      </c>
      <c r="J32" s="35" t="str">
        <f t="shared" si="3"/>
        <v>坂头</v>
      </c>
      <c r="K32" s="37">
        <f t="shared" si="8"/>
        <v>12.45</v>
      </c>
      <c r="L32" s="37">
        <f t="shared" si="9"/>
        <v>62.25</v>
      </c>
      <c r="M32" s="37"/>
    </row>
    <row r="33" spans="1:13">
      <c r="A33" s="71">
        <v>28</v>
      </c>
      <c r="B33" s="23" t="s">
        <v>1068</v>
      </c>
      <c r="C33" s="23" t="s">
        <v>18</v>
      </c>
      <c r="D33" s="24" t="s">
        <v>19</v>
      </c>
      <c r="E33" s="42" t="s">
        <v>38</v>
      </c>
      <c r="F33" s="71"/>
      <c r="G33" s="27">
        <v>4.83</v>
      </c>
      <c r="H33" s="72"/>
      <c r="I33" s="34">
        <f t="shared" si="7"/>
        <v>4.83</v>
      </c>
      <c r="J33" s="35" t="str">
        <f t="shared" si="3"/>
        <v>坂头</v>
      </c>
      <c r="K33" s="37">
        <f t="shared" si="8"/>
        <v>14.49</v>
      </c>
      <c r="L33" s="37">
        <f t="shared" si="9"/>
        <v>72.45</v>
      </c>
      <c r="M33" s="37"/>
    </row>
    <row r="34" spans="1:13">
      <c r="A34" s="71">
        <v>29</v>
      </c>
      <c r="B34" s="23" t="s">
        <v>1069</v>
      </c>
      <c r="C34" s="23" t="s">
        <v>18</v>
      </c>
      <c r="D34" s="24" t="s">
        <v>19</v>
      </c>
      <c r="E34" s="42" t="s">
        <v>24</v>
      </c>
      <c r="F34" s="71"/>
      <c r="G34" s="27">
        <v>2.05</v>
      </c>
      <c r="H34" s="72"/>
      <c r="I34" s="34">
        <f t="shared" si="7"/>
        <v>2.05</v>
      </c>
      <c r="J34" s="35" t="str">
        <f t="shared" si="3"/>
        <v>坂头</v>
      </c>
      <c r="K34" s="37">
        <f t="shared" si="8"/>
        <v>6.15</v>
      </c>
      <c r="L34" s="37">
        <f t="shared" si="9"/>
        <v>30.75</v>
      </c>
      <c r="M34" s="37"/>
    </row>
    <row r="35" spans="1:13">
      <c r="A35" s="71">
        <v>30</v>
      </c>
      <c r="B35" s="23" t="s">
        <v>1070</v>
      </c>
      <c r="C35" s="23" t="s">
        <v>18</v>
      </c>
      <c r="D35" s="24" t="s">
        <v>19</v>
      </c>
      <c r="E35" s="42" t="s">
        <v>24</v>
      </c>
      <c r="F35" s="71"/>
      <c r="G35" s="27">
        <v>3.47</v>
      </c>
      <c r="H35" s="72"/>
      <c r="I35" s="34">
        <f t="shared" si="4"/>
        <v>3.47</v>
      </c>
      <c r="J35" s="35" t="str">
        <f t="shared" si="3"/>
        <v>坂头</v>
      </c>
      <c r="K35" s="37">
        <f t="shared" si="5"/>
        <v>10.41</v>
      </c>
      <c r="L35" s="37">
        <f t="shared" si="6"/>
        <v>52.05</v>
      </c>
      <c r="M35" s="37"/>
    </row>
    <row r="36" spans="1:13">
      <c r="A36" s="71">
        <v>31</v>
      </c>
      <c r="B36" s="23" t="s">
        <v>1071</v>
      </c>
      <c r="C36" s="23" t="s">
        <v>18</v>
      </c>
      <c r="D36" s="24" t="s">
        <v>19</v>
      </c>
      <c r="E36" s="42" t="s">
        <v>24</v>
      </c>
      <c r="F36" s="71"/>
      <c r="G36" s="27">
        <v>4.83</v>
      </c>
      <c r="H36" s="72"/>
      <c r="I36" s="34">
        <f t="shared" si="4"/>
        <v>4.83</v>
      </c>
      <c r="J36" s="35" t="str">
        <f t="shared" si="3"/>
        <v>坂头</v>
      </c>
      <c r="K36" s="37">
        <f t="shared" si="5"/>
        <v>14.49</v>
      </c>
      <c r="L36" s="37">
        <f t="shared" si="6"/>
        <v>72.45</v>
      </c>
      <c r="M36" s="37"/>
    </row>
    <row r="37" spans="1:13">
      <c r="A37" s="71">
        <v>32</v>
      </c>
      <c r="B37" s="23" t="s">
        <v>1072</v>
      </c>
      <c r="C37" s="23" t="s">
        <v>18</v>
      </c>
      <c r="D37" s="24" t="s">
        <v>19</v>
      </c>
      <c r="E37" s="42" t="s">
        <v>20</v>
      </c>
      <c r="F37" s="71"/>
      <c r="G37" s="27">
        <v>1.36</v>
      </c>
      <c r="H37" s="72"/>
      <c r="I37" s="34">
        <f t="shared" si="4"/>
        <v>1.36</v>
      </c>
      <c r="J37" s="35" t="str">
        <f t="shared" si="3"/>
        <v>坂头</v>
      </c>
      <c r="K37" s="37">
        <f t="shared" si="5"/>
        <v>4.08</v>
      </c>
      <c r="L37" s="37">
        <f t="shared" si="6"/>
        <v>20.4</v>
      </c>
      <c r="M37" s="37"/>
    </row>
    <row r="38" spans="1:13">
      <c r="A38" s="71">
        <v>33</v>
      </c>
      <c r="B38" s="23" t="s">
        <v>1073</v>
      </c>
      <c r="C38" s="23" t="s">
        <v>18</v>
      </c>
      <c r="D38" s="24" t="s">
        <v>19</v>
      </c>
      <c r="E38" s="42" t="s">
        <v>24</v>
      </c>
      <c r="F38" s="71"/>
      <c r="G38" s="27">
        <v>2.76</v>
      </c>
      <c r="H38" s="72"/>
      <c r="I38" s="34">
        <f t="shared" si="4"/>
        <v>2.76</v>
      </c>
      <c r="J38" s="35" t="str">
        <f t="shared" si="3"/>
        <v>坂头</v>
      </c>
      <c r="K38" s="37">
        <f t="shared" si="5"/>
        <v>8.28</v>
      </c>
      <c r="L38" s="37">
        <f t="shared" si="6"/>
        <v>41.4</v>
      </c>
      <c r="M38" s="37"/>
    </row>
    <row r="39" spans="1:13">
      <c r="A39" s="71">
        <v>34</v>
      </c>
      <c r="B39" s="23" t="s">
        <v>1074</v>
      </c>
      <c r="C39" s="23" t="s">
        <v>18</v>
      </c>
      <c r="D39" s="24" t="s">
        <v>19</v>
      </c>
      <c r="E39" s="42" t="s">
        <v>26</v>
      </c>
      <c r="F39" s="71"/>
      <c r="G39" s="27">
        <v>2.76</v>
      </c>
      <c r="H39" s="72"/>
      <c r="I39" s="34">
        <f t="shared" si="4"/>
        <v>2.76</v>
      </c>
      <c r="J39" s="35" t="str">
        <f t="shared" si="3"/>
        <v>坂头</v>
      </c>
      <c r="K39" s="37">
        <f t="shared" si="5"/>
        <v>8.28</v>
      </c>
      <c r="L39" s="37">
        <f t="shared" si="6"/>
        <v>41.4</v>
      </c>
      <c r="M39" s="37"/>
    </row>
    <row r="40" spans="1:13">
      <c r="A40" s="71">
        <v>35</v>
      </c>
      <c r="B40" s="23" t="s">
        <v>1075</v>
      </c>
      <c r="C40" s="23" t="s">
        <v>18</v>
      </c>
      <c r="D40" s="24" t="s">
        <v>19</v>
      </c>
      <c r="E40" s="42" t="s">
        <v>31</v>
      </c>
      <c r="F40" s="71"/>
      <c r="G40" s="27">
        <v>5.54</v>
      </c>
      <c r="H40" s="72"/>
      <c r="I40" s="34">
        <f t="shared" si="4"/>
        <v>5.54</v>
      </c>
      <c r="J40" s="35" t="str">
        <f t="shared" ref="J40:J71" si="10">J39</f>
        <v>坂头</v>
      </c>
      <c r="K40" s="37">
        <f t="shared" si="5"/>
        <v>16.62</v>
      </c>
      <c r="L40" s="37">
        <f t="shared" si="6"/>
        <v>83.1</v>
      </c>
      <c r="M40" s="37"/>
    </row>
    <row r="41" spans="1:13">
      <c r="A41" s="71">
        <v>36</v>
      </c>
      <c r="B41" s="23" t="s">
        <v>1076</v>
      </c>
      <c r="C41" s="23" t="s">
        <v>18</v>
      </c>
      <c r="D41" s="24" t="s">
        <v>19</v>
      </c>
      <c r="E41" s="42" t="s">
        <v>34</v>
      </c>
      <c r="F41" s="71"/>
      <c r="G41" s="27">
        <v>3.23</v>
      </c>
      <c r="H41" s="72"/>
      <c r="I41" s="34">
        <f t="shared" si="4"/>
        <v>3.23</v>
      </c>
      <c r="J41" s="35" t="str">
        <f t="shared" si="10"/>
        <v>坂头</v>
      </c>
      <c r="K41" s="37">
        <f t="shared" si="5"/>
        <v>9.69</v>
      </c>
      <c r="L41" s="37">
        <f t="shared" si="6"/>
        <v>48.45</v>
      </c>
      <c r="M41" s="37"/>
    </row>
    <row r="42" spans="1:13">
      <c r="A42" s="71">
        <v>37</v>
      </c>
      <c r="B42" s="23" t="s">
        <v>1077</v>
      </c>
      <c r="C42" s="23" t="s">
        <v>18</v>
      </c>
      <c r="D42" s="24" t="s">
        <v>19</v>
      </c>
      <c r="E42" s="42" t="s">
        <v>41</v>
      </c>
      <c r="F42" s="71"/>
      <c r="G42" s="27">
        <v>2.37</v>
      </c>
      <c r="H42" s="72"/>
      <c r="I42" s="34">
        <f t="shared" si="4"/>
        <v>2.37</v>
      </c>
      <c r="J42" s="35" t="str">
        <f t="shared" si="10"/>
        <v>坂头</v>
      </c>
      <c r="K42" s="37">
        <f t="shared" si="5"/>
        <v>7.11</v>
      </c>
      <c r="L42" s="37">
        <f t="shared" si="6"/>
        <v>35.55</v>
      </c>
      <c r="M42" s="37"/>
    </row>
    <row r="43" spans="1:13">
      <c r="A43" s="71">
        <v>38</v>
      </c>
      <c r="B43" s="23" t="s">
        <v>1078</v>
      </c>
      <c r="C43" s="23" t="s">
        <v>18</v>
      </c>
      <c r="D43" s="24" t="s">
        <v>19</v>
      </c>
      <c r="E43" s="42" t="s">
        <v>41</v>
      </c>
      <c r="F43" s="71"/>
      <c r="G43" s="27">
        <v>3.84</v>
      </c>
      <c r="H43" s="72"/>
      <c r="I43" s="34">
        <f t="shared" si="4"/>
        <v>3.84</v>
      </c>
      <c r="J43" s="35" t="str">
        <f t="shared" si="10"/>
        <v>坂头</v>
      </c>
      <c r="K43" s="37">
        <f t="shared" si="5"/>
        <v>11.52</v>
      </c>
      <c r="L43" s="37">
        <f t="shared" si="6"/>
        <v>57.6</v>
      </c>
      <c r="M43" s="37"/>
    </row>
    <row r="44" spans="1:13">
      <c r="A44" s="71">
        <v>39</v>
      </c>
      <c r="B44" s="23" t="s">
        <v>1079</v>
      </c>
      <c r="C44" s="23" t="s">
        <v>18</v>
      </c>
      <c r="D44" s="24" t="s">
        <v>19</v>
      </c>
      <c r="E44" s="42" t="s">
        <v>34</v>
      </c>
      <c r="F44" s="71"/>
      <c r="G44" s="27">
        <v>3.72</v>
      </c>
      <c r="H44" s="72"/>
      <c r="I44" s="34">
        <f t="shared" si="4"/>
        <v>3.72</v>
      </c>
      <c r="J44" s="35" t="str">
        <f t="shared" si="10"/>
        <v>坂头</v>
      </c>
      <c r="K44" s="37">
        <f t="shared" si="5"/>
        <v>11.16</v>
      </c>
      <c r="L44" s="37">
        <f t="shared" si="6"/>
        <v>55.8</v>
      </c>
      <c r="M44" s="37"/>
    </row>
    <row r="45" spans="1:13">
      <c r="A45" s="71">
        <v>40</v>
      </c>
      <c r="B45" s="23" t="s">
        <v>1080</v>
      </c>
      <c r="C45" s="23" t="s">
        <v>18</v>
      </c>
      <c r="D45" s="24" t="s">
        <v>19</v>
      </c>
      <c r="E45" s="42" t="s">
        <v>31</v>
      </c>
      <c r="F45" s="71"/>
      <c r="G45" s="27">
        <v>5.54</v>
      </c>
      <c r="H45" s="72"/>
      <c r="I45" s="34">
        <f t="shared" si="4"/>
        <v>5.54</v>
      </c>
      <c r="J45" s="35" t="str">
        <f t="shared" si="10"/>
        <v>坂头</v>
      </c>
      <c r="K45" s="37">
        <f t="shared" si="5"/>
        <v>16.62</v>
      </c>
      <c r="L45" s="37">
        <f t="shared" si="6"/>
        <v>83.1</v>
      </c>
      <c r="M45" s="37"/>
    </row>
    <row r="46" spans="1:13">
      <c r="A46" s="71">
        <v>41</v>
      </c>
      <c r="B46" s="23" t="s">
        <v>1081</v>
      </c>
      <c r="C46" s="23" t="s">
        <v>18</v>
      </c>
      <c r="D46" s="24" t="s">
        <v>19</v>
      </c>
      <c r="E46" s="42" t="s">
        <v>24</v>
      </c>
      <c r="F46" s="71"/>
      <c r="G46" s="27">
        <v>3.84</v>
      </c>
      <c r="H46" s="72"/>
      <c r="I46" s="34">
        <f t="shared" si="4"/>
        <v>3.84</v>
      </c>
      <c r="J46" s="35" t="str">
        <f t="shared" si="10"/>
        <v>坂头</v>
      </c>
      <c r="K46" s="37">
        <f t="shared" si="5"/>
        <v>11.52</v>
      </c>
      <c r="L46" s="37">
        <f t="shared" si="6"/>
        <v>57.6</v>
      </c>
      <c r="M46" s="37"/>
    </row>
    <row r="47" spans="1:13">
      <c r="A47" s="71">
        <v>42</v>
      </c>
      <c r="B47" s="23" t="s">
        <v>1082</v>
      </c>
      <c r="C47" s="23" t="s">
        <v>18</v>
      </c>
      <c r="D47" s="24" t="s">
        <v>19</v>
      </c>
      <c r="E47" s="42" t="s">
        <v>28</v>
      </c>
      <c r="F47" s="71"/>
      <c r="G47" s="27">
        <v>3.84</v>
      </c>
      <c r="H47" s="72"/>
      <c r="I47" s="34">
        <f t="shared" si="4"/>
        <v>3.84</v>
      </c>
      <c r="J47" s="35" t="str">
        <f t="shared" si="10"/>
        <v>坂头</v>
      </c>
      <c r="K47" s="37">
        <f t="shared" si="5"/>
        <v>11.52</v>
      </c>
      <c r="L47" s="37">
        <f t="shared" si="6"/>
        <v>57.6</v>
      </c>
      <c r="M47" s="37"/>
    </row>
    <row r="48" spans="1:13">
      <c r="A48" s="71">
        <v>43</v>
      </c>
      <c r="B48" s="23" t="s">
        <v>1083</v>
      </c>
      <c r="C48" s="23" t="s">
        <v>18</v>
      </c>
      <c r="D48" s="24" t="s">
        <v>19</v>
      </c>
      <c r="E48" s="42" t="s">
        <v>28</v>
      </c>
      <c r="F48" s="71"/>
      <c r="G48" s="27">
        <v>1.92</v>
      </c>
      <c r="H48" s="72"/>
      <c r="I48" s="34">
        <f t="shared" si="4"/>
        <v>1.92</v>
      </c>
      <c r="J48" s="35" t="str">
        <f t="shared" si="10"/>
        <v>坂头</v>
      </c>
      <c r="K48" s="37">
        <f t="shared" si="5"/>
        <v>5.76</v>
      </c>
      <c r="L48" s="37">
        <f t="shared" si="6"/>
        <v>28.8</v>
      </c>
      <c r="M48" s="37"/>
    </row>
    <row r="49" spans="1:13">
      <c r="A49" s="71">
        <v>44</v>
      </c>
      <c r="B49" s="23" t="s">
        <v>1084</v>
      </c>
      <c r="C49" s="23" t="s">
        <v>18</v>
      </c>
      <c r="D49" s="24" t="s">
        <v>19</v>
      </c>
      <c r="E49" s="42" t="s">
        <v>20</v>
      </c>
      <c r="F49" s="71"/>
      <c r="G49" s="27">
        <v>3.23</v>
      </c>
      <c r="H49" s="72"/>
      <c r="I49" s="34">
        <f t="shared" si="4"/>
        <v>3.23</v>
      </c>
      <c r="J49" s="35" t="str">
        <f t="shared" si="10"/>
        <v>坂头</v>
      </c>
      <c r="K49" s="37">
        <f t="shared" si="5"/>
        <v>9.69</v>
      </c>
      <c r="L49" s="37">
        <f t="shared" si="6"/>
        <v>48.45</v>
      </c>
      <c r="M49" s="37"/>
    </row>
    <row r="50" spans="1:13">
      <c r="A50" s="71">
        <v>45</v>
      </c>
      <c r="B50" s="23" t="s">
        <v>1085</v>
      </c>
      <c r="C50" s="23" t="s">
        <v>18</v>
      </c>
      <c r="D50" s="24" t="s">
        <v>19</v>
      </c>
      <c r="E50" s="42" t="s">
        <v>28</v>
      </c>
      <c r="F50" s="71"/>
      <c r="G50" s="27">
        <v>3.84</v>
      </c>
      <c r="H50" s="72"/>
      <c r="I50" s="34">
        <f t="shared" si="4"/>
        <v>3.84</v>
      </c>
      <c r="J50" s="35" t="str">
        <f t="shared" si="10"/>
        <v>坂头</v>
      </c>
      <c r="K50" s="37">
        <f t="shared" si="5"/>
        <v>11.52</v>
      </c>
      <c r="L50" s="37">
        <f t="shared" si="6"/>
        <v>57.6</v>
      </c>
      <c r="M50" s="37"/>
    </row>
    <row r="51" spans="1:13">
      <c r="A51" s="71">
        <v>46</v>
      </c>
      <c r="B51" s="23" t="s">
        <v>1086</v>
      </c>
      <c r="C51" s="23" t="s">
        <v>18</v>
      </c>
      <c r="D51" s="24" t="s">
        <v>19</v>
      </c>
      <c r="E51" s="42" t="s">
        <v>38</v>
      </c>
      <c r="F51" s="71"/>
      <c r="G51" s="27">
        <v>3.84</v>
      </c>
      <c r="H51" s="72"/>
      <c r="I51" s="34">
        <f t="shared" si="4"/>
        <v>3.84</v>
      </c>
      <c r="J51" s="35" t="str">
        <f t="shared" si="10"/>
        <v>坂头</v>
      </c>
      <c r="K51" s="37">
        <f t="shared" si="5"/>
        <v>11.52</v>
      </c>
      <c r="L51" s="37">
        <f t="shared" si="6"/>
        <v>57.6</v>
      </c>
      <c r="M51" s="37"/>
    </row>
    <row r="52" spans="1:13">
      <c r="A52" s="71">
        <v>47</v>
      </c>
      <c r="B52" s="23" t="s">
        <v>1087</v>
      </c>
      <c r="C52" s="23" t="s">
        <v>18</v>
      </c>
      <c r="D52" s="24" t="s">
        <v>19</v>
      </c>
      <c r="E52" s="42" t="s">
        <v>28</v>
      </c>
      <c r="F52" s="71"/>
      <c r="G52" s="27">
        <v>3.84</v>
      </c>
      <c r="H52" s="72"/>
      <c r="I52" s="34">
        <f t="shared" si="4"/>
        <v>3.84</v>
      </c>
      <c r="J52" s="35" t="str">
        <f t="shared" si="10"/>
        <v>坂头</v>
      </c>
      <c r="K52" s="37">
        <f t="shared" si="5"/>
        <v>11.52</v>
      </c>
      <c r="L52" s="37">
        <f t="shared" si="6"/>
        <v>57.6</v>
      </c>
      <c r="M52" s="37"/>
    </row>
    <row r="53" spans="1:13">
      <c r="A53" s="71">
        <v>48</v>
      </c>
      <c r="B53" s="23" t="s">
        <v>1088</v>
      </c>
      <c r="C53" s="23" t="s">
        <v>18</v>
      </c>
      <c r="D53" s="24" t="s">
        <v>19</v>
      </c>
      <c r="E53" s="42" t="s">
        <v>26</v>
      </c>
      <c r="F53" s="71"/>
      <c r="G53" s="27">
        <v>3.84</v>
      </c>
      <c r="H53" s="72"/>
      <c r="I53" s="34">
        <f t="shared" si="4"/>
        <v>3.84</v>
      </c>
      <c r="J53" s="35" t="str">
        <f t="shared" si="10"/>
        <v>坂头</v>
      </c>
      <c r="K53" s="37">
        <f t="shared" si="5"/>
        <v>11.52</v>
      </c>
      <c r="L53" s="37">
        <f t="shared" si="6"/>
        <v>57.6</v>
      </c>
      <c r="M53" s="37"/>
    </row>
    <row r="54" spans="1:13">
      <c r="A54" s="71">
        <v>49</v>
      </c>
      <c r="B54" s="23" t="s">
        <v>1089</v>
      </c>
      <c r="C54" s="23" t="s">
        <v>18</v>
      </c>
      <c r="D54" s="24" t="s">
        <v>19</v>
      </c>
      <c r="E54" s="42" t="s">
        <v>26</v>
      </c>
      <c r="F54" s="71"/>
      <c r="G54" s="27">
        <v>4.66</v>
      </c>
      <c r="H54" s="72"/>
      <c r="I54" s="34">
        <f t="shared" si="4"/>
        <v>4.66</v>
      </c>
      <c r="J54" s="35" t="str">
        <f t="shared" si="10"/>
        <v>坂头</v>
      </c>
      <c r="K54" s="37">
        <f t="shared" si="5"/>
        <v>13.98</v>
      </c>
      <c r="L54" s="37">
        <f t="shared" si="6"/>
        <v>69.9</v>
      </c>
      <c r="M54" s="37"/>
    </row>
    <row r="55" spans="1:13">
      <c r="A55" s="71">
        <v>50</v>
      </c>
      <c r="B55" s="23" t="s">
        <v>1090</v>
      </c>
      <c r="C55" s="23" t="s">
        <v>18</v>
      </c>
      <c r="D55" s="24" t="s">
        <v>19</v>
      </c>
      <c r="E55" s="25" t="s">
        <v>38</v>
      </c>
      <c r="F55" s="71"/>
      <c r="G55" s="27">
        <v>3.23</v>
      </c>
      <c r="H55" s="72"/>
      <c r="I55" s="34">
        <f t="shared" si="4"/>
        <v>3.23</v>
      </c>
      <c r="J55" s="35" t="str">
        <f t="shared" si="10"/>
        <v>坂头</v>
      </c>
      <c r="K55" s="37">
        <f t="shared" si="5"/>
        <v>9.69</v>
      </c>
      <c r="L55" s="37">
        <f t="shared" si="6"/>
        <v>48.45</v>
      </c>
      <c r="M55" s="37"/>
    </row>
    <row r="56" spans="1:13">
      <c r="A56" s="71">
        <v>51</v>
      </c>
      <c r="B56" s="23" t="s">
        <v>1091</v>
      </c>
      <c r="C56" s="23" t="s">
        <v>18</v>
      </c>
      <c r="D56" s="24" t="s">
        <v>19</v>
      </c>
      <c r="E56" s="25" t="s">
        <v>34</v>
      </c>
      <c r="F56" s="71"/>
      <c r="G56" s="27">
        <v>3.84</v>
      </c>
      <c r="H56" s="72"/>
      <c r="I56" s="34">
        <f t="shared" si="4"/>
        <v>3.84</v>
      </c>
      <c r="J56" s="35" t="str">
        <f t="shared" si="10"/>
        <v>坂头</v>
      </c>
      <c r="K56" s="37">
        <f t="shared" si="5"/>
        <v>11.52</v>
      </c>
      <c r="L56" s="37">
        <f t="shared" si="6"/>
        <v>57.6</v>
      </c>
      <c r="M56" s="37"/>
    </row>
    <row r="57" spans="1:13">
      <c r="A57" s="71">
        <v>52</v>
      </c>
      <c r="B57" s="23" t="s">
        <v>1092</v>
      </c>
      <c r="C57" s="23" t="s">
        <v>18</v>
      </c>
      <c r="D57" s="24" t="s">
        <v>19</v>
      </c>
      <c r="E57" s="25" t="s">
        <v>20</v>
      </c>
      <c r="F57" s="71"/>
      <c r="G57" s="27">
        <v>3.84</v>
      </c>
      <c r="H57" s="72"/>
      <c r="I57" s="34">
        <f t="shared" si="4"/>
        <v>3.84</v>
      </c>
      <c r="J57" s="35" t="str">
        <f t="shared" si="10"/>
        <v>坂头</v>
      </c>
      <c r="K57" s="37">
        <f t="shared" si="5"/>
        <v>11.52</v>
      </c>
      <c r="L57" s="37">
        <f t="shared" si="6"/>
        <v>57.6</v>
      </c>
      <c r="M57" s="37"/>
    </row>
    <row r="58" spans="1:13">
      <c r="A58" s="71">
        <v>53</v>
      </c>
      <c r="B58" s="23" t="s">
        <v>1093</v>
      </c>
      <c r="C58" s="23" t="s">
        <v>18</v>
      </c>
      <c r="D58" s="24" t="s">
        <v>19</v>
      </c>
      <c r="E58" s="25" t="s">
        <v>34</v>
      </c>
      <c r="F58" s="73"/>
      <c r="G58" s="27">
        <v>4.66</v>
      </c>
      <c r="H58" s="72"/>
      <c r="I58" s="34">
        <f t="shared" si="4"/>
        <v>4.66</v>
      </c>
      <c r="J58" s="35" t="str">
        <f t="shared" si="10"/>
        <v>坂头</v>
      </c>
      <c r="K58" s="37">
        <f t="shared" si="5"/>
        <v>13.98</v>
      </c>
      <c r="L58" s="37">
        <f t="shared" si="6"/>
        <v>69.9</v>
      </c>
      <c r="M58" s="76"/>
    </row>
    <row r="59" spans="1:13">
      <c r="A59" s="71">
        <v>54</v>
      </c>
      <c r="B59" s="23" t="s">
        <v>1094</v>
      </c>
      <c r="C59" s="23" t="s">
        <v>18</v>
      </c>
      <c r="D59" s="24" t="s">
        <v>19</v>
      </c>
      <c r="E59" s="29" t="s">
        <v>24</v>
      </c>
      <c r="F59" s="71"/>
      <c r="G59" s="27">
        <v>5.54</v>
      </c>
      <c r="H59" s="72"/>
      <c r="I59" s="34">
        <f t="shared" si="4"/>
        <v>5.54</v>
      </c>
      <c r="J59" s="35" t="str">
        <f t="shared" si="10"/>
        <v>坂头</v>
      </c>
      <c r="K59" s="37">
        <f t="shared" si="5"/>
        <v>16.62</v>
      </c>
      <c r="L59" s="37">
        <f t="shared" si="6"/>
        <v>83.1</v>
      </c>
      <c r="M59" s="37"/>
    </row>
    <row r="60" spans="1:13">
      <c r="A60" s="71">
        <v>55</v>
      </c>
      <c r="B60" s="23" t="s">
        <v>1095</v>
      </c>
      <c r="C60" s="23" t="s">
        <v>18</v>
      </c>
      <c r="D60" s="24" t="s">
        <v>19</v>
      </c>
      <c r="E60" s="29" t="s">
        <v>44</v>
      </c>
      <c r="F60" s="71"/>
      <c r="G60" s="27">
        <v>2.38</v>
      </c>
      <c r="H60" s="72"/>
      <c r="I60" s="34">
        <f t="shared" si="4"/>
        <v>2.38</v>
      </c>
      <c r="J60" s="35" t="str">
        <f t="shared" si="10"/>
        <v>坂头</v>
      </c>
      <c r="K60" s="37">
        <f t="shared" si="5"/>
        <v>7.14</v>
      </c>
      <c r="L60" s="37">
        <f t="shared" si="6"/>
        <v>35.7</v>
      </c>
      <c r="M60" s="37"/>
    </row>
    <row r="61" spans="1:13">
      <c r="A61" s="71">
        <v>56</v>
      </c>
      <c r="B61" s="74" t="s">
        <v>1096</v>
      </c>
      <c r="C61" s="23" t="s">
        <v>18</v>
      </c>
      <c r="D61" s="24" t="s">
        <v>19</v>
      </c>
      <c r="E61" s="29" t="s">
        <v>26</v>
      </c>
      <c r="F61" s="75"/>
      <c r="G61" s="27">
        <v>4.4</v>
      </c>
      <c r="H61" s="72"/>
      <c r="I61" s="34">
        <f t="shared" si="4"/>
        <v>4.4</v>
      </c>
      <c r="J61" s="35" t="str">
        <f t="shared" si="10"/>
        <v>坂头</v>
      </c>
      <c r="K61" s="37">
        <f t="shared" si="5"/>
        <v>13.2</v>
      </c>
      <c r="L61" s="37">
        <f t="shared" si="6"/>
        <v>66</v>
      </c>
      <c r="M61" s="72"/>
    </row>
    <row r="62" spans="1:13">
      <c r="A62" s="71">
        <v>57</v>
      </c>
      <c r="B62" s="74" t="s">
        <v>1097</v>
      </c>
      <c r="C62" s="23" t="s">
        <v>18</v>
      </c>
      <c r="D62" s="24" t="s">
        <v>19</v>
      </c>
      <c r="E62" s="29" t="s">
        <v>31</v>
      </c>
      <c r="F62" s="75"/>
      <c r="G62" s="27">
        <v>3.78</v>
      </c>
      <c r="H62" s="72"/>
      <c r="I62" s="34">
        <f t="shared" si="4"/>
        <v>3.78</v>
      </c>
      <c r="J62" s="35" t="str">
        <f t="shared" si="10"/>
        <v>坂头</v>
      </c>
      <c r="K62" s="37">
        <f t="shared" si="5"/>
        <v>11.34</v>
      </c>
      <c r="L62" s="37">
        <f t="shared" si="6"/>
        <v>56.7</v>
      </c>
      <c r="M62" s="72"/>
    </row>
    <row r="63" spans="1:13">
      <c r="A63" s="71">
        <v>58</v>
      </c>
      <c r="B63" s="74" t="s">
        <v>1098</v>
      </c>
      <c r="C63" s="23" t="s">
        <v>18</v>
      </c>
      <c r="D63" s="24" t="s">
        <v>19</v>
      </c>
      <c r="E63" s="29" t="s">
        <v>24</v>
      </c>
      <c r="F63" s="75"/>
      <c r="G63" s="27">
        <v>2.36</v>
      </c>
      <c r="H63" s="72"/>
      <c r="I63" s="34">
        <f t="shared" si="4"/>
        <v>2.36</v>
      </c>
      <c r="J63" s="35" t="str">
        <f t="shared" si="10"/>
        <v>坂头</v>
      </c>
      <c r="K63" s="37">
        <f t="shared" si="5"/>
        <v>7.08</v>
      </c>
      <c r="L63" s="37">
        <f t="shared" si="6"/>
        <v>35.4</v>
      </c>
      <c r="M63" s="72"/>
    </row>
    <row r="64" spans="1:13">
      <c r="A64" s="71">
        <v>59</v>
      </c>
      <c r="B64" s="74" t="s">
        <v>1099</v>
      </c>
      <c r="C64" s="23" t="s">
        <v>18</v>
      </c>
      <c r="D64" s="24" t="s">
        <v>19</v>
      </c>
      <c r="E64" s="29" t="s">
        <v>24</v>
      </c>
      <c r="F64" s="75"/>
      <c r="G64" s="27">
        <v>3.84</v>
      </c>
      <c r="H64" s="72"/>
      <c r="I64" s="34">
        <f t="shared" si="4"/>
        <v>3.84</v>
      </c>
      <c r="J64" s="35" t="str">
        <f t="shared" si="10"/>
        <v>坂头</v>
      </c>
      <c r="K64" s="37">
        <f t="shared" si="5"/>
        <v>11.52</v>
      </c>
      <c r="L64" s="37">
        <f t="shared" si="6"/>
        <v>57.6</v>
      </c>
      <c r="M64" s="72"/>
    </row>
    <row r="65" spans="1:13">
      <c r="A65" s="71">
        <v>60</v>
      </c>
      <c r="B65" s="74" t="s">
        <v>1100</v>
      </c>
      <c r="C65" s="23" t="s">
        <v>18</v>
      </c>
      <c r="D65" s="24" t="s">
        <v>19</v>
      </c>
      <c r="E65" s="29" t="s">
        <v>44</v>
      </c>
      <c r="F65" s="75"/>
      <c r="G65" s="27">
        <v>5.45</v>
      </c>
      <c r="H65" s="72"/>
      <c r="I65" s="34">
        <f t="shared" si="4"/>
        <v>5.45</v>
      </c>
      <c r="J65" s="35" t="str">
        <f t="shared" si="10"/>
        <v>坂头</v>
      </c>
      <c r="K65" s="37">
        <f t="shared" si="5"/>
        <v>16.35</v>
      </c>
      <c r="L65" s="37">
        <f t="shared" si="6"/>
        <v>81.75</v>
      </c>
      <c r="M65" s="72"/>
    </row>
    <row r="66" spans="1:13">
      <c r="A66" s="71">
        <v>61</v>
      </c>
      <c r="B66" s="74" t="s">
        <v>1101</v>
      </c>
      <c r="C66" s="23" t="s">
        <v>18</v>
      </c>
      <c r="D66" s="24" t="s">
        <v>19</v>
      </c>
      <c r="E66" s="29" t="s">
        <v>41</v>
      </c>
      <c r="F66" s="75"/>
      <c r="G66" s="27">
        <v>3.84</v>
      </c>
      <c r="H66" s="72"/>
      <c r="I66" s="34">
        <f t="shared" si="4"/>
        <v>3.84</v>
      </c>
      <c r="J66" s="35" t="str">
        <f t="shared" si="10"/>
        <v>坂头</v>
      </c>
      <c r="K66" s="37">
        <f t="shared" si="5"/>
        <v>11.52</v>
      </c>
      <c r="L66" s="37">
        <f t="shared" si="6"/>
        <v>57.6</v>
      </c>
      <c r="M66" s="72"/>
    </row>
    <row r="67" spans="1:13">
      <c r="A67" s="71">
        <v>62</v>
      </c>
      <c r="B67" s="74" t="s">
        <v>1102</v>
      </c>
      <c r="C67" s="23" t="s">
        <v>18</v>
      </c>
      <c r="D67" s="24" t="s">
        <v>19</v>
      </c>
      <c r="E67" s="29" t="s">
        <v>34</v>
      </c>
      <c r="F67" s="75"/>
      <c r="G67" s="27">
        <v>1.55</v>
      </c>
      <c r="H67" s="72"/>
      <c r="I67" s="34">
        <f t="shared" si="4"/>
        <v>1.55</v>
      </c>
      <c r="J67" s="35" t="str">
        <f t="shared" si="10"/>
        <v>坂头</v>
      </c>
      <c r="K67" s="37">
        <f t="shared" si="5"/>
        <v>4.65</v>
      </c>
      <c r="L67" s="37">
        <f t="shared" si="6"/>
        <v>23.25</v>
      </c>
      <c r="M67" s="72"/>
    </row>
    <row r="68" spans="1:13">
      <c r="A68" s="71">
        <v>63</v>
      </c>
      <c r="B68" s="74" t="s">
        <v>1103</v>
      </c>
      <c r="C68" s="23" t="s">
        <v>18</v>
      </c>
      <c r="D68" s="24" t="s">
        <v>19</v>
      </c>
      <c r="E68" s="25" t="s">
        <v>26</v>
      </c>
      <c r="F68" s="75"/>
      <c r="G68" s="27">
        <v>4.75</v>
      </c>
      <c r="H68" s="72"/>
      <c r="I68" s="34">
        <f t="shared" si="4"/>
        <v>4.75</v>
      </c>
      <c r="J68" s="35" t="str">
        <f t="shared" si="10"/>
        <v>坂头</v>
      </c>
      <c r="K68" s="37">
        <f t="shared" si="5"/>
        <v>14.25</v>
      </c>
      <c r="L68" s="37">
        <f t="shared" si="6"/>
        <v>71.25</v>
      </c>
      <c r="M68" s="72"/>
    </row>
    <row r="69" spans="1:13">
      <c r="A69" s="71">
        <v>64</v>
      </c>
      <c r="B69" s="74" t="s">
        <v>1104</v>
      </c>
      <c r="C69" s="23" t="s">
        <v>18</v>
      </c>
      <c r="D69" s="24" t="s">
        <v>19</v>
      </c>
      <c r="E69" s="29" t="s">
        <v>38</v>
      </c>
      <c r="F69" s="75"/>
      <c r="G69" s="27">
        <v>4.75</v>
      </c>
      <c r="H69" s="72"/>
      <c r="I69" s="34">
        <f t="shared" si="4"/>
        <v>4.75</v>
      </c>
      <c r="J69" s="35" t="str">
        <f t="shared" si="10"/>
        <v>坂头</v>
      </c>
      <c r="K69" s="37">
        <f t="shared" si="5"/>
        <v>14.25</v>
      </c>
      <c r="L69" s="37">
        <f t="shared" si="6"/>
        <v>71.25</v>
      </c>
      <c r="M69" s="72"/>
    </row>
    <row r="70" s="3" customFormat="1" spans="1:13">
      <c r="A70" s="71">
        <v>65</v>
      </c>
      <c r="B70" s="77" t="s">
        <v>1105</v>
      </c>
      <c r="C70" s="23" t="s">
        <v>18</v>
      </c>
      <c r="D70" s="24" t="s">
        <v>19</v>
      </c>
      <c r="E70" s="25" t="s">
        <v>34</v>
      </c>
      <c r="F70" s="78"/>
      <c r="G70" s="27">
        <v>1.55</v>
      </c>
      <c r="H70" s="72"/>
      <c r="I70" s="34">
        <f t="shared" si="4"/>
        <v>1.55</v>
      </c>
      <c r="J70" s="35" t="str">
        <f t="shared" si="10"/>
        <v>坂头</v>
      </c>
      <c r="K70" s="37">
        <f t="shared" si="5"/>
        <v>4.65</v>
      </c>
      <c r="L70" s="37">
        <f t="shared" si="6"/>
        <v>23.25</v>
      </c>
      <c r="M70" s="79"/>
    </row>
    <row r="71" spans="1:13">
      <c r="A71" s="71">
        <v>66</v>
      </c>
      <c r="B71" s="74" t="s">
        <v>1106</v>
      </c>
      <c r="C71" s="23" t="s">
        <v>18</v>
      </c>
      <c r="D71" s="24" t="s">
        <v>19</v>
      </c>
      <c r="E71" s="25" t="s">
        <v>44</v>
      </c>
      <c r="F71" s="75"/>
      <c r="G71" s="27">
        <v>4.75</v>
      </c>
      <c r="H71" s="72"/>
      <c r="I71" s="34">
        <f t="shared" si="4"/>
        <v>4.75</v>
      </c>
      <c r="J71" s="35" t="str">
        <f t="shared" si="10"/>
        <v>坂头</v>
      </c>
      <c r="K71" s="37">
        <f t="shared" si="5"/>
        <v>14.25</v>
      </c>
      <c r="L71" s="37">
        <f t="shared" si="6"/>
        <v>71.25</v>
      </c>
      <c r="M71" s="72"/>
    </row>
    <row r="72" spans="1:13">
      <c r="A72" s="71">
        <v>67</v>
      </c>
      <c r="B72" s="74" t="s">
        <v>1107</v>
      </c>
      <c r="C72" s="23" t="s">
        <v>18</v>
      </c>
      <c r="D72" s="24" t="s">
        <v>19</v>
      </c>
      <c r="E72" s="25" t="s">
        <v>28</v>
      </c>
      <c r="F72" s="75"/>
      <c r="G72" s="27">
        <v>1.06</v>
      </c>
      <c r="H72" s="72"/>
      <c r="I72" s="34">
        <f t="shared" si="4"/>
        <v>1.06</v>
      </c>
      <c r="J72" s="35" t="str">
        <f t="shared" ref="J72:J103" si="11">J71</f>
        <v>坂头</v>
      </c>
      <c r="K72" s="37">
        <f t="shared" si="5"/>
        <v>3.18</v>
      </c>
      <c r="L72" s="37">
        <f t="shared" si="6"/>
        <v>15.9</v>
      </c>
      <c r="M72" s="72"/>
    </row>
    <row r="73" spans="1:13">
      <c r="A73" s="71">
        <v>68</v>
      </c>
      <c r="B73" s="74" t="s">
        <v>1108</v>
      </c>
      <c r="C73" s="23" t="s">
        <v>18</v>
      </c>
      <c r="D73" s="24" t="s">
        <v>19</v>
      </c>
      <c r="E73" s="25" t="s">
        <v>28</v>
      </c>
      <c r="F73" s="75"/>
      <c r="G73" s="27">
        <v>5.54</v>
      </c>
      <c r="H73" s="72"/>
      <c r="I73" s="34">
        <f t="shared" si="4"/>
        <v>5.54</v>
      </c>
      <c r="J73" s="35" t="str">
        <f t="shared" si="11"/>
        <v>坂头</v>
      </c>
      <c r="K73" s="37">
        <f t="shared" si="5"/>
        <v>16.62</v>
      </c>
      <c r="L73" s="37">
        <f t="shared" si="6"/>
        <v>83.1</v>
      </c>
      <c r="M73" s="72"/>
    </row>
    <row r="74" spans="1:13">
      <c r="A74" s="71">
        <v>69</v>
      </c>
      <c r="B74" s="74" t="s">
        <v>1109</v>
      </c>
      <c r="C74" s="23" t="s">
        <v>18</v>
      </c>
      <c r="D74" s="24" t="s">
        <v>19</v>
      </c>
      <c r="E74" s="25" t="s">
        <v>31</v>
      </c>
      <c r="F74" s="75"/>
      <c r="G74" s="27">
        <v>2.38</v>
      </c>
      <c r="H74" s="72"/>
      <c r="I74" s="34">
        <f t="shared" si="4"/>
        <v>2.38</v>
      </c>
      <c r="J74" s="35" t="str">
        <f t="shared" si="11"/>
        <v>坂头</v>
      </c>
      <c r="K74" s="37">
        <f t="shared" si="5"/>
        <v>7.14</v>
      </c>
      <c r="L74" s="37">
        <f t="shared" si="6"/>
        <v>35.7</v>
      </c>
      <c r="M74" s="72"/>
    </row>
    <row r="75" spans="1:13">
      <c r="A75" s="71">
        <v>70</v>
      </c>
      <c r="B75" s="74" t="s">
        <v>1110</v>
      </c>
      <c r="C75" s="23" t="s">
        <v>18</v>
      </c>
      <c r="D75" s="24" t="s">
        <v>19</v>
      </c>
      <c r="E75" s="25" t="s">
        <v>24</v>
      </c>
      <c r="F75" s="75"/>
      <c r="G75" s="27">
        <v>4.66</v>
      </c>
      <c r="H75" s="72"/>
      <c r="I75" s="34">
        <f t="shared" si="4"/>
        <v>4.66</v>
      </c>
      <c r="J75" s="35" t="str">
        <f t="shared" si="11"/>
        <v>坂头</v>
      </c>
      <c r="K75" s="37">
        <f t="shared" si="5"/>
        <v>13.98</v>
      </c>
      <c r="L75" s="37">
        <f t="shared" si="6"/>
        <v>69.9</v>
      </c>
      <c r="M75" s="72"/>
    </row>
    <row r="76" spans="1:13">
      <c r="A76" s="71">
        <v>71</v>
      </c>
      <c r="B76" s="74" t="s">
        <v>1111</v>
      </c>
      <c r="C76" s="23" t="s">
        <v>18</v>
      </c>
      <c r="D76" s="24" t="s">
        <v>19</v>
      </c>
      <c r="E76" s="29" t="s">
        <v>20</v>
      </c>
      <c r="F76" s="75"/>
      <c r="G76" s="27">
        <v>4.66</v>
      </c>
      <c r="H76" s="72"/>
      <c r="I76" s="34">
        <f t="shared" si="4"/>
        <v>4.66</v>
      </c>
      <c r="J76" s="35" t="str">
        <f t="shared" si="11"/>
        <v>坂头</v>
      </c>
      <c r="K76" s="37">
        <f t="shared" si="5"/>
        <v>13.98</v>
      </c>
      <c r="L76" s="37">
        <f t="shared" si="6"/>
        <v>69.9</v>
      </c>
      <c r="M76" s="72"/>
    </row>
    <row r="77" spans="1:13">
      <c r="A77" s="71">
        <v>72</v>
      </c>
      <c r="B77" s="74" t="s">
        <v>1112</v>
      </c>
      <c r="C77" s="23" t="s">
        <v>18</v>
      </c>
      <c r="D77" s="24" t="s">
        <v>19</v>
      </c>
      <c r="E77" s="29" t="s">
        <v>41</v>
      </c>
      <c r="F77" s="75"/>
      <c r="G77" s="27">
        <v>4.66</v>
      </c>
      <c r="H77" s="72"/>
      <c r="I77" s="34">
        <f t="shared" si="4"/>
        <v>4.66</v>
      </c>
      <c r="J77" s="35" t="str">
        <f t="shared" si="11"/>
        <v>坂头</v>
      </c>
      <c r="K77" s="37">
        <f t="shared" si="5"/>
        <v>13.98</v>
      </c>
      <c r="L77" s="37">
        <f t="shared" si="6"/>
        <v>69.9</v>
      </c>
      <c r="M77" s="72"/>
    </row>
    <row r="78" spans="1:13">
      <c r="A78" s="71">
        <v>73</v>
      </c>
      <c r="B78" s="74" t="s">
        <v>1113</v>
      </c>
      <c r="C78" s="23" t="s">
        <v>18</v>
      </c>
      <c r="D78" s="24" t="s">
        <v>19</v>
      </c>
      <c r="E78" s="29" t="s">
        <v>24</v>
      </c>
      <c r="F78" s="75"/>
      <c r="G78" s="27">
        <v>4.66</v>
      </c>
      <c r="H78" s="72"/>
      <c r="I78" s="34">
        <f t="shared" si="4"/>
        <v>4.66</v>
      </c>
      <c r="J78" s="35" t="str">
        <f t="shared" si="11"/>
        <v>坂头</v>
      </c>
      <c r="K78" s="37">
        <f t="shared" si="5"/>
        <v>13.98</v>
      </c>
      <c r="L78" s="37">
        <f t="shared" si="6"/>
        <v>69.9</v>
      </c>
      <c r="M78" s="72"/>
    </row>
    <row r="79" spans="1:13">
      <c r="A79" s="71">
        <v>74</v>
      </c>
      <c r="B79" s="74" t="s">
        <v>1114</v>
      </c>
      <c r="C79" s="23" t="s">
        <v>18</v>
      </c>
      <c r="D79" s="24" t="s">
        <v>19</v>
      </c>
      <c r="E79" s="29" t="s">
        <v>41</v>
      </c>
      <c r="F79" s="75"/>
      <c r="G79" s="27">
        <v>4.06</v>
      </c>
      <c r="H79" s="72"/>
      <c r="I79" s="34">
        <f t="shared" si="4"/>
        <v>4.06</v>
      </c>
      <c r="J79" s="35" t="str">
        <f t="shared" si="11"/>
        <v>坂头</v>
      </c>
      <c r="K79" s="37">
        <f t="shared" si="5"/>
        <v>12.18</v>
      </c>
      <c r="L79" s="37">
        <f t="shared" si="6"/>
        <v>60.9</v>
      </c>
      <c r="M79" s="72"/>
    </row>
    <row r="80" spans="1:13">
      <c r="A80" s="71">
        <v>75</v>
      </c>
      <c r="B80" s="74" t="s">
        <v>1115</v>
      </c>
      <c r="C80" s="23" t="s">
        <v>18</v>
      </c>
      <c r="D80" s="24" t="s">
        <v>19</v>
      </c>
      <c r="E80" s="29" t="s">
        <v>24</v>
      </c>
      <c r="F80" s="75"/>
      <c r="G80" s="27">
        <v>4.06</v>
      </c>
      <c r="H80" s="72"/>
      <c r="I80" s="34">
        <f t="shared" si="4"/>
        <v>4.06</v>
      </c>
      <c r="J80" s="35" t="str">
        <f t="shared" si="11"/>
        <v>坂头</v>
      </c>
      <c r="K80" s="37">
        <f t="shared" si="5"/>
        <v>12.18</v>
      </c>
      <c r="L80" s="37">
        <f t="shared" si="6"/>
        <v>60.9</v>
      </c>
      <c r="M80" s="72"/>
    </row>
    <row r="81" spans="1:13">
      <c r="A81" s="71">
        <v>76</v>
      </c>
      <c r="B81" s="74" t="s">
        <v>1116</v>
      </c>
      <c r="C81" s="23" t="s">
        <v>18</v>
      </c>
      <c r="D81" s="24" t="s">
        <v>19</v>
      </c>
      <c r="E81" s="29" t="s">
        <v>38</v>
      </c>
      <c r="F81" s="75"/>
      <c r="G81" s="27">
        <v>1.97</v>
      </c>
      <c r="H81" s="72"/>
      <c r="I81" s="34">
        <f t="shared" si="4"/>
        <v>1.97</v>
      </c>
      <c r="J81" s="35" t="str">
        <f t="shared" si="11"/>
        <v>坂头</v>
      </c>
      <c r="K81" s="37">
        <f t="shared" si="5"/>
        <v>5.91</v>
      </c>
      <c r="L81" s="37">
        <f t="shared" si="6"/>
        <v>29.55</v>
      </c>
      <c r="M81" s="72"/>
    </row>
    <row r="82" spans="1:13">
      <c r="A82" s="71">
        <v>77</v>
      </c>
      <c r="B82" s="74" t="s">
        <v>1117</v>
      </c>
      <c r="C82" s="23" t="s">
        <v>18</v>
      </c>
      <c r="D82" s="24" t="s">
        <v>19</v>
      </c>
      <c r="E82" s="29" t="s">
        <v>44</v>
      </c>
      <c r="F82" s="75"/>
      <c r="G82" s="27">
        <v>1.97</v>
      </c>
      <c r="H82" s="72"/>
      <c r="I82" s="34">
        <f t="shared" si="4"/>
        <v>1.97</v>
      </c>
      <c r="J82" s="35" t="str">
        <f t="shared" si="11"/>
        <v>坂头</v>
      </c>
      <c r="K82" s="37">
        <f t="shared" si="5"/>
        <v>5.91</v>
      </c>
      <c r="L82" s="37">
        <f t="shared" si="6"/>
        <v>29.55</v>
      </c>
      <c r="M82" s="72"/>
    </row>
    <row r="83" spans="1:13">
      <c r="A83" s="71">
        <v>78</v>
      </c>
      <c r="B83" s="74" t="s">
        <v>1118</v>
      </c>
      <c r="C83" s="23" t="s">
        <v>18</v>
      </c>
      <c r="D83" s="24" t="s">
        <v>19</v>
      </c>
      <c r="E83" s="29" t="s">
        <v>44</v>
      </c>
      <c r="F83" s="75"/>
      <c r="G83" s="27">
        <v>1.97</v>
      </c>
      <c r="H83" s="72"/>
      <c r="I83" s="34">
        <f t="shared" si="4"/>
        <v>1.97</v>
      </c>
      <c r="J83" s="35" t="str">
        <f t="shared" si="11"/>
        <v>坂头</v>
      </c>
      <c r="K83" s="37">
        <f t="shared" si="5"/>
        <v>5.91</v>
      </c>
      <c r="L83" s="37">
        <f t="shared" si="6"/>
        <v>29.55</v>
      </c>
      <c r="M83" s="72"/>
    </row>
    <row r="84" spans="1:13">
      <c r="A84" s="71">
        <v>79</v>
      </c>
      <c r="B84" s="23" t="s">
        <v>1119</v>
      </c>
      <c r="C84" s="23" t="s">
        <v>18</v>
      </c>
      <c r="D84" s="24" t="s">
        <v>19</v>
      </c>
      <c r="E84" s="29" t="s">
        <v>38</v>
      </c>
      <c r="F84" s="71"/>
      <c r="G84" s="27">
        <v>1.97</v>
      </c>
      <c r="H84" s="72"/>
      <c r="I84" s="34">
        <f t="shared" si="4"/>
        <v>1.97</v>
      </c>
      <c r="J84" s="35" t="str">
        <f t="shared" si="11"/>
        <v>坂头</v>
      </c>
      <c r="K84" s="37">
        <f t="shared" si="5"/>
        <v>5.91</v>
      </c>
      <c r="L84" s="37">
        <f t="shared" si="6"/>
        <v>29.55</v>
      </c>
      <c r="M84" s="37"/>
    </row>
    <row r="85" spans="1:13">
      <c r="A85" s="71">
        <v>80</v>
      </c>
      <c r="B85" s="23" t="s">
        <v>1120</v>
      </c>
      <c r="C85" s="23" t="s">
        <v>18</v>
      </c>
      <c r="D85" s="24" t="s">
        <v>19</v>
      </c>
      <c r="E85" s="25" t="s">
        <v>24</v>
      </c>
      <c r="F85" s="71"/>
      <c r="G85" s="27">
        <v>3.57</v>
      </c>
      <c r="H85" s="72"/>
      <c r="I85" s="34">
        <f t="shared" si="4"/>
        <v>3.57</v>
      </c>
      <c r="J85" s="35" t="str">
        <f t="shared" si="11"/>
        <v>坂头</v>
      </c>
      <c r="K85" s="37">
        <f t="shared" si="5"/>
        <v>10.71</v>
      </c>
      <c r="L85" s="37">
        <f t="shared" si="6"/>
        <v>53.55</v>
      </c>
      <c r="M85" s="37"/>
    </row>
    <row r="86" spans="1:13">
      <c r="A86" s="71">
        <v>81</v>
      </c>
      <c r="B86" s="23" t="s">
        <v>1121</v>
      </c>
      <c r="C86" s="23" t="s">
        <v>18</v>
      </c>
      <c r="D86" s="24" t="s">
        <v>19</v>
      </c>
      <c r="E86" s="25" t="s">
        <v>24</v>
      </c>
      <c r="F86" s="71"/>
      <c r="G86" s="27">
        <v>3.57</v>
      </c>
      <c r="H86" s="72"/>
      <c r="I86" s="34">
        <f t="shared" si="4"/>
        <v>3.57</v>
      </c>
      <c r="J86" s="35" t="str">
        <f t="shared" si="11"/>
        <v>坂头</v>
      </c>
      <c r="K86" s="37">
        <f t="shared" si="5"/>
        <v>10.71</v>
      </c>
      <c r="L86" s="37">
        <f t="shared" si="6"/>
        <v>53.55</v>
      </c>
      <c r="M86" s="37"/>
    </row>
    <row r="87" spans="1:13">
      <c r="A87" s="71">
        <v>82</v>
      </c>
      <c r="B87" s="23" t="s">
        <v>1122</v>
      </c>
      <c r="C87" s="23" t="s">
        <v>18</v>
      </c>
      <c r="D87" s="24" t="s">
        <v>19</v>
      </c>
      <c r="E87" s="29" t="s">
        <v>24</v>
      </c>
      <c r="F87" s="71"/>
      <c r="G87" s="27">
        <v>3.57</v>
      </c>
      <c r="H87" s="72"/>
      <c r="I87" s="34">
        <f t="shared" si="4"/>
        <v>3.57</v>
      </c>
      <c r="J87" s="35" t="str">
        <f t="shared" si="11"/>
        <v>坂头</v>
      </c>
      <c r="K87" s="37">
        <f t="shared" si="5"/>
        <v>10.71</v>
      </c>
      <c r="L87" s="37">
        <f t="shared" si="6"/>
        <v>53.55</v>
      </c>
      <c r="M87" s="37"/>
    </row>
    <row r="88" spans="1:13">
      <c r="A88" s="71">
        <v>83</v>
      </c>
      <c r="B88" s="23" t="s">
        <v>1123</v>
      </c>
      <c r="C88" s="23" t="s">
        <v>18</v>
      </c>
      <c r="D88" s="24" t="s">
        <v>19</v>
      </c>
      <c r="E88" s="25" t="s">
        <v>20</v>
      </c>
      <c r="F88" s="71"/>
      <c r="G88" s="27">
        <v>3.57</v>
      </c>
      <c r="H88" s="72"/>
      <c r="I88" s="34">
        <f t="shared" si="4"/>
        <v>3.57</v>
      </c>
      <c r="J88" s="35" t="str">
        <f t="shared" si="11"/>
        <v>坂头</v>
      </c>
      <c r="K88" s="37">
        <f t="shared" si="5"/>
        <v>10.71</v>
      </c>
      <c r="L88" s="37">
        <f t="shared" si="6"/>
        <v>53.55</v>
      </c>
      <c r="M88" s="37"/>
    </row>
    <row r="89" spans="1:13">
      <c r="A89" s="71">
        <v>84</v>
      </c>
      <c r="B89" s="23" t="s">
        <v>1124</v>
      </c>
      <c r="C89" s="23" t="s">
        <v>18</v>
      </c>
      <c r="D89" s="24" t="s">
        <v>19</v>
      </c>
      <c r="E89" s="25" t="s">
        <v>24</v>
      </c>
      <c r="F89" s="71"/>
      <c r="G89" s="27">
        <v>1.97</v>
      </c>
      <c r="H89" s="72"/>
      <c r="I89" s="34">
        <f t="shared" si="4"/>
        <v>1.97</v>
      </c>
      <c r="J89" s="35" t="str">
        <f t="shared" si="11"/>
        <v>坂头</v>
      </c>
      <c r="K89" s="37">
        <f t="shared" si="5"/>
        <v>5.91</v>
      </c>
      <c r="L89" s="37">
        <f t="shared" si="6"/>
        <v>29.55</v>
      </c>
      <c r="M89" s="37"/>
    </row>
    <row r="90" spans="1:13">
      <c r="A90" s="71">
        <v>85</v>
      </c>
      <c r="B90" s="23" t="s">
        <v>1125</v>
      </c>
      <c r="C90" s="23" t="s">
        <v>18</v>
      </c>
      <c r="D90" s="24" t="s">
        <v>19</v>
      </c>
      <c r="E90" s="29" t="s">
        <v>26</v>
      </c>
      <c r="F90" s="71"/>
      <c r="G90" s="27">
        <v>3.57</v>
      </c>
      <c r="H90" s="72"/>
      <c r="I90" s="34">
        <f t="shared" si="4"/>
        <v>3.57</v>
      </c>
      <c r="J90" s="35" t="str">
        <f t="shared" si="11"/>
        <v>坂头</v>
      </c>
      <c r="K90" s="37">
        <f t="shared" si="5"/>
        <v>10.71</v>
      </c>
      <c r="L90" s="37">
        <f t="shared" si="6"/>
        <v>53.55</v>
      </c>
      <c r="M90" s="37"/>
    </row>
    <row r="91" spans="1:13">
      <c r="A91" s="71">
        <v>86</v>
      </c>
      <c r="B91" s="23" t="s">
        <v>1126</v>
      </c>
      <c r="C91" s="23" t="s">
        <v>18</v>
      </c>
      <c r="D91" s="24" t="s">
        <v>19</v>
      </c>
      <c r="E91" s="29" t="s">
        <v>31</v>
      </c>
      <c r="F91" s="71"/>
      <c r="G91" s="27">
        <v>4.06</v>
      </c>
      <c r="H91" s="72"/>
      <c r="I91" s="34">
        <f t="shared" si="4"/>
        <v>4.06</v>
      </c>
      <c r="J91" s="35" t="str">
        <f t="shared" si="11"/>
        <v>坂头</v>
      </c>
      <c r="K91" s="37">
        <f t="shared" si="5"/>
        <v>12.18</v>
      </c>
      <c r="L91" s="37">
        <f t="shared" si="6"/>
        <v>60.9</v>
      </c>
      <c r="M91" s="37"/>
    </row>
    <row r="92" spans="1:13">
      <c r="A92" s="71">
        <v>87</v>
      </c>
      <c r="B92" s="23" t="s">
        <v>1127</v>
      </c>
      <c r="C92" s="23" t="s">
        <v>18</v>
      </c>
      <c r="D92" s="24" t="s">
        <v>19</v>
      </c>
      <c r="E92" s="29" t="s">
        <v>34</v>
      </c>
      <c r="F92" s="71"/>
      <c r="G92" s="27">
        <v>1.91</v>
      </c>
      <c r="H92" s="72"/>
      <c r="I92" s="34">
        <f t="shared" si="4"/>
        <v>1.91</v>
      </c>
      <c r="J92" s="35" t="str">
        <f t="shared" si="11"/>
        <v>坂头</v>
      </c>
      <c r="K92" s="37">
        <f t="shared" si="5"/>
        <v>5.73</v>
      </c>
      <c r="L92" s="37">
        <f t="shared" si="6"/>
        <v>28.65</v>
      </c>
      <c r="M92" s="37"/>
    </row>
    <row r="93" spans="1:13">
      <c r="A93" s="71">
        <v>88</v>
      </c>
      <c r="B93" s="23" t="s">
        <v>1128</v>
      </c>
      <c r="C93" s="23" t="s">
        <v>18</v>
      </c>
      <c r="D93" s="24" t="s">
        <v>19</v>
      </c>
      <c r="E93" s="25" t="s">
        <v>41</v>
      </c>
      <c r="F93" s="71"/>
      <c r="G93" s="27">
        <v>2.34</v>
      </c>
      <c r="H93" s="72"/>
      <c r="I93" s="34">
        <f t="shared" si="4"/>
        <v>2.34</v>
      </c>
      <c r="J93" s="35" t="str">
        <f t="shared" si="11"/>
        <v>坂头</v>
      </c>
      <c r="K93" s="37">
        <f t="shared" si="5"/>
        <v>7.02</v>
      </c>
      <c r="L93" s="37">
        <f t="shared" si="6"/>
        <v>35.1</v>
      </c>
      <c r="M93" s="37"/>
    </row>
    <row r="94" spans="1:13">
      <c r="A94" s="71">
        <v>89</v>
      </c>
      <c r="B94" s="23" t="s">
        <v>1129</v>
      </c>
      <c r="C94" s="23" t="s">
        <v>18</v>
      </c>
      <c r="D94" s="24" t="s">
        <v>19</v>
      </c>
      <c r="E94" s="29" t="s">
        <v>31</v>
      </c>
      <c r="F94" s="71"/>
      <c r="G94" s="27">
        <v>2.34</v>
      </c>
      <c r="H94" s="72"/>
      <c r="I94" s="34">
        <f t="shared" si="4"/>
        <v>2.34</v>
      </c>
      <c r="J94" s="35" t="str">
        <f t="shared" si="11"/>
        <v>坂头</v>
      </c>
      <c r="K94" s="37">
        <f t="shared" si="5"/>
        <v>7.02</v>
      </c>
      <c r="L94" s="37">
        <f t="shared" si="6"/>
        <v>35.1</v>
      </c>
      <c r="M94" s="37"/>
    </row>
    <row r="95" spans="1:13">
      <c r="A95" s="71">
        <v>90</v>
      </c>
      <c r="B95" s="23" t="s">
        <v>1130</v>
      </c>
      <c r="C95" s="23" t="s">
        <v>18</v>
      </c>
      <c r="D95" s="24" t="s">
        <v>19</v>
      </c>
      <c r="E95" s="42" t="s">
        <v>44</v>
      </c>
      <c r="F95" s="71"/>
      <c r="G95" s="27">
        <v>2.83</v>
      </c>
      <c r="H95" s="72"/>
      <c r="I95" s="34">
        <f t="shared" si="4"/>
        <v>2.83</v>
      </c>
      <c r="J95" s="35" t="str">
        <f t="shared" si="11"/>
        <v>坂头</v>
      </c>
      <c r="K95" s="37">
        <f t="shared" si="5"/>
        <v>8.49</v>
      </c>
      <c r="L95" s="37">
        <f t="shared" si="6"/>
        <v>42.45</v>
      </c>
      <c r="M95" s="37"/>
    </row>
    <row r="96" spans="1:13">
      <c r="A96" s="71">
        <v>91</v>
      </c>
      <c r="B96" s="23" t="s">
        <v>1131</v>
      </c>
      <c r="C96" s="23" t="s">
        <v>18</v>
      </c>
      <c r="D96" s="24" t="s">
        <v>19</v>
      </c>
      <c r="E96" s="42" t="s">
        <v>28</v>
      </c>
      <c r="F96" s="71"/>
      <c r="G96" s="27">
        <v>2.83</v>
      </c>
      <c r="H96" s="72"/>
      <c r="I96" s="34">
        <f t="shared" si="4"/>
        <v>2.83</v>
      </c>
      <c r="J96" s="35" t="str">
        <f t="shared" si="11"/>
        <v>坂头</v>
      </c>
      <c r="K96" s="37">
        <f t="shared" si="5"/>
        <v>8.49</v>
      </c>
      <c r="L96" s="37">
        <f t="shared" si="6"/>
        <v>42.45</v>
      </c>
      <c r="M96" s="37"/>
    </row>
    <row r="97" spans="1:13">
      <c r="A97" s="71">
        <v>92</v>
      </c>
      <c r="B97" s="23" t="s">
        <v>1132</v>
      </c>
      <c r="C97" s="23" t="s">
        <v>18</v>
      </c>
      <c r="D97" s="24" t="s">
        <v>19</v>
      </c>
      <c r="E97" s="42" t="s">
        <v>31</v>
      </c>
      <c r="F97" s="71"/>
      <c r="G97" s="27">
        <v>2.95</v>
      </c>
      <c r="H97" s="72"/>
      <c r="I97" s="34">
        <f t="shared" si="4"/>
        <v>2.95</v>
      </c>
      <c r="J97" s="35" t="str">
        <f t="shared" si="11"/>
        <v>坂头</v>
      </c>
      <c r="K97" s="37">
        <f t="shared" si="5"/>
        <v>8.85</v>
      </c>
      <c r="L97" s="37">
        <f t="shared" si="6"/>
        <v>44.25</v>
      </c>
      <c r="M97" s="37"/>
    </row>
    <row r="98" spans="1:13">
      <c r="A98" s="71">
        <v>93</v>
      </c>
      <c r="B98" s="23" t="s">
        <v>1133</v>
      </c>
      <c r="C98" s="23" t="s">
        <v>18</v>
      </c>
      <c r="D98" s="24" t="s">
        <v>19</v>
      </c>
      <c r="E98" s="42" t="s">
        <v>24</v>
      </c>
      <c r="F98" s="71"/>
      <c r="G98" s="27">
        <v>2.83</v>
      </c>
      <c r="H98" s="72"/>
      <c r="I98" s="34">
        <f t="shared" si="4"/>
        <v>2.83</v>
      </c>
      <c r="J98" s="35" t="str">
        <f t="shared" si="11"/>
        <v>坂头</v>
      </c>
      <c r="K98" s="37">
        <f t="shared" si="5"/>
        <v>8.49</v>
      </c>
      <c r="L98" s="37">
        <f t="shared" si="6"/>
        <v>42.45</v>
      </c>
      <c r="M98" s="37"/>
    </row>
    <row r="99" spans="1:13">
      <c r="A99" s="71">
        <v>94</v>
      </c>
      <c r="B99" s="23" t="s">
        <v>1134</v>
      </c>
      <c r="C99" s="23" t="s">
        <v>18</v>
      </c>
      <c r="D99" s="24" t="s">
        <v>19</v>
      </c>
      <c r="E99" s="42" t="s">
        <v>28</v>
      </c>
      <c r="F99" s="71"/>
      <c r="G99" s="27">
        <v>2.77</v>
      </c>
      <c r="H99" s="72"/>
      <c r="I99" s="34">
        <f t="shared" si="4"/>
        <v>2.77</v>
      </c>
      <c r="J99" s="35" t="str">
        <f t="shared" si="11"/>
        <v>坂头</v>
      </c>
      <c r="K99" s="37">
        <f t="shared" si="5"/>
        <v>8.31</v>
      </c>
      <c r="L99" s="37">
        <f t="shared" si="6"/>
        <v>41.55</v>
      </c>
      <c r="M99" s="37"/>
    </row>
    <row r="100" spans="1:13">
      <c r="A100" s="71">
        <v>95</v>
      </c>
      <c r="B100" s="23" t="s">
        <v>1135</v>
      </c>
      <c r="C100" s="23" t="s">
        <v>18</v>
      </c>
      <c r="D100" s="24" t="s">
        <v>19</v>
      </c>
      <c r="E100" s="42" t="s">
        <v>44</v>
      </c>
      <c r="F100" s="71"/>
      <c r="G100" s="27">
        <v>1.42</v>
      </c>
      <c r="H100" s="72"/>
      <c r="I100" s="34">
        <f t="shared" si="4"/>
        <v>1.42</v>
      </c>
      <c r="J100" s="35" t="str">
        <f t="shared" si="11"/>
        <v>坂头</v>
      </c>
      <c r="K100" s="37">
        <f t="shared" si="5"/>
        <v>4.26</v>
      </c>
      <c r="L100" s="37">
        <f t="shared" si="6"/>
        <v>21.3</v>
      </c>
      <c r="M100" s="37"/>
    </row>
    <row r="101" spans="1:13">
      <c r="A101" s="71">
        <v>96</v>
      </c>
      <c r="B101" s="23" t="s">
        <v>1136</v>
      </c>
      <c r="C101" s="23" t="s">
        <v>18</v>
      </c>
      <c r="D101" s="24" t="s">
        <v>19</v>
      </c>
      <c r="E101" s="42" t="s">
        <v>41</v>
      </c>
      <c r="F101" s="71"/>
      <c r="G101" s="27">
        <v>1.42</v>
      </c>
      <c r="H101" s="72"/>
      <c r="I101" s="34">
        <f t="shared" si="4"/>
        <v>1.42</v>
      </c>
      <c r="J101" s="35" t="str">
        <f t="shared" si="11"/>
        <v>坂头</v>
      </c>
      <c r="K101" s="37">
        <f t="shared" si="5"/>
        <v>4.26</v>
      </c>
      <c r="L101" s="37">
        <f t="shared" si="6"/>
        <v>21.3</v>
      </c>
      <c r="M101" s="37"/>
    </row>
    <row r="102" spans="1:13">
      <c r="A102" s="71">
        <v>97</v>
      </c>
      <c r="B102" s="23" t="s">
        <v>1137</v>
      </c>
      <c r="C102" s="23" t="s">
        <v>18</v>
      </c>
      <c r="D102" s="24" t="s">
        <v>19</v>
      </c>
      <c r="E102" s="42" t="s">
        <v>28</v>
      </c>
      <c r="F102" s="71"/>
      <c r="G102" s="27">
        <v>1.42</v>
      </c>
      <c r="H102" s="72"/>
      <c r="I102" s="34">
        <f t="shared" si="4"/>
        <v>1.42</v>
      </c>
      <c r="J102" s="35" t="str">
        <f t="shared" si="11"/>
        <v>坂头</v>
      </c>
      <c r="K102" s="37">
        <f t="shared" si="5"/>
        <v>4.26</v>
      </c>
      <c r="L102" s="37">
        <f t="shared" si="6"/>
        <v>21.3</v>
      </c>
      <c r="M102" s="37"/>
    </row>
    <row r="103" spans="1:13">
      <c r="A103" s="71">
        <v>98</v>
      </c>
      <c r="B103" s="23" t="s">
        <v>1138</v>
      </c>
      <c r="C103" s="23" t="s">
        <v>18</v>
      </c>
      <c r="D103" s="24" t="s">
        <v>19</v>
      </c>
      <c r="E103" s="42" t="s">
        <v>26</v>
      </c>
      <c r="F103" s="71"/>
      <c r="G103" s="27">
        <v>1.42</v>
      </c>
      <c r="H103" s="72"/>
      <c r="I103" s="34">
        <f t="shared" si="4"/>
        <v>1.42</v>
      </c>
      <c r="J103" s="35" t="str">
        <f t="shared" si="11"/>
        <v>坂头</v>
      </c>
      <c r="K103" s="37">
        <f t="shared" si="5"/>
        <v>4.26</v>
      </c>
      <c r="L103" s="37">
        <f t="shared" si="6"/>
        <v>21.3</v>
      </c>
      <c r="M103" s="37"/>
    </row>
    <row r="104" spans="1:13">
      <c r="A104" s="71">
        <v>99</v>
      </c>
      <c r="B104" s="23" t="s">
        <v>1139</v>
      </c>
      <c r="C104" s="23" t="s">
        <v>18</v>
      </c>
      <c r="D104" s="24" t="s">
        <v>19</v>
      </c>
      <c r="E104" s="42" t="s">
        <v>41</v>
      </c>
      <c r="F104" s="71"/>
      <c r="G104" s="27">
        <v>3.57</v>
      </c>
      <c r="H104" s="72"/>
      <c r="I104" s="34">
        <f t="shared" si="4"/>
        <v>3.57</v>
      </c>
      <c r="J104" s="35" t="str">
        <f t="shared" ref="J104:J141" si="12">J103</f>
        <v>坂头</v>
      </c>
      <c r="K104" s="37">
        <f t="shared" si="5"/>
        <v>10.71</v>
      </c>
      <c r="L104" s="37">
        <f t="shared" si="6"/>
        <v>53.55</v>
      </c>
      <c r="M104" s="37"/>
    </row>
    <row r="105" spans="1:13">
      <c r="A105" s="71">
        <v>100</v>
      </c>
      <c r="B105" s="23" t="s">
        <v>1140</v>
      </c>
      <c r="C105" s="23" t="s">
        <v>18</v>
      </c>
      <c r="D105" s="24" t="s">
        <v>19</v>
      </c>
      <c r="E105" s="42" t="s">
        <v>34</v>
      </c>
      <c r="F105" s="71"/>
      <c r="G105" s="27">
        <v>1.97</v>
      </c>
      <c r="H105" s="72"/>
      <c r="I105" s="34">
        <f t="shared" si="4"/>
        <v>1.97</v>
      </c>
      <c r="J105" s="35" t="str">
        <f t="shared" si="12"/>
        <v>坂头</v>
      </c>
      <c r="K105" s="37">
        <f t="shared" si="5"/>
        <v>5.91</v>
      </c>
      <c r="L105" s="37">
        <f t="shared" si="6"/>
        <v>29.55</v>
      </c>
      <c r="M105" s="37"/>
    </row>
    <row r="106" spans="1:13">
      <c r="A106" s="71">
        <v>101</v>
      </c>
      <c r="B106" s="23" t="s">
        <v>1141</v>
      </c>
      <c r="C106" s="23" t="s">
        <v>18</v>
      </c>
      <c r="D106" s="24" t="s">
        <v>19</v>
      </c>
      <c r="E106" s="42" t="s">
        <v>31</v>
      </c>
      <c r="F106" s="71"/>
      <c r="G106" s="27">
        <v>1.91</v>
      </c>
      <c r="H106" s="72"/>
      <c r="I106" s="34">
        <f t="shared" si="4"/>
        <v>1.91</v>
      </c>
      <c r="J106" s="35" t="str">
        <f t="shared" si="12"/>
        <v>坂头</v>
      </c>
      <c r="K106" s="37">
        <f t="shared" si="5"/>
        <v>5.73</v>
      </c>
      <c r="L106" s="37">
        <f t="shared" si="6"/>
        <v>28.65</v>
      </c>
      <c r="M106" s="37"/>
    </row>
    <row r="107" spans="1:13">
      <c r="A107" s="71">
        <v>102</v>
      </c>
      <c r="B107" s="23" t="s">
        <v>1142</v>
      </c>
      <c r="C107" s="23" t="s">
        <v>18</v>
      </c>
      <c r="D107" s="24" t="s">
        <v>19</v>
      </c>
      <c r="E107" s="42" t="s">
        <v>24</v>
      </c>
      <c r="F107" s="71"/>
      <c r="G107" s="27">
        <v>2.77</v>
      </c>
      <c r="H107" s="72"/>
      <c r="I107" s="34">
        <f t="shared" si="4"/>
        <v>2.77</v>
      </c>
      <c r="J107" s="35" t="str">
        <f t="shared" si="12"/>
        <v>坂头</v>
      </c>
      <c r="K107" s="37">
        <f t="shared" si="5"/>
        <v>8.31</v>
      </c>
      <c r="L107" s="37">
        <f t="shared" si="6"/>
        <v>41.55</v>
      </c>
      <c r="M107" s="37"/>
    </row>
    <row r="108" spans="1:13">
      <c r="A108" s="71">
        <v>103</v>
      </c>
      <c r="B108" s="23" t="s">
        <v>1143</v>
      </c>
      <c r="C108" s="23" t="s">
        <v>18</v>
      </c>
      <c r="D108" s="24" t="s">
        <v>19</v>
      </c>
      <c r="E108" s="42" t="s">
        <v>28</v>
      </c>
      <c r="F108" s="71"/>
      <c r="G108" s="27">
        <v>2.83</v>
      </c>
      <c r="H108" s="72"/>
      <c r="I108" s="34">
        <f t="shared" si="4"/>
        <v>2.83</v>
      </c>
      <c r="J108" s="35" t="str">
        <f t="shared" si="12"/>
        <v>坂头</v>
      </c>
      <c r="K108" s="37">
        <f t="shared" si="5"/>
        <v>8.49</v>
      </c>
      <c r="L108" s="37">
        <f t="shared" si="6"/>
        <v>42.45</v>
      </c>
      <c r="M108" s="37"/>
    </row>
    <row r="109" spans="1:13">
      <c r="A109" s="71">
        <v>104</v>
      </c>
      <c r="B109" s="23" t="s">
        <v>1144</v>
      </c>
      <c r="C109" s="23" t="s">
        <v>18</v>
      </c>
      <c r="D109" s="24" t="s">
        <v>19</v>
      </c>
      <c r="E109" s="42" t="s">
        <v>28</v>
      </c>
      <c r="F109" s="71"/>
      <c r="G109" s="27">
        <v>1.41</v>
      </c>
      <c r="H109" s="72"/>
      <c r="I109" s="34">
        <f t="shared" si="4"/>
        <v>1.41</v>
      </c>
      <c r="J109" s="35" t="str">
        <f t="shared" si="12"/>
        <v>坂头</v>
      </c>
      <c r="K109" s="37">
        <f t="shared" si="5"/>
        <v>4.23</v>
      </c>
      <c r="L109" s="37">
        <f t="shared" si="6"/>
        <v>21.15</v>
      </c>
      <c r="M109" s="37"/>
    </row>
    <row r="110" spans="1:13">
      <c r="A110" s="71">
        <v>105</v>
      </c>
      <c r="B110" s="23" t="s">
        <v>1145</v>
      </c>
      <c r="C110" s="23" t="s">
        <v>18</v>
      </c>
      <c r="D110" s="24" t="s">
        <v>19</v>
      </c>
      <c r="E110" s="42" t="s">
        <v>20</v>
      </c>
      <c r="F110" s="71"/>
      <c r="G110" s="27">
        <v>2.83</v>
      </c>
      <c r="H110" s="72"/>
      <c r="I110" s="34">
        <f t="shared" si="4"/>
        <v>2.83</v>
      </c>
      <c r="J110" s="35" t="str">
        <f t="shared" si="12"/>
        <v>坂头</v>
      </c>
      <c r="K110" s="37">
        <f t="shared" si="5"/>
        <v>8.49</v>
      </c>
      <c r="L110" s="37">
        <f t="shared" si="6"/>
        <v>42.45</v>
      </c>
      <c r="M110" s="37"/>
    </row>
    <row r="111" spans="1:13">
      <c r="A111" s="71">
        <v>106</v>
      </c>
      <c r="B111" s="23" t="s">
        <v>1146</v>
      </c>
      <c r="C111" s="23" t="s">
        <v>18</v>
      </c>
      <c r="D111" s="24" t="s">
        <v>19</v>
      </c>
      <c r="E111" s="42" t="s">
        <v>28</v>
      </c>
      <c r="F111" s="71"/>
      <c r="G111" s="27">
        <v>5.41</v>
      </c>
      <c r="H111" s="72"/>
      <c r="I111" s="34">
        <f t="shared" si="4"/>
        <v>5.41</v>
      </c>
      <c r="J111" s="35" t="str">
        <f t="shared" si="12"/>
        <v>坂头</v>
      </c>
      <c r="K111" s="37">
        <f t="shared" si="5"/>
        <v>16.23</v>
      </c>
      <c r="L111" s="37">
        <f t="shared" si="6"/>
        <v>81.15</v>
      </c>
      <c r="M111" s="37"/>
    </row>
    <row r="112" spans="1:13">
      <c r="A112" s="71">
        <v>107</v>
      </c>
      <c r="B112" s="23" t="s">
        <v>1147</v>
      </c>
      <c r="C112" s="23" t="s">
        <v>18</v>
      </c>
      <c r="D112" s="24" t="s">
        <v>19</v>
      </c>
      <c r="E112" s="42" t="s">
        <v>38</v>
      </c>
      <c r="F112" s="71"/>
      <c r="G112" s="27">
        <v>2.67</v>
      </c>
      <c r="H112" s="72"/>
      <c r="I112" s="34">
        <f t="shared" si="4"/>
        <v>2.67</v>
      </c>
      <c r="J112" s="35" t="str">
        <f t="shared" si="12"/>
        <v>坂头</v>
      </c>
      <c r="K112" s="37">
        <f t="shared" si="5"/>
        <v>8.01</v>
      </c>
      <c r="L112" s="37">
        <f t="shared" si="6"/>
        <v>40.05</v>
      </c>
      <c r="M112" s="37"/>
    </row>
    <row r="113" spans="1:13">
      <c r="A113" s="71">
        <v>108</v>
      </c>
      <c r="B113" s="23" t="s">
        <v>1148</v>
      </c>
      <c r="C113" s="23" t="s">
        <v>18</v>
      </c>
      <c r="D113" s="24" t="s">
        <v>19</v>
      </c>
      <c r="E113" s="42" t="s">
        <v>28</v>
      </c>
      <c r="F113" s="71"/>
      <c r="G113" s="27">
        <v>2.67</v>
      </c>
      <c r="H113" s="72"/>
      <c r="I113" s="34">
        <f t="shared" si="4"/>
        <v>2.67</v>
      </c>
      <c r="J113" s="35" t="str">
        <f t="shared" si="12"/>
        <v>坂头</v>
      </c>
      <c r="K113" s="37">
        <f t="shared" si="5"/>
        <v>8.01</v>
      </c>
      <c r="L113" s="37">
        <f t="shared" si="6"/>
        <v>40.05</v>
      </c>
      <c r="M113" s="37"/>
    </row>
    <row r="114" spans="1:13">
      <c r="A114" s="71">
        <v>109</v>
      </c>
      <c r="B114" s="23" t="s">
        <v>1149</v>
      </c>
      <c r="C114" s="23" t="s">
        <v>18</v>
      </c>
      <c r="D114" s="24" t="s">
        <v>19</v>
      </c>
      <c r="E114" s="42" t="s">
        <v>26</v>
      </c>
      <c r="F114" s="71"/>
      <c r="G114" s="27">
        <v>2.67</v>
      </c>
      <c r="H114" s="72"/>
      <c r="I114" s="34">
        <f t="shared" si="4"/>
        <v>2.67</v>
      </c>
      <c r="J114" s="35" t="str">
        <f t="shared" si="12"/>
        <v>坂头</v>
      </c>
      <c r="K114" s="37">
        <f t="shared" si="5"/>
        <v>8.01</v>
      </c>
      <c r="L114" s="37">
        <f t="shared" si="6"/>
        <v>40.05</v>
      </c>
      <c r="M114" s="37"/>
    </row>
    <row r="115" spans="1:13">
      <c r="A115" s="71">
        <v>110</v>
      </c>
      <c r="B115" s="23" t="s">
        <v>1150</v>
      </c>
      <c r="C115" s="23" t="s">
        <v>18</v>
      </c>
      <c r="D115" s="24" t="s">
        <v>19</v>
      </c>
      <c r="E115" s="42" t="s">
        <v>26</v>
      </c>
      <c r="F115" s="71"/>
      <c r="G115" s="27">
        <v>4.15</v>
      </c>
      <c r="H115" s="72"/>
      <c r="I115" s="34">
        <f t="shared" si="4"/>
        <v>4.15</v>
      </c>
      <c r="J115" s="35" t="str">
        <f t="shared" si="12"/>
        <v>坂头</v>
      </c>
      <c r="K115" s="37">
        <f t="shared" si="5"/>
        <v>12.45</v>
      </c>
      <c r="L115" s="37">
        <f t="shared" si="6"/>
        <v>62.25</v>
      </c>
      <c r="M115" s="37"/>
    </row>
    <row r="116" spans="1:13">
      <c r="A116" s="71">
        <v>111</v>
      </c>
      <c r="B116" s="23" t="s">
        <v>1151</v>
      </c>
      <c r="C116" s="23" t="s">
        <v>18</v>
      </c>
      <c r="D116" s="24" t="s">
        <v>19</v>
      </c>
      <c r="E116" s="42" t="s">
        <v>38</v>
      </c>
      <c r="F116" s="71"/>
      <c r="G116" s="27">
        <v>4.09</v>
      </c>
      <c r="H116" s="72"/>
      <c r="I116" s="34">
        <f t="shared" si="4"/>
        <v>4.09</v>
      </c>
      <c r="J116" s="35" t="str">
        <f t="shared" si="12"/>
        <v>坂头</v>
      </c>
      <c r="K116" s="37">
        <f t="shared" si="5"/>
        <v>12.27</v>
      </c>
      <c r="L116" s="37">
        <f t="shared" si="6"/>
        <v>61.35</v>
      </c>
      <c r="M116" s="37"/>
    </row>
    <row r="117" spans="1:13">
      <c r="A117" s="71">
        <v>112</v>
      </c>
      <c r="B117" s="23" t="s">
        <v>1152</v>
      </c>
      <c r="C117" s="23" t="s">
        <v>18</v>
      </c>
      <c r="D117" s="24" t="s">
        <v>19</v>
      </c>
      <c r="E117" s="42" t="s">
        <v>28</v>
      </c>
      <c r="F117" s="71"/>
      <c r="G117" s="27">
        <v>3.96</v>
      </c>
      <c r="H117" s="72"/>
      <c r="I117" s="34">
        <f t="shared" si="4"/>
        <v>3.96</v>
      </c>
      <c r="J117" s="35" t="str">
        <f t="shared" si="12"/>
        <v>坂头</v>
      </c>
      <c r="K117" s="37">
        <f t="shared" si="5"/>
        <v>11.88</v>
      </c>
      <c r="L117" s="37">
        <f t="shared" si="6"/>
        <v>59.4</v>
      </c>
      <c r="M117" s="37"/>
    </row>
    <row r="118" spans="1:13">
      <c r="A118" s="71">
        <v>113</v>
      </c>
      <c r="B118" s="23" t="s">
        <v>1153</v>
      </c>
      <c r="C118" s="23" t="s">
        <v>18</v>
      </c>
      <c r="D118" s="24" t="s">
        <v>19</v>
      </c>
      <c r="E118" s="42" t="s">
        <v>38</v>
      </c>
      <c r="F118" s="71"/>
      <c r="G118" s="27">
        <v>3.96</v>
      </c>
      <c r="H118" s="72"/>
      <c r="I118" s="34">
        <f t="shared" si="4"/>
        <v>3.96</v>
      </c>
      <c r="J118" s="35" t="str">
        <f t="shared" si="12"/>
        <v>坂头</v>
      </c>
      <c r="K118" s="37">
        <f t="shared" si="5"/>
        <v>11.88</v>
      </c>
      <c r="L118" s="37">
        <f t="shared" si="6"/>
        <v>59.4</v>
      </c>
      <c r="M118" s="37"/>
    </row>
    <row r="119" spans="1:13">
      <c r="A119" s="71">
        <v>114</v>
      </c>
      <c r="B119" s="23" t="s">
        <v>1154</v>
      </c>
      <c r="C119" s="23" t="s">
        <v>18</v>
      </c>
      <c r="D119" s="24" t="s">
        <v>19</v>
      </c>
      <c r="E119" s="42" t="s">
        <v>28</v>
      </c>
      <c r="F119" s="71"/>
      <c r="G119" s="27">
        <v>2.04</v>
      </c>
      <c r="H119" s="72"/>
      <c r="I119" s="34">
        <f t="shared" si="4"/>
        <v>2.04</v>
      </c>
      <c r="J119" s="35" t="str">
        <f t="shared" si="12"/>
        <v>坂头</v>
      </c>
      <c r="K119" s="37">
        <f t="shared" si="5"/>
        <v>6.12</v>
      </c>
      <c r="L119" s="37">
        <f t="shared" si="6"/>
        <v>30.6</v>
      </c>
      <c r="M119" s="37"/>
    </row>
    <row r="120" spans="1:13">
      <c r="A120" s="71">
        <v>115</v>
      </c>
      <c r="B120" s="23" t="s">
        <v>1155</v>
      </c>
      <c r="C120" s="23" t="s">
        <v>18</v>
      </c>
      <c r="D120" s="24" t="s">
        <v>19</v>
      </c>
      <c r="E120" s="42" t="s">
        <v>38</v>
      </c>
      <c r="F120" s="73"/>
      <c r="G120" s="27">
        <v>3.25</v>
      </c>
      <c r="H120" s="72"/>
      <c r="I120" s="34">
        <f t="shared" si="4"/>
        <v>3.25</v>
      </c>
      <c r="J120" s="35" t="str">
        <f t="shared" si="12"/>
        <v>坂头</v>
      </c>
      <c r="K120" s="37">
        <f t="shared" si="5"/>
        <v>9.75</v>
      </c>
      <c r="L120" s="37">
        <f t="shared" si="6"/>
        <v>48.75</v>
      </c>
      <c r="M120" s="76"/>
    </row>
    <row r="121" spans="1:13">
      <c r="A121" s="71">
        <v>116</v>
      </c>
      <c r="B121" s="23" t="s">
        <v>1156</v>
      </c>
      <c r="C121" s="23" t="s">
        <v>18</v>
      </c>
      <c r="D121" s="24" t="s">
        <v>19</v>
      </c>
      <c r="E121" s="42" t="s">
        <v>28</v>
      </c>
      <c r="F121" s="71"/>
      <c r="G121" s="27">
        <v>3.25</v>
      </c>
      <c r="H121" s="72"/>
      <c r="I121" s="34">
        <f t="shared" si="4"/>
        <v>3.25</v>
      </c>
      <c r="J121" s="35" t="str">
        <f t="shared" si="12"/>
        <v>坂头</v>
      </c>
      <c r="K121" s="37">
        <f t="shared" si="5"/>
        <v>9.75</v>
      </c>
      <c r="L121" s="37">
        <f t="shared" si="6"/>
        <v>48.75</v>
      </c>
      <c r="M121" s="37"/>
    </row>
    <row r="122" spans="1:13">
      <c r="A122" s="71">
        <v>117</v>
      </c>
      <c r="B122" s="23" t="s">
        <v>1157</v>
      </c>
      <c r="C122" s="23" t="s">
        <v>18</v>
      </c>
      <c r="D122" s="24" t="s">
        <v>19</v>
      </c>
      <c r="E122" s="42" t="s">
        <v>26</v>
      </c>
      <c r="F122" s="71"/>
      <c r="G122" s="27">
        <v>3.25</v>
      </c>
      <c r="H122" s="72"/>
      <c r="I122" s="34">
        <f t="shared" si="4"/>
        <v>3.25</v>
      </c>
      <c r="J122" s="35" t="str">
        <f t="shared" si="12"/>
        <v>坂头</v>
      </c>
      <c r="K122" s="37">
        <f t="shared" si="5"/>
        <v>9.75</v>
      </c>
      <c r="L122" s="37">
        <f t="shared" si="6"/>
        <v>48.75</v>
      </c>
      <c r="M122" s="37"/>
    </row>
    <row r="123" spans="1:13">
      <c r="A123" s="71">
        <v>118</v>
      </c>
      <c r="B123" s="74" t="s">
        <v>1158</v>
      </c>
      <c r="C123" s="23" t="s">
        <v>18</v>
      </c>
      <c r="D123" s="24" t="s">
        <v>19</v>
      </c>
      <c r="E123" s="42" t="s">
        <v>28</v>
      </c>
      <c r="F123" s="75"/>
      <c r="G123" s="27">
        <v>3.25</v>
      </c>
      <c r="H123" s="72"/>
      <c r="I123" s="34">
        <f t="shared" si="4"/>
        <v>3.25</v>
      </c>
      <c r="J123" s="35" t="str">
        <f t="shared" si="12"/>
        <v>坂头</v>
      </c>
      <c r="K123" s="37">
        <f t="shared" si="5"/>
        <v>9.75</v>
      </c>
      <c r="L123" s="37">
        <f t="shared" si="6"/>
        <v>48.75</v>
      </c>
      <c r="M123" s="72"/>
    </row>
    <row r="124" spans="1:13">
      <c r="A124" s="71">
        <v>119</v>
      </c>
      <c r="B124" s="74" t="s">
        <v>1159</v>
      </c>
      <c r="C124" s="23" t="s">
        <v>18</v>
      </c>
      <c r="D124" s="24" t="s">
        <v>19</v>
      </c>
      <c r="E124" s="42" t="s">
        <v>38</v>
      </c>
      <c r="F124" s="75"/>
      <c r="G124" s="27">
        <v>3.25</v>
      </c>
      <c r="H124" s="72"/>
      <c r="I124" s="34">
        <f t="shared" si="4"/>
        <v>3.25</v>
      </c>
      <c r="J124" s="35" t="str">
        <f t="shared" si="12"/>
        <v>坂头</v>
      </c>
      <c r="K124" s="37">
        <f t="shared" si="5"/>
        <v>9.75</v>
      </c>
      <c r="L124" s="37">
        <f t="shared" si="6"/>
        <v>48.75</v>
      </c>
      <c r="M124" s="72"/>
    </row>
    <row r="125" spans="1:13">
      <c r="A125" s="71">
        <v>120</v>
      </c>
      <c r="B125" s="74" t="s">
        <v>1160</v>
      </c>
      <c r="C125" s="23" t="s">
        <v>18</v>
      </c>
      <c r="D125" s="24" t="s">
        <v>19</v>
      </c>
      <c r="E125" s="42" t="s">
        <v>28</v>
      </c>
      <c r="F125" s="75"/>
      <c r="G125" s="27">
        <v>3.25</v>
      </c>
      <c r="H125" s="72"/>
      <c r="I125" s="34">
        <f t="shared" si="4"/>
        <v>3.25</v>
      </c>
      <c r="J125" s="35" t="str">
        <f t="shared" si="12"/>
        <v>坂头</v>
      </c>
      <c r="K125" s="37">
        <f t="shared" si="5"/>
        <v>9.75</v>
      </c>
      <c r="L125" s="37">
        <f t="shared" si="6"/>
        <v>48.75</v>
      </c>
      <c r="M125" s="72"/>
    </row>
    <row r="126" spans="1:13">
      <c r="A126" s="71">
        <v>121</v>
      </c>
      <c r="B126" s="74" t="s">
        <v>1161</v>
      </c>
      <c r="C126" s="23" t="s">
        <v>18</v>
      </c>
      <c r="D126" s="24" t="s">
        <v>19</v>
      </c>
      <c r="E126" s="42" t="s">
        <v>26</v>
      </c>
      <c r="F126" s="75"/>
      <c r="G126" s="27">
        <v>3.25</v>
      </c>
      <c r="H126" s="72"/>
      <c r="I126" s="34">
        <f t="shared" si="4"/>
        <v>3.25</v>
      </c>
      <c r="J126" s="35" t="str">
        <f t="shared" si="12"/>
        <v>坂头</v>
      </c>
      <c r="K126" s="37">
        <f t="shared" si="5"/>
        <v>9.75</v>
      </c>
      <c r="L126" s="37">
        <f t="shared" si="6"/>
        <v>48.75</v>
      </c>
      <c r="M126" s="72"/>
    </row>
    <row r="127" spans="1:13">
      <c r="A127" s="71">
        <v>122</v>
      </c>
      <c r="B127" s="74" t="s">
        <v>1162</v>
      </c>
      <c r="C127" s="23" t="s">
        <v>18</v>
      </c>
      <c r="D127" s="24" t="s">
        <v>19</v>
      </c>
      <c r="E127" s="42" t="s">
        <v>28</v>
      </c>
      <c r="F127" s="75"/>
      <c r="G127" s="27">
        <v>3.25</v>
      </c>
      <c r="H127" s="72"/>
      <c r="I127" s="34">
        <f t="shared" si="4"/>
        <v>3.25</v>
      </c>
      <c r="J127" s="35" t="str">
        <f t="shared" si="12"/>
        <v>坂头</v>
      </c>
      <c r="K127" s="37">
        <f t="shared" si="5"/>
        <v>9.75</v>
      </c>
      <c r="L127" s="37">
        <f t="shared" si="6"/>
        <v>48.75</v>
      </c>
      <c r="M127" s="72"/>
    </row>
    <row r="128" spans="1:13">
      <c r="A128" s="71">
        <v>123</v>
      </c>
      <c r="B128" s="74" t="s">
        <v>1163</v>
      </c>
      <c r="C128" s="23" t="s">
        <v>18</v>
      </c>
      <c r="D128" s="24" t="s">
        <v>19</v>
      </c>
      <c r="E128" s="42" t="s">
        <v>38</v>
      </c>
      <c r="F128" s="75"/>
      <c r="G128" s="27">
        <v>4.83</v>
      </c>
      <c r="H128" s="72"/>
      <c r="I128" s="34">
        <f t="shared" si="4"/>
        <v>4.83</v>
      </c>
      <c r="J128" s="35" t="str">
        <f t="shared" si="12"/>
        <v>坂头</v>
      </c>
      <c r="K128" s="37">
        <f t="shared" si="5"/>
        <v>14.49</v>
      </c>
      <c r="L128" s="37">
        <f t="shared" si="6"/>
        <v>72.45</v>
      </c>
      <c r="M128" s="72"/>
    </row>
    <row r="129" spans="1:13">
      <c r="A129" s="71">
        <v>124</v>
      </c>
      <c r="B129" s="74" t="s">
        <v>1164</v>
      </c>
      <c r="C129" s="23" t="s">
        <v>18</v>
      </c>
      <c r="D129" s="24" t="s">
        <v>19</v>
      </c>
      <c r="E129" s="42" t="s">
        <v>28</v>
      </c>
      <c r="F129" s="75"/>
      <c r="G129" s="27">
        <v>4.83</v>
      </c>
      <c r="H129" s="72"/>
      <c r="I129" s="34">
        <f t="shared" si="4"/>
        <v>4.83</v>
      </c>
      <c r="J129" s="35" t="str">
        <f t="shared" si="12"/>
        <v>坂头</v>
      </c>
      <c r="K129" s="37">
        <f t="shared" si="5"/>
        <v>14.49</v>
      </c>
      <c r="L129" s="37">
        <f t="shared" si="6"/>
        <v>72.45</v>
      </c>
      <c r="M129" s="72"/>
    </row>
    <row r="130" spans="1:13">
      <c r="A130" s="71">
        <v>125</v>
      </c>
      <c r="B130" s="74" t="s">
        <v>1165</v>
      </c>
      <c r="C130" s="23" t="s">
        <v>18</v>
      </c>
      <c r="D130" s="24" t="s">
        <v>19</v>
      </c>
      <c r="E130" s="42" t="s">
        <v>26</v>
      </c>
      <c r="F130" s="75"/>
      <c r="G130" s="27">
        <v>4.83</v>
      </c>
      <c r="H130" s="72"/>
      <c r="I130" s="34">
        <f t="shared" si="4"/>
        <v>4.83</v>
      </c>
      <c r="J130" s="35" t="str">
        <f t="shared" si="12"/>
        <v>坂头</v>
      </c>
      <c r="K130" s="37">
        <f t="shared" si="5"/>
        <v>14.49</v>
      </c>
      <c r="L130" s="37">
        <f t="shared" si="6"/>
        <v>72.45</v>
      </c>
      <c r="M130" s="72"/>
    </row>
    <row r="131" spans="1:13">
      <c r="A131" s="71">
        <v>126</v>
      </c>
      <c r="B131" s="74" t="s">
        <v>1166</v>
      </c>
      <c r="C131" s="23" t="s">
        <v>18</v>
      </c>
      <c r="D131" s="24" t="s">
        <v>19</v>
      </c>
      <c r="E131" s="42" t="s">
        <v>28</v>
      </c>
      <c r="F131" s="75"/>
      <c r="G131" s="27">
        <v>4.83</v>
      </c>
      <c r="H131" s="72"/>
      <c r="I131" s="34">
        <f t="shared" si="4"/>
        <v>4.83</v>
      </c>
      <c r="J131" s="35" t="str">
        <f t="shared" si="12"/>
        <v>坂头</v>
      </c>
      <c r="K131" s="37">
        <f t="shared" si="5"/>
        <v>14.49</v>
      </c>
      <c r="L131" s="37">
        <f t="shared" si="6"/>
        <v>72.45</v>
      </c>
      <c r="M131" s="72"/>
    </row>
    <row r="132" s="3" customFormat="1" spans="1:13">
      <c r="A132" s="71">
        <v>127</v>
      </c>
      <c r="B132" s="77" t="s">
        <v>1167</v>
      </c>
      <c r="C132" s="23" t="s">
        <v>18</v>
      </c>
      <c r="D132" s="24" t="s">
        <v>19</v>
      </c>
      <c r="E132" s="42" t="s">
        <v>38</v>
      </c>
      <c r="F132" s="78"/>
      <c r="G132" s="27">
        <v>4.48</v>
      </c>
      <c r="H132" s="72"/>
      <c r="I132" s="34">
        <f t="shared" si="4"/>
        <v>4.48</v>
      </c>
      <c r="J132" s="35" t="str">
        <f t="shared" si="12"/>
        <v>坂头</v>
      </c>
      <c r="K132" s="37">
        <f t="shared" si="5"/>
        <v>13.44</v>
      </c>
      <c r="L132" s="37">
        <f t="shared" si="6"/>
        <v>67.2</v>
      </c>
      <c r="M132" s="79"/>
    </row>
    <row r="133" spans="1:13">
      <c r="A133" s="71">
        <v>128</v>
      </c>
      <c r="B133" s="74" t="s">
        <v>1168</v>
      </c>
      <c r="C133" s="23" t="s">
        <v>18</v>
      </c>
      <c r="D133" s="24" t="s">
        <v>19</v>
      </c>
      <c r="E133" s="42" t="s">
        <v>28</v>
      </c>
      <c r="F133" s="75"/>
      <c r="G133" s="27">
        <v>0.56</v>
      </c>
      <c r="H133" s="72"/>
      <c r="I133" s="34">
        <f t="shared" si="4"/>
        <v>0.56</v>
      </c>
      <c r="J133" s="35" t="str">
        <f t="shared" si="12"/>
        <v>坂头</v>
      </c>
      <c r="K133" s="37">
        <f t="shared" si="5"/>
        <v>1.68</v>
      </c>
      <c r="L133" s="37">
        <f t="shared" si="6"/>
        <v>8.4</v>
      </c>
      <c r="M133" s="72"/>
    </row>
    <row r="134" spans="1:13">
      <c r="A134" s="71">
        <v>129</v>
      </c>
      <c r="B134" s="74" t="s">
        <v>1169</v>
      </c>
      <c r="C134" s="23" t="s">
        <v>18</v>
      </c>
      <c r="D134" s="24" t="s">
        <v>19</v>
      </c>
      <c r="E134" s="42" t="s">
        <v>26</v>
      </c>
      <c r="F134" s="75"/>
      <c r="G134" s="27">
        <v>2.11</v>
      </c>
      <c r="H134" s="72"/>
      <c r="I134" s="34">
        <f t="shared" si="4"/>
        <v>2.11</v>
      </c>
      <c r="J134" s="35" t="str">
        <f t="shared" si="12"/>
        <v>坂头</v>
      </c>
      <c r="K134" s="37">
        <f t="shared" si="5"/>
        <v>6.33</v>
      </c>
      <c r="L134" s="37">
        <f t="shared" si="6"/>
        <v>31.65</v>
      </c>
      <c r="M134" s="72"/>
    </row>
    <row r="135" spans="1:13">
      <c r="A135" s="71">
        <v>130</v>
      </c>
      <c r="B135" s="74" t="s">
        <v>1170</v>
      </c>
      <c r="C135" s="23" t="s">
        <v>18</v>
      </c>
      <c r="D135" s="24" t="s">
        <v>19</v>
      </c>
      <c r="E135" s="42" t="s">
        <v>26</v>
      </c>
      <c r="F135" s="75"/>
      <c r="G135" s="27">
        <v>3.34</v>
      </c>
      <c r="H135" s="72"/>
      <c r="I135" s="34">
        <f t="shared" si="4"/>
        <v>3.34</v>
      </c>
      <c r="J135" s="35" t="str">
        <f t="shared" si="12"/>
        <v>坂头</v>
      </c>
      <c r="K135" s="37">
        <f t="shared" si="5"/>
        <v>10.02</v>
      </c>
      <c r="L135" s="37">
        <f t="shared" si="6"/>
        <v>50.1</v>
      </c>
      <c r="M135" s="72"/>
    </row>
    <row r="136" spans="1:13">
      <c r="A136" s="71">
        <v>131</v>
      </c>
      <c r="B136" s="74" t="s">
        <v>1171</v>
      </c>
      <c r="C136" s="23" t="s">
        <v>18</v>
      </c>
      <c r="D136" s="24" t="s">
        <v>19</v>
      </c>
      <c r="E136" s="42" t="s">
        <v>28</v>
      </c>
      <c r="F136" s="75"/>
      <c r="G136" s="27">
        <v>5.45</v>
      </c>
      <c r="H136" s="72"/>
      <c r="I136" s="34">
        <f t="shared" si="4"/>
        <v>5.45</v>
      </c>
      <c r="J136" s="35" t="str">
        <f t="shared" si="12"/>
        <v>坂头</v>
      </c>
      <c r="K136" s="37">
        <f t="shared" si="5"/>
        <v>16.35</v>
      </c>
      <c r="L136" s="37">
        <f t="shared" si="6"/>
        <v>81.75</v>
      </c>
      <c r="M136" s="72"/>
    </row>
    <row r="137" spans="1:13">
      <c r="A137" s="71">
        <v>132</v>
      </c>
      <c r="B137" s="74" t="s">
        <v>1172</v>
      </c>
      <c r="C137" s="23" t="s">
        <v>18</v>
      </c>
      <c r="D137" s="24" t="s">
        <v>19</v>
      </c>
      <c r="E137" s="42" t="s">
        <v>38</v>
      </c>
      <c r="F137" s="75"/>
      <c r="G137" s="27">
        <v>1.31</v>
      </c>
      <c r="H137" s="72"/>
      <c r="I137" s="34">
        <f t="shared" si="4"/>
        <v>1.31</v>
      </c>
      <c r="J137" s="35" t="str">
        <f t="shared" si="12"/>
        <v>坂头</v>
      </c>
      <c r="K137" s="37">
        <f t="shared" si="5"/>
        <v>3.93</v>
      </c>
      <c r="L137" s="37">
        <f t="shared" si="6"/>
        <v>19.65</v>
      </c>
      <c r="M137" s="72"/>
    </row>
    <row r="138" spans="1:13">
      <c r="A138" s="71">
        <v>133</v>
      </c>
      <c r="B138" s="74" t="s">
        <v>1173</v>
      </c>
      <c r="C138" s="23" t="s">
        <v>18</v>
      </c>
      <c r="D138" s="24" t="s">
        <v>19</v>
      </c>
      <c r="E138" s="42" t="s">
        <v>28</v>
      </c>
      <c r="F138" s="75"/>
      <c r="G138" s="27">
        <v>2.67</v>
      </c>
      <c r="H138" s="72"/>
      <c r="I138" s="34">
        <f t="shared" si="4"/>
        <v>2.67</v>
      </c>
      <c r="J138" s="35" t="str">
        <f t="shared" si="12"/>
        <v>坂头</v>
      </c>
      <c r="K138" s="37">
        <f t="shared" si="5"/>
        <v>8.01</v>
      </c>
      <c r="L138" s="37">
        <f t="shared" si="6"/>
        <v>40.05</v>
      </c>
      <c r="M138" s="72"/>
    </row>
    <row r="139" spans="1:13">
      <c r="A139" s="71">
        <v>134</v>
      </c>
      <c r="B139" s="74" t="s">
        <v>1174</v>
      </c>
      <c r="C139" s="23" t="s">
        <v>18</v>
      </c>
      <c r="D139" s="24" t="s">
        <v>19</v>
      </c>
      <c r="E139" s="42" t="s">
        <v>26</v>
      </c>
      <c r="F139" s="75"/>
      <c r="G139" s="27">
        <v>4.15</v>
      </c>
      <c r="H139" s="72"/>
      <c r="I139" s="34">
        <f t="shared" si="4"/>
        <v>4.15</v>
      </c>
      <c r="J139" s="35" t="str">
        <f t="shared" si="12"/>
        <v>坂头</v>
      </c>
      <c r="K139" s="37">
        <f t="shared" si="5"/>
        <v>12.45</v>
      </c>
      <c r="L139" s="37">
        <f t="shared" si="6"/>
        <v>62.25</v>
      </c>
      <c r="M139" s="72"/>
    </row>
    <row r="140" spans="1:13">
      <c r="A140" s="71">
        <v>135</v>
      </c>
      <c r="B140" s="74" t="s">
        <v>1175</v>
      </c>
      <c r="C140" s="23" t="s">
        <v>18</v>
      </c>
      <c r="D140" s="24" t="s">
        <v>19</v>
      </c>
      <c r="E140" s="42" t="s">
        <v>26</v>
      </c>
      <c r="F140" s="75"/>
      <c r="G140" s="27">
        <v>3.25</v>
      </c>
      <c r="H140" s="72"/>
      <c r="I140" s="34">
        <f t="shared" si="4"/>
        <v>3.25</v>
      </c>
      <c r="J140" s="35" t="str">
        <f t="shared" si="12"/>
        <v>坂头</v>
      </c>
      <c r="K140" s="37">
        <f t="shared" si="5"/>
        <v>9.75</v>
      </c>
      <c r="L140" s="37">
        <f t="shared" si="6"/>
        <v>48.75</v>
      </c>
      <c r="M140" s="72"/>
    </row>
    <row r="141" spans="1:13">
      <c r="A141" s="71">
        <v>136</v>
      </c>
      <c r="B141" s="74" t="s">
        <v>1176</v>
      </c>
      <c r="C141" s="23" t="s">
        <v>18</v>
      </c>
      <c r="D141" s="24" t="s">
        <v>19</v>
      </c>
      <c r="E141" s="42" t="s">
        <v>38</v>
      </c>
      <c r="F141" s="75"/>
      <c r="G141" s="27">
        <v>1.31</v>
      </c>
      <c r="H141" s="72"/>
      <c r="I141" s="34">
        <f t="shared" si="4"/>
        <v>1.31</v>
      </c>
      <c r="J141" s="35" t="str">
        <f t="shared" si="12"/>
        <v>坂头</v>
      </c>
      <c r="K141" s="37">
        <f t="shared" si="5"/>
        <v>3.93</v>
      </c>
      <c r="L141" s="37">
        <f t="shared" si="6"/>
        <v>19.65</v>
      </c>
      <c r="M141" s="72"/>
    </row>
    <row r="142" spans="1:13">
      <c r="A142" s="71" t="s">
        <v>16</v>
      </c>
      <c r="B142" s="75"/>
      <c r="C142" s="80"/>
      <c r="D142" s="75"/>
      <c r="E142" s="75"/>
      <c r="F142" s="75"/>
      <c r="G142" s="48">
        <f>SUM(G6:G141)</f>
        <v>450.06</v>
      </c>
      <c r="H142" s="72"/>
      <c r="I142" s="34">
        <f>SUM(I6:I141)</f>
        <v>450.06</v>
      </c>
      <c r="J142" s="35"/>
      <c r="K142" s="37">
        <f>I142*3</f>
        <v>1350.18</v>
      </c>
      <c r="L142" s="37">
        <f>I142*15</f>
        <v>6750.9</v>
      </c>
      <c r="M142" s="72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205"/>
  <sheetViews>
    <sheetView tabSelected="1" zoomScaleSheetLayoutView="60" workbookViewId="0">
      <selection activeCell="N22" sqref="N22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1177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1178</v>
      </c>
      <c r="C6" s="23" t="s">
        <v>18</v>
      </c>
      <c r="D6" s="24" t="s">
        <v>19</v>
      </c>
      <c r="E6" s="29" t="s">
        <v>38</v>
      </c>
      <c r="F6" s="26"/>
      <c r="G6" s="27">
        <v>4.47</v>
      </c>
      <c r="H6" s="28"/>
      <c r="I6" s="34">
        <f t="shared" ref="I6:I12" si="0">G6</f>
        <v>4.47</v>
      </c>
      <c r="J6" s="35" t="s">
        <v>1179</v>
      </c>
      <c r="K6" s="36">
        <f t="shared" ref="K6:K12" si="1">I6*3</f>
        <v>13.41</v>
      </c>
      <c r="L6" s="37">
        <f t="shared" ref="L6:L12" si="2">I6*15</f>
        <v>67.05</v>
      </c>
      <c r="M6" s="38"/>
    </row>
    <row r="7" s="2" customFormat="1" ht="14.25" spans="1:13">
      <c r="A7" s="21">
        <v>2</v>
      </c>
      <c r="B7" s="22" t="s">
        <v>1180</v>
      </c>
      <c r="C7" s="23" t="s">
        <v>18</v>
      </c>
      <c r="D7" s="24" t="s">
        <v>19</v>
      </c>
      <c r="E7" s="29" t="s">
        <v>41</v>
      </c>
      <c r="F7" s="26"/>
      <c r="G7" s="27">
        <v>3.71</v>
      </c>
      <c r="H7" s="28"/>
      <c r="I7" s="34">
        <f t="shared" si="0"/>
        <v>3.71</v>
      </c>
      <c r="J7" s="35" t="str">
        <f>J6</f>
        <v>下车坂</v>
      </c>
      <c r="K7" s="36">
        <f t="shared" si="1"/>
        <v>11.13</v>
      </c>
      <c r="L7" s="37">
        <f t="shared" si="2"/>
        <v>55.65</v>
      </c>
      <c r="M7" s="38"/>
    </row>
    <row r="8" s="2" customFormat="1" ht="14.25" spans="1:13">
      <c r="A8" s="21">
        <v>3</v>
      </c>
      <c r="B8" s="22" t="s">
        <v>1181</v>
      </c>
      <c r="C8" s="23" t="s">
        <v>18</v>
      </c>
      <c r="D8" s="24" t="s">
        <v>19</v>
      </c>
      <c r="E8" s="29" t="s">
        <v>24</v>
      </c>
      <c r="F8" s="26"/>
      <c r="G8" s="27">
        <v>5.82</v>
      </c>
      <c r="H8" s="28"/>
      <c r="I8" s="34">
        <f t="shared" si="0"/>
        <v>5.82</v>
      </c>
      <c r="J8" s="35" t="str">
        <f t="shared" ref="J8:J39" si="3">J7</f>
        <v>下车坂</v>
      </c>
      <c r="K8" s="36">
        <f t="shared" si="1"/>
        <v>17.46</v>
      </c>
      <c r="L8" s="37">
        <f t="shared" si="2"/>
        <v>87.3</v>
      </c>
      <c r="M8" s="38"/>
    </row>
    <row r="9" s="2" customFormat="1" ht="14.25" spans="1:13">
      <c r="A9" s="21">
        <v>4</v>
      </c>
      <c r="B9" s="22" t="s">
        <v>1182</v>
      </c>
      <c r="C9" s="23" t="s">
        <v>18</v>
      </c>
      <c r="D9" s="24" t="s">
        <v>19</v>
      </c>
      <c r="E9" s="29" t="s">
        <v>44</v>
      </c>
      <c r="F9" s="26"/>
      <c r="G9" s="27">
        <v>4.37</v>
      </c>
      <c r="H9" s="28"/>
      <c r="I9" s="34">
        <f t="shared" si="0"/>
        <v>4.37</v>
      </c>
      <c r="J9" s="35" t="str">
        <f t="shared" si="3"/>
        <v>下车坂</v>
      </c>
      <c r="K9" s="36">
        <f t="shared" si="1"/>
        <v>13.11</v>
      </c>
      <c r="L9" s="37">
        <f t="shared" si="2"/>
        <v>65.55</v>
      </c>
      <c r="M9" s="38"/>
    </row>
    <row r="10" s="2" customFormat="1" ht="14.25" spans="1:13">
      <c r="A10" s="21">
        <v>5</v>
      </c>
      <c r="B10" s="22" t="s">
        <v>1183</v>
      </c>
      <c r="C10" s="23" t="s">
        <v>18</v>
      </c>
      <c r="D10" s="24" t="s">
        <v>19</v>
      </c>
      <c r="E10" s="29" t="s">
        <v>44</v>
      </c>
      <c r="F10" s="26"/>
      <c r="G10" s="27">
        <v>2.91</v>
      </c>
      <c r="H10" s="28"/>
      <c r="I10" s="34">
        <f t="shared" si="0"/>
        <v>2.91</v>
      </c>
      <c r="J10" s="35" t="str">
        <f t="shared" si="3"/>
        <v>下车坂</v>
      </c>
      <c r="K10" s="36">
        <f t="shared" si="1"/>
        <v>8.73</v>
      </c>
      <c r="L10" s="37">
        <f t="shared" si="2"/>
        <v>43.65</v>
      </c>
      <c r="M10" s="38"/>
    </row>
    <row r="11" s="2" customFormat="1" ht="14.25" spans="1:13">
      <c r="A11" s="21">
        <v>6</v>
      </c>
      <c r="B11" s="22" t="s">
        <v>1184</v>
      </c>
      <c r="C11" s="23" t="s">
        <v>18</v>
      </c>
      <c r="D11" s="24" t="s">
        <v>19</v>
      </c>
      <c r="E11" s="25" t="s">
        <v>41</v>
      </c>
      <c r="F11" s="26"/>
      <c r="G11" s="27">
        <v>4.37</v>
      </c>
      <c r="H11" s="28"/>
      <c r="I11" s="34">
        <f t="shared" si="0"/>
        <v>4.37</v>
      </c>
      <c r="J11" s="35" t="str">
        <f t="shared" si="3"/>
        <v>下车坂</v>
      </c>
      <c r="K11" s="36">
        <f t="shared" si="1"/>
        <v>13.11</v>
      </c>
      <c r="L11" s="37">
        <f t="shared" si="2"/>
        <v>65.55</v>
      </c>
      <c r="M11" s="38"/>
    </row>
    <row r="12" s="2" customFormat="1" ht="14.25" spans="1:13">
      <c r="A12" s="21">
        <v>7</v>
      </c>
      <c r="B12" s="22" t="s">
        <v>1185</v>
      </c>
      <c r="C12" s="23" t="s">
        <v>18</v>
      </c>
      <c r="D12" s="24" t="s">
        <v>19</v>
      </c>
      <c r="E12" s="29" t="s">
        <v>28</v>
      </c>
      <c r="F12" s="26"/>
      <c r="G12" s="27">
        <v>4.37</v>
      </c>
      <c r="H12" s="28"/>
      <c r="I12" s="34">
        <f t="shared" si="0"/>
        <v>4.37</v>
      </c>
      <c r="J12" s="35" t="str">
        <f t="shared" si="3"/>
        <v>下车坂</v>
      </c>
      <c r="K12" s="36">
        <f t="shared" si="1"/>
        <v>13.11</v>
      </c>
      <c r="L12" s="37">
        <f t="shared" si="2"/>
        <v>65.55</v>
      </c>
      <c r="M12" s="38"/>
    </row>
    <row r="13" ht="14.25" spans="1:13">
      <c r="A13" s="21">
        <v>8</v>
      </c>
      <c r="B13" s="22" t="s">
        <v>1186</v>
      </c>
      <c r="C13" s="23" t="s">
        <v>18</v>
      </c>
      <c r="D13" s="24" t="s">
        <v>19</v>
      </c>
      <c r="E13" s="25" t="s">
        <v>26</v>
      </c>
      <c r="F13" s="26"/>
      <c r="G13" s="27">
        <v>1.46</v>
      </c>
      <c r="H13" s="28"/>
      <c r="I13" s="34">
        <f t="shared" ref="I13:I204" si="4">G13</f>
        <v>1.46</v>
      </c>
      <c r="J13" s="35" t="str">
        <f t="shared" si="3"/>
        <v>下车坂</v>
      </c>
      <c r="K13" s="36">
        <f t="shared" ref="K13:K204" si="5">I13*3</f>
        <v>4.38</v>
      </c>
      <c r="L13" s="37">
        <f t="shared" ref="L13:L204" si="6">I13*15</f>
        <v>21.9</v>
      </c>
      <c r="M13" s="38"/>
    </row>
    <row r="14" ht="14.25" spans="1:13">
      <c r="A14" s="21">
        <v>9</v>
      </c>
      <c r="B14" s="22" t="s">
        <v>1187</v>
      </c>
      <c r="C14" s="23" t="s">
        <v>18</v>
      </c>
      <c r="D14" s="24" t="s">
        <v>19</v>
      </c>
      <c r="E14" s="25" t="s">
        <v>41</v>
      </c>
      <c r="F14" s="26"/>
      <c r="G14" s="27">
        <v>3.62</v>
      </c>
      <c r="H14" s="28"/>
      <c r="I14" s="34">
        <f t="shared" si="4"/>
        <v>3.62</v>
      </c>
      <c r="J14" s="35" t="str">
        <f t="shared" si="3"/>
        <v>下车坂</v>
      </c>
      <c r="K14" s="36">
        <f t="shared" si="5"/>
        <v>10.86</v>
      </c>
      <c r="L14" s="37">
        <f t="shared" si="6"/>
        <v>54.3</v>
      </c>
      <c r="M14" s="38"/>
    </row>
    <row r="15" ht="14.25" spans="1:13">
      <c r="A15" s="21">
        <v>10</v>
      </c>
      <c r="B15" s="22" t="s">
        <v>1188</v>
      </c>
      <c r="C15" s="23" t="s">
        <v>18</v>
      </c>
      <c r="D15" s="24" t="s">
        <v>19</v>
      </c>
      <c r="E15" s="25" t="s">
        <v>34</v>
      </c>
      <c r="F15" s="26"/>
      <c r="G15" s="27">
        <v>2.91</v>
      </c>
      <c r="H15" s="28"/>
      <c r="I15" s="34">
        <f t="shared" si="4"/>
        <v>2.91</v>
      </c>
      <c r="J15" s="35" t="str">
        <f t="shared" si="3"/>
        <v>下车坂</v>
      </c>
      <c r="K15" s="36">
        <f t="shared" si="5"/>
        <v>8.73</v>
      </c>
      <c r="L15" s="37">
        <f t="shared" si="6"/>
        <v>43.65</v>
      </c>
      <c r="M15" s="38"/>
    </row>
    <row r="16" ht="14.25" spans="1:13">
      <c r="A16" s="21">
        <v>11</v>
      </c>
      <c r="B16" s="22" t="s">
        <v>1189</v>
      </c>
      <c r="C16" s="23" t="s">
        <v>18</v>
      </c>
      <c r="D16" s="24" t="s">
        <v>19</v>
      </c>
      <c r="E16" s="25" t="s">
        <v>31</v>
      </c>
      <c r="F16" s="26"/>
      <c r="G16" s="27">
        <v>2.91</v>
      </c>
      <c r="H16" s="28"/>
      <c r="I16" s="34">
        <f t="shared" si="4"/>
        <v>2.91</v>
      </c>
      <c r="J16" s="35" t="str">
        <f t="shared" si="3"/>
        <v>下车坂</v>
      </c>
      <c r="K16" s="36">
        <f t="shared" si="5"/>
        <v>8.73</v>
      </c>
      <c r="L16" s="37">
        <f t="shared" si="6"/>
        <v>43.65</v>
      </c>
      <c r="M16" s="38"/>
    </row>
    <row r="17" ht="14.25" spans="1:13">
      <c r="A17" s="21">
        <v>12</v>
      </c>
      <c r="B17" s="22" t="s">
        <v>1190</v>
      </c>
      <c r="C17" s="23" t="s">
        <v>18</v>
      </c>
      <c r="D17" s="24" t="s">
        <v>19</v>
      </c>
      <c r="E17" s="25" t="s">
        <v>24</v>
      </c>
      <c r="F17" s="26"/>
      <c r="G17" s="27">
        <v>1.46</v>
      </c>
      <c r="H17" s="28"/>
      <c r="I17" s="34">
        <f t="shared" si="4"/>
        <v>1.46</v>
      </c>
      <c r="J17" s="35" t="str">
        <f t="shared" si="3"/>
        <v>下车坂</v>
      </c>
      <c r="K17" s="36">
        <f t="shared" si="5"/>
        <v>4.38</v>
      </c>
      <c r="L17" s="37">
        <f t="shared" si="6"/>
        <v>21.9</v>
      </c>
      <c r="M17" s="38"/>
    </row>
    <row r="18" ht="14.25" spans="1:13">
      <c r="A18" s="21">
        <v>13</v>
      </c>
      <c r="B18" s="22" t="s">
        <v>1191</v>
      </c>
      <c r="C18" s="23" t="s">
        <v>18</v>
      </c>
      <c r="D18" s="24" t="s">
        <v>19</v>
      </c>
      <c r="E18" s="25" t="s">
        <v>28</v>
      </c>
      <c r="F18" s="26"/>
      <c r="G18" s="27">
        <v>2.92</v>
      </c>
      <c r="H18" s="28"/>
      <c r="I18" s="34">
        <f t="shared" si="4"/>
        <v>2.92</v>
      </c>
      <c r="J18" s="35" t="str">
        <f t="shared" si="3"/>
        <v>下车坂</v>
      </c>
      <c r="K18" s="36">
        <f t="shared" si="5"/>
        <v>8.76</v>
      </c>
      <c r="L18" s="37">
        <f t="shared" si="6"/>
        <v>43.8</v>
      </c>
      <c r="M18" s="38"/>
    </row>
    <row r="19" ht="14.25" spans="1:13">
      <c r="A19" s="21">
        <v>14</v>
      </c>
      <c r="B19" s="22" t="s">
        <v>1192</v>
      </c>
      <c r="C19" s="23" t="s">
        <v>18</v>
      </c>
      <c r="D19" s="24" t="s">
        <v>19</v>
      </c>
      <c r="E19" s="29" t="s">
        <v>44</v>
      </c>
      <c r="F19" s="26"/>
      <c r="G19" s="27">
        <v>2.18</v>
      </c>
      <c r="H19" s="28"/>
      <c r="I19" s="34">
        <f t="shared" si="4"/>
        <v>2.18</v>
      </c>
      <c r="J19" s="35" t="str">
        <f t="shared" si="3"/>
        <v>下车坂</v>
      </c>
      <c r="K19" s="36">
        <f t="shared" si="5"/>
        <v>6.54</v>
      </c>
      <c r="L19" s="37">
        <f t="shared" si="6"/>
        <v>32.7</v>
      </c>
      <c r="M19" s="38"/>
    </row>
    <row r="20" ht="14.25" spans="1:13">
      <c r="A20" s="21">
        <v>15</v>
      </c>
      <c r="B20" s="22" t="s">
        <v>1193</v>
      </c>
      <c r="C20" s="23" t="s">
        <v>18</v>
      </c>
      <c r="D20" s="24" t="s">
        <v>19</v>
      </c>
      <c r="E20" s="25" t="s">
        <v>41</v>
      </c>
      <c r="F20" s="26"/>
      <c r="G20" s="27">
        <v>6.18</v>
      </c>
      <c r="H20" s="28"/>
      <c r="I20" s="34">
        <f t="shared" si="4"/>
        <v>6.18</v>
      </c>
      <c r="J20" s="35" t="str">
        <f t="shared" si="3"/>
        <v>下车坂</v>
      </c>
      <c r="K20" s="36">
        <f t="shared" si="5"/>
        <v>18.54</v>
      </c>
      <c r="L20" s="37">
        <f t="shared" si="6"/>
        <v>92.7</v>
      </c>
      <c r="M20" s="38"/>
    </row>
    <row r="21" ht="14.25" spans="1:13">
      <c r="A21" s="21">
        <v>16</v>
      </c>
      <c r="B21" s="22" t="s">
        <v>1194</v>
      </c>
      <c r="C21" s="23" t="s">
        <v>18</v>
      </c>
      <c r="D21" s="24" t="s">
        <v>19</v>
      </c>
      <c r="E21" s="29" t="s">
        <v>28</v>
      </c>
      <c r="F21" s="26"/>
      <c r="G21" s="27">
        <v>2.18</v>
      </c>
      <c r="H21" s="28"/>
      <c r="I21" s="34">
        <f t="shared" si="4"/>
        <v>2.18</v>
      </c>
      <c r="J21" s="35" t="str">
        <f t="shared" si="3"/>
        <v>下车坂</v>
      </c>
      <c r="K21" s="36">
        <f t="shared" si="5"/>
        <v>6.54</v>
      </c>
      <c r="L21" s="37">
        <f t="shared" si="6"/>
        <v>32.7</v>
      </c>
      <c r="M21" s="38"/>
    </row>
    <row r="22" ht="14.25" spans="1:13">
      <c r="A22" s="21">
        <v>17</v>
      </c>
      <c r="B22" s="22" t="s">
        <v>1195</v>
      </c>
      <c r="C22" s="23" t="s">
        <v>18</v>
      </c>
      <c r="D22" s="24" t="s">
        <v>19</v>
      </c>
      <c r="E22" s="25" t="s">
        <v>26</v>
      </c>
      <c r="F22" s="26"/>
      <c r="G22" s="27">
        <v>1.46</v>
      </c>
      <c r="H22" s="28"/>
      <c r="I22" s="34">
        <f t="shared" si="4"/>
        <v>1.46</v>
      </c>
      <c r="J22" s="35" t="str">
        <f t="shared" si="3"/>
        <v>下车坂</v>
      </c>
      <c r="K22" s="36">
        <f t="shared" si="5"/>
        <v>4.38</v>
      </c>
      <c r="L22" s="37">
        <f t="shared" si="6"/>
        <v>21.9</v>
      </c>
      <c r="M22" s="38"/>
    </row>
    <row r="23" ht="14.25" spans="1:13">
      <c r="A23" s="21">
        <v>18</v>
      </c>
      <c r="B23" s="22" t="s">
        <v>1196</v>
      </c>
      <c r="C23" s="23" t="s">
        <v>18</v>
      </c>
      <c r="D23" s="24" t="s">
        <v>19</v>
      </c>
      <c r="E23" s="25" t="s">
        <v>41</v>
      </c>
      <c r="F23" s="26"/>
      <c r="G23" s="27">
        <v>3.99</v>
      </c>
      <c r="H23" s="28"/>
      <c r="I23" s="34">
        <f t="shared" si="4"/>
        <v>3.99</v>
      </c>
      <c r="J23" s="35" t="str">
        <f t="shared" si="3"/>
        <v>下车坂</v>
      </c>
      <c r="K23" s="36">
        <f t="shared" si="5"/>
        <v>11.97</v>
      </c>
      <c r="L23" s="37">
        <f t="shared" si="6"/>
        <v>59.85</v>
      </c>
      <c r="M23" s="38"/>
    </row>
    <row r="24" ht="14.25" spans="1:13">
      <c r="A24" s="21">
        <v>19</v>
      </c>
      <c r="B24" s="22" t="s">
        <v>1197</v>
      </c>
      <c r="C24" s="23" t="s">
        <v>18</v>
      </c>
      <c r="D24" s="24" t="s">
        <v>19</v>
      </c>
      <c r="E24" s="25" t="s">
        <v>34</v>
      </c>
      <c r="F24" s="26"/>
      <c r="G24" s="27">
        <v>3.27</v>
      </c>
      <c r="H24" s="28"/>
      <c r="I24" s="34">
        <f t="shared" si="4"/>
        <v>3.27</v>
      </c>
      <c r="J24" s="35" t="str">
        <f t="shared" si="3"/>
        <v>下车坂</v>
      </c>
      <c r="K24" s="36">
        <f t="shared" si="5"/>
        <v>9.81</v>
      </c>
      <c r="L24" s="37">
        <f t="shared" si="6"/>
        <v>49.05</v>
      </c>
      <c r="M24" s="38"/>
    </row>
    <row r="25" ht="14.25" spans="1:13">
      <c r="A25" s="21">
        <v>20</v>
      </c>
      <c r="B25" s="22" t="s">
        <v>1198</v>
      </c>
      <c r="C25" s="23" t="s">
        <v>18</v>
      </c>
      <c r="D25" s="24" t="s">
        <v>19</v>
      </c>
      <c r="E25" s="25" t="s">
        <v>31</v>
      </c>
      <c r="F25" s="26"/>
      <c r="G25" s="27">
        <v>5.08</v>
      </c>
      <c r="H25" s="28"/>
      <c r="I25" s="34">
        <f t="shared" si="4"/>
        <v>5.08</v>
      </c>
      <c r="J25" s="35" t="str">
        <f t="shared" si="3"/>
        <v>下车坂</v>
      </c>
      <c r="K25" s="36">
        <f t="shared" si="5"/>
        <v>15.24</v>
      </c>
      <c r="L25" s="37">
        <f t="shared" si="6"/>
        <v>76.2</v>
      </c>
      <c r="M25" s="38"/>
    </row>
    <row r="26" ht="14.25" spans="1:13">
      <c r="A26" s="21">
        <v>21</v>
      </c>
      <c r="B26" s="22" t="s">
        <v>1199</v>
      </c>
      <c r="C26" s="23" t="s">
        <v>18</v>
      </c>
      <c r="D26" s="24" t="s">
        <v>19</v>
      </c>
      <c r="E26" s="25" t="s">
        <v>24</v>
      </c>
      <c r="F26" s="26"/>
      <c r="G26" s="27">
        <v>1.46</v>
      </c>
      <c r="H26" s="28"/>
      <c r="I26" s="34">
        <f t="shared" si="4"/>
        <v>1.46</v>
      </c>
      <c r="J26" s="35" t="str">
        <f t="shared" si="3"/>
        <v>下车坂</v>
      </c>
      <c r="K26" s="36">
        <f t="shared" si="5"/>
        <v>4.38</v>
      </c>
      <c r="L26" s="37">
        <f t="shared" si="6"/>
        <v>21.9</v>
      </c>
      <c r="M26" s="38"/>
    </row>
    <row r="27" ht="14.25" spans="1:13">
      <c r="A27" s="21">
        <v>22</v>
      </c>
      <c r="B27" s="22" t="s">
        <v>1200</v>
      </c>
      <c r="C27" s="23" t="s">
        <v>18</v>
      </c>
      <c r="D27" s="24" t="s">
        <v>19</v>
      </c>
      <c r="E27" s="25" t="s">
        <v>28</v>
      </c>
      <c r="F27" s="26"/>
      <c r="G27" s="27">
        <v>3.63</v>
      </c>
      <c r="H27" s="28"/>
      <c r="I27" s="34">
        <f t="shared" si="4"/>
        <v>3.63</v>
      </c>
      <c r="J27" s="35" t="str">
        <f t="shared" si="3"/>
        <v>下车坂</v>
      </c>
      <c r="K27" s="36">
        <f t="shared" si="5"/>
        <v>10.89</v>
      </c>
      <c r="L27" s="37">
        <f t="shared" si="6"/>
        <v>54.45</v>
      </c>
      <c r="M27" s="38"/>
    </row>
    <row r="28" ht="14.25" spans="1:13">
      <c r="A28" s="21">
        <v>23</v>
      </c>
      <c r="B28" s="22" t="s">
        <v>1201</v>
      </c>
      <c r="C28" s="23" t="s">
        <v>18</v>
      </c>
      <c r="D28" s="24" t="s">
        <v>19</v>
      </c>
      <c r="E28" s="29" t="s">
        <v>28</v>
      </c>
      <c r="F28" s="26"/>
      <c r="G28" s="27">
        <v>8.73</v>
      </c>
      <c r="H28" s="28"/>
      <c r="I28" s="34">
        <f t="shared" si="4"/>
        <v>8.73</v>
      </c>
      <c r="J28" s="35" t="str">
        <f t="shared" si="3"/>
        <v>下车坂</v>
      </c>
      <c r="K28" s="36">
        <f t="shared" si="5"/>
        <v>26.19</v>
      </c>
      <c r="L28" s="37">
        <f t="shared" si="6"/>
        <v>130.95</v>
      </c>
      <c r="M28" s="38"/>
    </row>
    <row r="29" ht="14.25" spans="1:13">
      <c r="A29" s="21">
        <v>24</v>
      </c>
      <c r="B29" s="22" t="s">
        <v>1202</v>
      </c>
      <c r="C29" s="23" t="s">
        <v>18</v>
      </c>
      <c r="D29" s="24" t="s">
        <v>19</v>
      </c>
      <c r="E29" s="29" t="s">
        <v>20</v>
      </c>
      <c r="F29" s="26"/>
      <c r="G29" s="27">
        <v>4.37</v>
      </c>
      <c r="H29" s="28"/>
      <c r="I29" s="34">
        <f t="shared" si="4"/>
        <v>4.37</v>
      </c>
      <c r="J29" s="35" t="str">
        <f t="shared" si="3"/>
        <v>下车坂</v>
      </c>
      <c r="K29" s="36">
        <f t="shared" si="5"/>
        <v>13.11</v>
      </c>
      <c r="L29" s="37">
        <f t="shared" si="6"/>
        <v>65.55</v>
      </c>
      <c r="M29" s="38"/>
    </row>
    <row r="30" ht="14.25" spans="1:13">
      <c r="A30" s="21">
        <v>25</v>
      </c>
      <c r="B30" s="22" t="s">
        <v>1203</v>
      </c>
      <c r="C30" s="23" t="s">
        <v>18</v>
      </c>
      <c r="D30" s="24" t="s">
        <v>19</v>
      </c>
      <c r="E30" s="29" t="s">
        <v>28</v>
      </c>
      <c r="F30" s="26"/>
      <c r="G30" s="27">
        <v>3.63</v>
      </c>
      <c r="H30" s="28"/>
      <c r="I30" s="34">
        <f t="shared" si="4"/>
        <v>3.63</v>
      </c>
      <c r="J30" s="35" t="str">
        <f t="shared" si="3"/>
        <v>下车坂</v>
      </c>
      <c r="K30" s="36">
        <f t="shared" si="5"/>
        <v>10.89</v>
      </c>
      <c r="L30" s="37">
        <f t="shared" si="6"/>
        <v>54.45</v>
      </c>
      <c r="M30" s="38"/>
    </row>
    <row r="31" ht="14.25" spans="1:13">
      <c r="A31" s="21">
        <v>26</v>
      </c>
      <c r="B31" s="22" t="s">
        <v>1204</v>
      </c>
      <c r="C31" s="23" t="s">
        <v>18</v>
      </c>
      <c r="D31" s="24" t="s">
        <v>19</v>
      </c>
      <c r="E31" s="29" t="s">
        <v>38</v>
      </c>
      <c r="F31" s="26"/>
      <c r="G31" s="27">
        <v>3.63</v>
      </c>
      <c r="H31" s="28"/>
      <c r="I31" s="34">
        <f t="shared" si="4"/>
        <v>3.63</v>
      </c>
      <c r="J31" s="35" t="str">
        <f t="shared" si="3"/>
        <v>下车坂</v>
      </c>
      <c r="K31" s="36">
        <f t="shared" si="5"/>
        <v>10.89</v>
      </c>
      <c r="L31" s="37">
        <f t="shared" si="6"/>
        <v>54.45</v>
      </c>
      <c r="M31" s="38"/>
    </row>
    <row r="32" ht="14.25" spans="1:13">
      <c r="A32" s="21">
        <v>27</v>
      </c>
      <c r="B32" s="22" t="s">
        <v>1205</v>
      </c>
      <c r="C32" s="23" t="s">
        <v>18</v>
      </c>
      <c r="D32" s="24" t="s">
        <v>19</v>
      </c>
      <c r="E32" s="29" t="s">
        <v>28</v>
      </c>
      <c r="F32" s="26"/>
      <c r="G32" s="27">
        <v>2.91</v>
      </c>
      <c r="H32" s="28"/>
      <c r="I32" s="34">
        <f t="shared" si="4"/>
        <v>2.91</v>
      </c>
      <c r="J32" s="35" t="str">
        <f t="shared" si="3"/>
        <v>下车坂</v>
      </c>
      <c r="K32" s="36">
        <f t="shared" si="5"/>
        <v>8.73</v>
      </c>
      <c r="L32" s="37">
        <f t="shared" si="6"/>
        <v>43.65</v>
      </c>
      <c r="M32" s="38"/>
    </row>
    <row r="33" ht="14.25" spans="1:13">
      <c r="A33" s="21">
        <v>28</v>
      </c>
      <c r="B33" s="22" t="s">
        <v>1206</v>
      </c>
      <c r="C33" s="23" t="s">
        <v>18</v>
      </c>
      <c r="D33" s="24" t="s">
        <v>19</v>
      </c>
      <c r="E33" s="29" t="s">
        <v>26</v>
      </c>
      <c r="F33" s="26"/>
      <c r="G33" s="27">
        <v>2.91</v>
      </c>
      <c r="H33" s="28"/>
      <c r="I33" s="34">
        <f t="shared" si="4"/>
        <v>2.91</v>
      </c>
      <c r="J33" s="35" t="str">
        <f t="shared" si="3"/>
        <v>下车坂</v>
      </c>
      <c r="K33" s="36">
        <f t="shared" si="5"/>
        <v>8.73</v>
      </c>
      <c r="L33" s="37">
        <f t="shared" si="6"/>
        <v>43.65</v>
      </c>
      <c r="M33" s="38"/>
    </row>
    <row r="34" ht="14.25" spans="1:13">
      <c r="A34" s="21">
        <v>29</v>
      </c>
      <c r="B34" s="22" t="s">
        <v>1207</v>
      </c>
      <c r="C34" s="23" t="s">
        <v>18</v>
      </c>
      <c r="D34" s="24" t="s">
        <v>19</v>
      </c>
      <c r="E34" s="29" t="s">
        <v>26</v>
      </c>
      <c r="F34" s="26"/>
      <c r="G34" s="27">
        <v>3.63</v>
      </c>
      <c r="H34" s="28"/>
      <c r="I34" s="34">
        <f t="shared" si="4"/>
        <v>3.63</v>
      </c>
      <c r="J34" s="35" t="str">
        <f t="shared" si="3"/>
        <v>下车坂</v>
      </c>
      <c r="K34" s="36">
        <f t="shared" si="5"/>
        <v>10.89</v>
      </c>
      <c r="L34" s="37">
        <f t="shared" si="6"/>
        <v>54.45</v>
      </c>
      <c r="M34" s="38"/>
    </row>
    <row r="35" ht="14.25" spans="1:13">
      <c r="A35" s="21">
        <v>30</v>
      </c>
      <c r="B35" s="22" t="s">
        <v>1208</v>
      </c>
      <c r="C35" s="23" t="s">
        <v>18</v>
      </c>
      <c r="D35" s="24" t="s">
        <v>19</v>
      </c>
      <c r="E35" s="29" t="s">
        <v>38</v>
      </c>
      <c r="F35" s="26"/>
      <c r="G35" s="27">
        <v>6.54</v>
      </c>
      <c r="H35" s="28"/>
      <c r="I35" s="34">
        <f t="shared" si="4"/>
        <v>6.54</v>
      </c>
      <c r="J35" s="35" t="str">
        <f t="shared" si="3"/>
        <v>下车坂</v>
      </c>
      <c r="K35" s="36">
        <f t="shared" si="5"/>
        <v>19.62</v>
      </c>
      <c r="L35" s="37">
        <f t="shared" si="6"/>
        <v>98.1</v>
      </c>
      <c r="M35" s="38"/>
    </row>
    <row r="36" ht="14.25" spans="1:13">
      <c r="A36" s="21">
        <v>31</v>
      </c>
      <c r="B36" s="22" t="s">
        <v>1209</v>
      </c>
      <c r="C36" s="23" t="s">
        <v>18</v>
      </c>
      <c r="D36" s="24" t="s">
        <v>19</v>
      </c>
      <c r="E36" s="29" t="s">
        <v>34</v>
      </c>
      <c r="F36" s="26"/>
      <c r="G36" s="27">
        <v>2.91</v>
      </c>
      <c r="H36" s="28"/>
      <c r="I36" s="34">
        <f t="shared" si="4"/>
        <v>2.91</v>
      </c>
      <c r="J36" s="35" t="str">
        <f t="shared" si="3"/>
        <v>下车坂</v>
      </c>
      <c r="K36" s="36">
        <f t="shared" si="5"/>
        <v>8.73</v>
      </c>
      <c r="L36" s="37">
        <f t="shared" si="6"/>
        <v>43.65</v>
      </c>
      <c r="M36" s="38"/>
    </row>
    <row r="37" ht="14.25" spans="1:13">
      <c r="A37" s="21">
        <v>32</v>
      </c>
      <c r="B37" s="22" t="s">
        <v>1210</v>
      </c>
      <c r="C37" s="23" t="s">
        <v>18</v>
      </c>
      <c r="D37" s="24" t="s">
        <v>19</v>
      </c>
      <c r="E37" s="25" t="s">
        <v>20</v>
      </c>
      <c r="F37" s="26"/>
      <c r="G37" s="27">
        <v>2.91</v>
      </c>
      <c r="H37" s="28"/>
      <c r="I37" s="34">
        <f t="shared" si="4"/>
        <v>2.91</v>
      </c>
      <c r="J37" s="35" t="str">
        <f t="shared" si="3"/>
        <v>下车坂</v>
      </c>
      <c r="K37" s="36">
        <f t="shared" si="5"/>
        <v>8.73</v>
      </c>
      <c r="L37" s="37">
        <f t="shared" si="6"/>
        <v>43.65</v>
      </c>
      <c r="M37" s="38"/>
    </row>
    <row r="38" ht="14.25" spans="1:13">
      <c r="A38" s="21">
        <v>33</v>
      </c>
      <c r="B38" s="22" t="s">
        <v>1211</v>
      </c>
      <c r="C38" s="23" t="s">
        <v>18</v>
      </c>
      <c r="D38" s="24" t="s">
        <v>19</v>
      </c>
      <c r="E38" s="25" t="s">
        <v>34</v>
      </c>
      <c r="F38" s="26"/>
      <c r="G38" s="27">
        <v>2.91</v>
      </c>
      <c r="H38" s="28"/>
      <c r="I38" s="34">
        <f t="shared" si="4"/>
        <v>2.91</v>
      </c>
      <c r="J38" s="35" t="str">
        <f t="shared" si="3"/>
        <v>下车坂</v>
      </c>
      <c r="K38" s="36">
        <f t="shared" si="5"/>
        <v>8.73</v>
      </c>
      <c r="L38" s="37">
        <f t="shared" si="6"/>
        <v>43.65</v>
      </c>
      <c r="M38" s="38"/>
    </row>
    <row r="39" ht="14.25" spans="1:13">
      <c r="A39" s="21">
        <v>34</v>
      </c>
      <c r="B39" s="22" t="s">
        <v>1212</v>
      </c>
      <c r="C39" s="23" t="s">
        <v>18</v>
      </c>
      <c r="D39" s="24" t="s">
        <v>19</v>
      </c>
      <c r="E39" s="29" t="s">
        <v>24</v>
      </c>
      <c r="F39" s="26"/>
      <c r="G39" s="27">
        <v>5.83</v>
      </c>
      <c r="H39" s="28"/>
      <c r="I39" s="34">
        <f t="shared" si="4"/>
        <v>5.83</v>
      </c>
      <c r="J39" s="35" t="str">
        <f t="shared" si="3"/>
        <v>下车坂</v>
      </c>
      <c r="K39" s="36">
        <f t="shared" si="5"/>
        <v>17.49</v>
      </c>
      <c r="L39" s="37">
        <f t="shared" si="6"/>
        <v>87.45</v>
      </c>
      <c r="M39" s="38"/>
    </row>
    <row r="40" ht="14.25" spans="1:13">
      <c r="A40" s="21">
        <v>35</v>
      </c>
      <c r="B40" s="22" t="s">
        <v>1213</v>
      </c>
      <c r="C40" s="23" t="s">
        <v>18</v>
      </c>
      <c r="D40" s="24" t="s">
        <v>19</v>
      </c>
      <c r="E40" s="25" t="s">
        <v>44</v>
      </c>
      <c r="F40" s="26"/>
      <c r="G40" s="27">
        <v>5.08</v>
      </c>
      <c r="H40" s="28"/>
      <c r="I40" s="34">
        <f t="shared" si="4"/>
        <v>5.08</v>
      </c>
      <c r="J40" s="35" t="str">
        <f t="shared" ref="J40:J71" si="7">J39</f>
        <v>下车坂</v>
      </c>
      <c r="K40" s="36">
        <f t="shared" si="5"/>
        <v>15.24</v>
      </c>
      <c r="L40" s="37">
        <f t="shared" si="6"/>
        <v>76.2</v>
      </c>
      <c r="M40" s="38"/>
    </row>
    <row r="41" ht="14.25" spans="1:13">
      <c r="A41" s="21">
        <v>36</v>
      </c>
      <c r="B41" s="22" t="s">
        <v>1214</v>
      </c>
      <c r="C41" s="23" t="s">
        <v>18</v>
      </c>
      <c r="D41" s="24" t="s">
        <v>19</v>
      </c>
      <c r="E41" s="25" t="s">
        <v>26</v>
      </c>
      <c r="F41" s="26"/>
      <c r="G41" s="27">
        <v>5.08</v>
      </c>
      <c r="H41" s="28"/>
      <c r="I41" s="34">
        <f t="shared" si="4"/>
        <v>5.08</v>
      </c>
      <c r="J41" s="35" t="str">
        <f t="shared" si="7"/>
        <v>下车坂</v>
      </c>
      <c r="K41" s="36">
        <f t="shared" si="5"/>
        <v>15.24</v>
      </c>
      <c r="L41" s="37">
        <f t="shared" si="6"/>
        <v>76.2</v>
      </c>
      <c r="M41" s="38"/>
    </row>
    <row r="42" ht="14.25" spans="1:13">
      <c r="A42" s="21">
        <v>37</v>
      </c>
      <c r="B42" s="22" t="s">
        <v>1215</v>
      </c>
      <c r="C42" s="23" t="s">
        <v>18</v>
      </c>
      <c r="D42" s="24" t="s">
        <v>19</v>
      </c>
      <c r="E42" s="29" t="s">
        <v>31</v>
      </c>
      <c r="F42" s="26"/>
      <c r="G42" s="27">
        <v>5.83</v>
      </c>
      <c r="H42" s="28"/>
      <c r="I42" s="34">
        <f t="shared" si="4"/>
        <v>5.83</v>
      </c>
      <c r="J42" s="35" t="str">
        <f t="shared" si="7"/>
        <v>下车坂</v>
      </c>
      <c r="K42" s="36">
        <f t="shared" si="5"/>
        <v>17.49</v>
      </c>
      <c r="L42" s="37">
        <f t="shared" si="6"/>
        <v>87.45</v>
      </c>
      <c r="M42" s="38"/>
    </row>
    <row r="43" ht="14.25" spans="1:13">
      <c r="A43" s="21">
        <v>38</v>
      </c>
      <c r="B43" s="22" t="s">
        <v>1216</v>
      </c>
      <c r="C43" s="23" t="s">
        <v>18</v>
      </c>
      <c r="D43" s="24" t="s">
        <v>19</v>
      </c>
      <c r="E43" s="29" t="s">
        <v>24</v>
      </c>
      <c r="F43" s="26"/>
      <c r="G43" s="27">
        <v>3.63</v>
      </c>
      <c r="H43" s="28"/>
      <c r="I43" s="34">
        <f t="shared" si="4"/>
        <v>3.63</v>
      </c>
      <c r="J43" s="35" t="str">
        <f t="shared" si="7"/>
        <v>下车坂</v>
      </c>
      <c r="K43" s="36">
        <f t="shared" si="5"/>
        <v>10.89</v>
      </c>
      <c r="L43" s="37">
        <f t="shared" si="6"/>
        <v>54.45</v>
      </c>
      <c r="M43" s="38"/>
    </row>
    <row r="44" ht="14.25" spans="1:13">
      <c r="A44" s="21">
        <v>39</v>
      </c>
      <c r="B44" s="22" t="s">
        <v>1217</v>
      </c>
      <c r="C44" s="23" t="s">
        <v>18</v>
      </c>
      <c r="D44" s="24" t="s">
        <v>19</v>
      </c>
      <c r="E44" s="29" t="s">
        <v>24</v>
      </c>
      <c r="F44" s="26"/>
      <c r="G44" s="27">
        <v>2.18</v>
      </c>
      <c r="H44" s="28"/>
      <c r="I44" s="34">
        <f t="shared" si="4"/>
        <v>2.18</v>
      </c>
      <c r="J44" s="35" t="str">
        <f t="shared" si="7"/>
        <v>下车坂</v>
      </c>
      <c r="K44" s="36">
        <f t="shared" si="5"/>
        <v>6.54</v>
      </c>
      <c r="L44" s="37">
        <f t="shared" si="6"/>
        <v>32.7</v>
      </c>
      <c r="M44" s="38"/>
    </row>
    <row r="45" ht="14.25" spans="1:13">
      <c r="A45" s="21">
        <v>40</v>
      </c>
      <c r="B45" s="22" t="s">
        <v>1218</v>
      </c>
      <c r="C45" s="23" t="s">
        <v>18</v>
      </c>
      <c r="D45" s="24" t="s">
        <v>19</v>
      </c>
      <c r="E45" s="25" t="s">
        <v>44</v>
      </c>
      <c r="F45" s="26"/>
      <c r="G45" s="27">
        <v>4.37</v>
      </c>
      <c r="H45" s="28"/>
      <c r="I45" s="34">
        <f t="shared" si="4"/>
        <v>4.37</v>
      </c>
      <c r="J45" s="35" t="str">
        <f t="shared" si="7"/>
        <v>下车坂</v>
      </c>
      <c r="K45" s="36">
        <f t="shared" si="5"/>
        <v>13.11</v>
      </c>
      <c r="L45" s="37">
        <f t="shared" si="6"/>
        <v>65.55</v>
      </c>
      <c r="M45" s="38"/>
    </row>
    <row r="46" ht="14.25" spans="1:13">
      <c r="A46" s="21">
        <v>41</v>
      </c>
      <c r="B46" s="22" t="s">
        <v>1219</v>
      </c>
      <c r="C46" s="23" t="s">
        <v>18</v>
      </c>
      <c r="D46" s="24" t="s">
        <v>19</v>
      </c>
      <c r="E46" s="29" t="s">
        <v>41</v>
      </c>
      <c r="F46" s="26"/>
      <c r="G46" s="27">
        <v>3.63</v>
      </c>
      <c r="H46" s="28"/>
      <c r="I46" s="34">
        <f t="shared" si="4"/>
        <v>3.63</v>
      </c>
      <c r="J46" s="35" t="str">
        <f t="shared" si="7"/>
        <v>下车坂</v>
      </c>
      <c r="K46" s="36">
        <f t="shared" si="5"/>
        <v>10.89</v>
      </c>
      <c r="L46" s="37">
        <f t="shared" si="6"/>
        <v>54.45</v>
      </c>
      <c r="M46" s="38"/>
    </row>
    <row r="47" ht="14.25" spans="1:13">
      <c r="A47" s="21">
        <v>42</v>
      </c>
      <c r="B47" s="22" t="s">
        <v>1220</v>
      </c>
      <c r="C47" s="23" t="s">
        <v>18</v>
      </c>
      <c r="D47" s="24" t="s">
        <v>19</v>
      </c>
      <c r="E47" s="42" t="s">
        <v>34</v>
      </c>
      <c r="F47" s="26"/>
      <c r="G47" s="27">
        <v>4.35</v>
      </c>
      <c r="H47" s="28"/>
      <c r="I47" s="34">
        <f t="shared" si="4"/>
        <v>4.35</v>
      </c>
      <c r="J47" s="35" t="str">
        <f t="shared" si="7"/>
        <v>下车坂</v>
      </c>
      <c r="K47" s="36">
        <f t="shared" si="5"/>
        <v>13.05</v>
      </c>
      <c r="L47" s="37">
        <f t="shared" si="6"/>
        <v>65.25</v>
      </c>
      <c r="M47" s="38"/>
    </row>
    <row r="48" ht="14.25" spans="1:13">
      <c r="A48" s="21">
        <v>43</v>
      </c>
      <c r="B48" s="22" t="s">
        <v>1221</v>
      </c>
      <c r="C48" s="23" t="s">
        <v>18</v>
      </c>
      <c r="D48" s="24" t="s">
        <v>19</v>
      </c>
      <c r="E48" s="42" t="s">
        <v>26</v>
      </c>
      <c r="F48" s="26"/>
      <c r="G48" s="27">
        <v>3.63</v>
      </c>
      <c r="H48" s="28"/>
      <c r="I48" s="34">
        <f t="shared" si="4"/>
        <v>3.63</v>
      </c>
      <c r="J48" s="35" t="str">
        <f t="shared" si="7"/>
        <v>下车坂</v>
      </c>
      <c r="K48" s="36">
        <f t="shared" si="5"/>
        <v>10.89</v>
      </c>
      <c r="L48" s="37">
        <f t="shared" si="6"/>
        <v>54.45</v>
      </c>
      <c r="M48" s="38"/>
    </row>
    <row r="49" ht="14.25" spans="1:13">
      <c r="A49" s="21">
        <v>44</v>
      </c>
      <c r="B49" s="22" t="s">
        <v>1222</v>
      </c>
      <c r="C49" s="23" t="s">
        <v>18</v>
      </c>
      <c r="D49" s="24" t="s">
        <v>19</v>
      </c>
      <c r="E49" s="42" t="s">
        <v>38</v>
      </c>
      <c r="F49" s="26"/>
      <c r="G49" s="27">
        <v>2.91</v>
      </c>
      <c r="H49" s="28"/>
      <c r="I49" s="34">
        <f t="shared" si="4"/>
        <v>2.91</v>
      </c>
      <c r="J49" s="35" t="str">
        <f t="shared" si="7"/>
        <v>下车坂</v>
      </c>
      <c r="K49" s="36">
        <f t="shared" si="5"/>
        <v>8.73</v>
      </c>
      <c r="L49" s="37">
        <f t="shared" si="6"/>
        <v>43.65</v>
      </c>
      <c r="M49" s="38"/>
    </row>
    <row r="50" ht="14.25" spans="1:13">
      <c r="A50" s="21">
        <v>45</v>
      </c>
      <c r="B50" s="22" t="s">
        <v>1223</v>
      </c>
      <c r="C50" s="23" t="s">
        <v>18</v>
      </c>
      <c r="D50" s="24" t="s">
        <v>19</v>
      </c>
      <c r="E50" s="42" t="s">
        <v>34</v>
      </c>
      <c r="F50" s="26"/>
      <c r="G50" s="27">
        <v>3.63</v>
      </c>
      <c r="H50" s="28"/>
      <c r="I50" s="34">
        <f t="shared" si="4"/>
        <v>3.63</v>
      </c>
      <c r="J50" s="35" t="str">
        <f t="shared" si="7"/>
        <v>下车坂</v>
      </c>
      <c r="K50" s="36">
        <f t="shared" si="5"/>
        <v>10.89</v>
      </c>
      <c r="L50" s="37">
        <f t="shared" si="6"/>
        <v>54.45</v>
      </c>
      <c r="M50" s="38"/>
    </row>
    <row r="51" ht="14.25" spans="1:13">
      <c r="A51" s="21">
        <v>46</v>
      </c>
      <c r="B51" s="22" t="s">
        <v>1224</v>
      </c>
      <c r="C51" s="23" t="s">
        <v>18</v>
      </c>
      <c r="D51" s="24" t="s">
        <v>19</v>
      </c>
      <c r="E51" s="42" t="s">
        <v>44</v>
      </c>
      <c r="F51" s="26"/>
      <c r="G51" s="27">
        <v>3.63</v>
      </c>
      <c r="H51" s="28"/>
      <c r="I51" s="34">
        <f t="shared" si="4"/>
        <v>3.63</v>
      </c>
      <c r="J51" s="35" t="str">
        <f t="shared" si="7"/>
        <v>下车坂</v>
      </c>
      <c r="K51" s="36">
        <f t="shared" si="5"/>
        <v>10.89</v>
      </c>
      <c r="L51" s="37">
        <f t="shared" si="6"/>
        <v>54.45</v>
      </c>
      <c r="M51" s="38"/>
    </row>
    <row r="52" ht="14.25" spans="1:13">
      <c r="A52" s="21">
        <v>47</v>
      </c>
      <c r="B52" s="22" t="s">
        <v>1225</v>
      </c>
      <c r="C52" s="23" t="s">
        <v>18</v>
      </c>
      <c r="D52" s="24" t="s">
        <v>19</v>
      </c>
      <c r="E52" s="42" t="s">
        <v>28</v>
      </c>
      <c r="F52" s="26"/>
      <c r="G52" s="27">
        <v>4.35</v>
      </c>
      <c r="H52" s="28"/>
      <c r="I52" s="34">
        <f t="shared" si="4"/>
        <v>4.35</v>
      </c>
      <c r="J52" s="35" t="str">
        <f t="shared" si="7"/>
        <v>下车坂</v>
      </c>
      <c r="K52" s="36">
        <f t="shared" si="5"/>
        <v>13.05</v>
      </c>
      <c r="L52" s="37">
        <f t="shared" si="6"/>
        <v>65.25</v>
      </c>
      <c r="M52" s="38"/>
    </row>
    <row r="53" ht="14.25" spans="1:13">
      <c r="A53" s="21">
        <v>48</v>
      </c>
      <c r="B53" s="22" t="s">
        <v>1226</v>
      </c>
      <c r="C53" s="23" t="s">
        <v>18</v>
      </c>
      <c r="D53" s="24" t="s">
        <v>19</v>
      </c>
      <c r="E53" s="42" t="s">
        <v>28</v>
      </c>
      <c r="F53" s="26"/>
      <c r="G53" s="27">
        <v>5.08</v>
      </c>
      <c r="H53" s="28"/>
      <c r="I53" s="34">
        <f t="shared" si="4"/>
        <v>5.08</v>
      </c>
      <c r="J53" s="35" t="str">
        <f t="shared" si="7"/>
        <v>下车坂</v>
      </c>
      <c r="K53" s="36">
        <f t="shared" si="5"/>
        <v>15.24</v>
      </c>
      <c r="L53" s="37">
        <f t="shared" si="6"/>
        <v>76.2</v>
      </c>
      <c r="M53" s="38"/>
    </row>
    <row r="54" ht="14.25" spans="1:13">
      <c r="A54" s="21">
        <v>49</v>
      </c>
      <c r="B54" s="22" t="s">
        <v>1227</v>
      </c>
      <c r="C54" s="23" t="s">
        <v>18</v>
      </c>
      <c r="D54" s="24" t="s">
        <v>19</v>
      </c>
      <c r="E54" s="42" t="s">
        <v>31</v>
      </c>
      <c r="F54" s="26"/>
      <c r="G54" s="27">
        <v>1.46</v>
      </c>
      <c r="H54" s="28"/>
      <c r="I54" s="34">
        <f t="shared" si="4"/>
        <v>1.46</v>
      </c>
      <c r="J54" s="35" t="str">
        <f t="shared" si="7"/>
        <v>下车坂</v>
      </c>
      <c r="K54" s="36">
        <f t="shared" si="5"/>
        <v>4.38</v>
      </c>
      <c r="L54" s="37">
        <f t="shared" si="6"/>
        <v>21.9</v>
      </c>
      <c r="M54" s="38"/>
    </row>
    <row r="55" ht="14.25" spans="1:13">
      <c r="A55" s="21">
        <v>50</v>
      </c>
      <c r="B55" s="22" t="s">
        <v>1228</v>
      </c>
      <c r="C55" s="23" t="s">
        <v>18</v>
      </c>
      <c r="D55" s="24" t="s">
        <v>19</v>
      </c>
      <c r="E55" s="42" t="s">
        <v>24</v>
      </c>
      <c r="F55" s="26"/>
      <c r="G55" s="27">
        <v>2.6</v>
      </c>
      <c r="H55" s="28"/>
      <c r="I55" s="34">
        <f t="shared" si="4"/>
        <v>2.6</v>
      </c>
      <c r="J55" s="35" t="str">
        <f t="shared" si="7"/>
        <v>下车坂</v>
      </c>
      <c r="K55" s="36">
        <f t="shared" si="5"/>
        <v>7.8</v>
      </c>
      <c r="L55" s="37">
        <f t="shared" si="6"/>
        <v>39</v>
      </c>
      <c r="M55" s="38"/>
    </row>
    <row r="56" ht="14.25" spans="1:13">
      <c r="A56" s="21">
        <v>51</v>
      </c>
      <c r="B56" s="22" t="s">
        <v>1229</v>
      </c>
      <c r="C56" s="23" t="s">
        <v>18</v>
      </c>
      <c r="D56" s="24" t="s">
        <v>19</v>
      </c>
      <c r="E56" s="42" t="s">
        <v>20</v>
      </c>
      <c r="F56" s="26"/>
      <c r="G56" s="27">
        <v>3.26</v>
      </c>
      <c r="H56" s="28"/>
      <c r="I56" s="34">
        <f t="shared" si="4"/>
        <v>3.26</v>
      </c>
      <c r="J56" s="35" t="str">
        <f t="shared" si="7"/>
        <v>下车坂</v>
      </c>
      <c r="K56" s="36">
        <f t="shared" si="5"/>
        <v>9.78</v>
      </c>
      <c r="L56" s="37">
        <f t="shared" si="6"/>
        <v>48.9</v>
      </c>
      <c r="M56" s="38"/>
    </row>
    <row r="57" ht="14.25" spans="1:13">
      <c r="A57" s="21">
        <v>52</v>
      </c>
      <c r="B57" s="22" t="s">
        <v>1230</v>
      </c>
      <c r="C57" s="23" t="s">
        <v>18</v>
      </c>
      <c r="D57" s="24" t="s">
        <v>19</v>
      </c>
      <c r="E57" s="42" t="s">
        <v>41</v>
      </c>
      <c r="F57" s="26"/>
      <c r="G57" s="27">
        <v>2.6</v>
      </c>
      <c r="H57" s="28"/>
      <c r="I57" s="34">
        <f t="shared" si="4"/>
        <v>2.6</v>
      </c>
      <c r="J57" s="35" t="str">
        <f t="shared" si="7"/>
        <v>下车坂</v>
      </c>
      <c r="K57" s="36">
        <f t="shared" si="5"/>
        <v>7.8</v>
      </c>
      <c r="L57" s="37">
        <f t="shared" si="6"/>
        <v>39</v>
      </c>
      <c r="M57" s="38"/>
    </row>
    <row r="58" ht="14.25" spans="1:13">
      <c r="A58" s="21">
        <v>53</v>
      </c>
      <c r="B58" s="22" t="s">
        <v>1231</v>
      </c>
      <c r="C58" s="23" t="s">
        <v>18</v>
      </c>
      <c r="D58" s="24" t="s">
        <v>19</v>
      </c>
      <c r="E58" s="42" t="s">
        <v>24</v>
      </c>
      <c r="F58" s="26"/>
      <c r="G58" s="27">
        <v>2.6</v>
      </c>
      <c r="H58" s="28"/>
      <c r="I58" s="34">
        <f t="shared" si="4"/>
        <v>2.6</v>
      </c>
      <c r="J58" s="35" t="str">
        <f t="shared" si="7"/>
        <v>下车坂</v>
      </c>
      <c r="K58" s="36">
        <f t="shared" si="5"/>
        <v>7.8</v>
      </c>
      <c r="L58" s="37">
        <f t="shared" si="6"/>
        <v>39</v>
      </c>
      <c r="M58" s="38"/>
    </row>
    <row r="59" ht="14.25" spans="1:13">
      <c r="A59" s="21">
        <v>54</v>
      </c>
      <c r="B59" s="22" t="s">
        <v>1232</v>
      </c>
      <c r="C59" s="23" t="s">
        <v>18</v>
      </c>
      <c r="D59" s="24" t="s">
        <v>19</v>
      </c>
      <c r="E59" s="42" t="s">
        <v>41</v>
      </c>
      <c r="F59" s="26"/>
      <c r="G59" s="27">
        <v>2.6</v>
      </c>
      <c r="H59" s="28"/>
      <c r="I59" s="34">
        <f t="shared" si="4"/>
        <v>2.6</v>
      </c>
      <c r="J59" s="35" t="str">
        <f t="shared" si="7"/>
        <v>下车坂</v>
      </c>
      <c r="K59" s="36">
        <f t="shared" si="5"/>
        <v>7.8</v>
      </c>
      <c r="L59" s="37">
        <f t="shared" si="6"/>
        <v>39</v>
      </c>
      <c r="M59" s="38"/>
    </row>
    <row r="60" ht="14.25" spans="1:13">
      <c r="A60" s="21">
        <v>55</v>
      </c>
      <c r="B60" s="22" t="s">
        <v>1233</v>
      </c>
      <c r="C60" s="23" t="s">
        <v>18</v>
      </c>
      <c r="D60" s="24" t="s">
        <v>19</v>
      </c>
      <c r="E60" s="42" t="s">
        <v>24</v>
      </c>
      <c r="F60" s="26"/>
      <c r="G60" s="27">
        <v>3.91</v>
      </c>
      <c r="H60" s="28"/>
      <c r="I60" s="34">
        <f t="shared" si="4"/>
        <v>3.91</v>
      </c>
      <c r="J60" s="35" t="str">
        <f t="shared" si="7"/>
        <v>下车坂</v>
      </c>
      <c r="K60" s="36">
        <f t="shared" si="5"/>
        <v>11.73</v>
      </c>
      <c r="L60" s="37">
        <f t="shared" si="6"/>
        <v>58.65</v>
      </c>
      <c r="M60" s="38"/>
    </row>
    <row r="61" ht="14.25" spans="1:13">
      <c r="A61" s="21">
        <v>56</v>
      </c>
      <c r="B61" s="22" t="s">
        <v>1234</v>
      </c>
      <c r="C61" s="23" t="s">
        <v>18</v>
      </c>
      <c r="D61" s="24" t="s">
        <v>19</v>
      </c>
      <c r="E61" s="42" t="s">
        <v>38</v>
      </c>
      <c r="F61" s="26"/>
      <c r="G61" s="27">
        <v>3.91</v>
      </c>
      <c r="H61" s="28"/>
      <c r="I61" s="34">
        <f t="shared" si="4"/>
        <v>3.91</v>
      </c>
      <c r="J61" s="35" t="str">
        <f t="shared" si="7"/>
        <v>下车坂</v>
      </c>
      <c r="K61" s="36">
        <f t="shared" si="5"/>
        <v>11.73</v>
      </c>
      <c r="L61" s="37">
        <f t="shared" si="6"/>
        <v>58.65</v>
      </c>
      <c r="M61" s="38"/>
    </row>
    <row r="62" ht="14.25" spans="1:13">
      <c r="A62" s="21">
        <v>57</v>
      </c>
      <c r="B62" s="22" t="s">
        <v>1235</v>
      </c>
      <c r="C62" s="23" t="s">
        <v>18</v>
      </c>
      <c r="D62" s="24" t="s">
        <v>19</v>
      </c>
      <c r="E62" s="42" t="s">
        <v>44</v>
      </c>
      <c r="F62" s="39"/>
      <c r="G62" s="27">
        <v>3.91</v>
      </c>
      <c r="H62" s="28"/>
      <c r="I62" s="34">
        <f t="shared" si="4"/>
        <v>3.91</v>
      </c>
      <c r="J62" s="35" t="str">
        <f t="shared" si="7"/>
        <v>下车坂</v>
      </c>
      <c r="K62" s="36">
        <f t="shared" si="5"/>
        <v>11.73</v>
      </c>
      <c r="L62" s="37">
        <f t="shared" si="6"/>
        <v>58.65</v>
      </c>
      <c r="M62" s="51"/>
    </row>
    <row r="63" ht="14.25" spans="1:13">
      <c r="A63" s="21">
        <v>58</v>
      </c>
      <c r="B63" s="22" t="s">
        <v>1236</v>
      </c>
      <c r="C63" s="23" t="s">
        <v>18</v>
      </c>
      <c r="D63" s="24" t="s">
        <v>19</v>
      </c>
      <c r="E63" s="42" t="s">
        <v>44</v>
      </c>
      <c r="F63" s="26"/>
      <c r="G63" s="27">
        <v>3.91</v>
      </c>
      <c r="H63" s="28"/>
      <c r="I63" s="34">
        <f t="shared" si="4"/>
        <v>3.91</v>
      </c>
      <c r="J63" s="35" t="str">
        <f t="shared" si="7"/>
        <v>下车坂</v>
      </c>
      <c r="K63" s="36">
        <f t="shared" si="5"/>
        <v>11.73</v>
      </c>
      <c r="L63" s="37">
        <f t="shared" si="6"/>
        <v>58.65</v>
      </c>
      <c r="M63" s="38"/>
    </row>
    <row r="64" ht="14.25" spans="1:13">
      <c r="A64" s="21">
        <v>59</v>
      </c>
      <c r="B64" s="22" t="s">
        <v>1237</v>
      </c>
      <c r="C64" s="23" t="s">
        <v>18</v>
      </c>
      <c r="D64" s="24" t="s">
        <v>19</v>
      </c>
      <c r="E64" s="42" t="s">
        <v>38</v>
      </c>
      <c r="F64" s="26"/>
      <c r="G64" s="27">
        <v>2.6</v>
      </c>
      <c r="H64" s="28"/>
      <c r="I64" s="34">
        <f t="shared" si="4"/>
        <v>2.6</v>
      </c>
      <c r="J64" s="35" t="str">
        <f t="shared" si="7"/>
        <v>下车坂</v>
      </c>
      <c r="K64" s="36">
        <f t="shared" si="5"/>
        <v>7.8</v>
      </c>
      <c r="L64" s="37">
        <f t="shared" si="6"/>
        <v>39</v>
      </c>
      <c r="M64" s="38"/>
    </row>
    <row r="65" spans="1:13">
      <c r="A65" s="21">
        <v>60</v>
      </c>
      <c r="B65" s="40" t="s">
        <v>1238</v>
      </c>
      <c r="C65" s="23" t="s">
        <v>18</v>
      </c>
      <c r="D65" s="24" t="s">
        <v>19</v>
      </c>
      <c r="E65" s="42" t="s">
        <v>24</v>
      </c>
      <c r="F65" s="41"/>
      <c r="G65" s="27">
        <v>1.96</v>
      </c>
      <c r="H65" s="28"/>
      <c r="I65" s="34">
        <f t="shared" si="4"/>
        <v>1.96</v>
      </c>
      <c r="J65" s="35" t="str">
        <f t="shared" si="7"/>
        <v>下车坂</v>
      </c>
      <c r="K65" s="36">
        <f t="shared" si="5"/>
        <v>5.88</v>
      </c>
      <c r="L65" s="37">
        <f t="shared" si="6"/>
        <v>29.4</v>
      </c>
      <c r="M65" s="28"/>
    </row>
    <row r="66" spans="1:13">
      <c r="A66" s="21">
        <v>61</v>
      </c>
      <c r="B66" s="40" t="s">
        <v>1239</v>
      </c>
      <c r="C66" s="23" t="s">
        <v>18</v>
      </c>
      <c r="D66" s="24" t="s">
        <v>19</v>
      </c>
      <c r="E66" s="42" t="s">
        <v>24</v>
      </c>
      <c r="F66" s="41"/>
      <c r="G66" s="27">
        <v>3.26</v>
      </c>
      <c r="H66" s="28"/>
      <c r="I66" s="34">
        <f t="shared" si="4"/>
        <v>3.26</v>
      </c>
      <c r="J66" s="35" t="str">
        <f t="shared" si="7"/>
        <v>下车坂</v>
      </c>
      <c r="K66" s="36">
        <f t="shared" si="5"/>
        <v>9.78</v>
      </c>
      <c r="L66" s="37">
        <f t="shared" si="6"/>
        <v>48.9</v>
      </c>
      <c r="M66" s="28"/>
    </row>
    <row r="67" spans="1:13">
      <c r="A67" s="21">
        <v>62</v>
      </c>
      <c r="B67" s="40" t="s">
        <v>1240</v>
      </c>
      <c r="C67" s="23" t="s">
        <v>18</v>
      </c>
      <c r="D67" s="24" t="s">
        <v>19</v>
      </c>
      <c r="E67" s="42" t="s">
        <v>24</v>
      </c>
      <c r="F67" s="41"/>
      <c r="G67" s="27">
        <v>3.91</v>
      </c>
      <c r="H67" s="28"/>
      <c r="I67" s="34">
        <f t="shared" si="4"/>
        <v>3.91</v>
      </c>
      <c r="J67" s="35" t="str">
        <f t="shared" si="7"/>
        <v>下车坂</v>
      </c>
      <c r="K67" s="36">
        <f t="shared" si="5"/>
        <v>11.73</v>
      </c>
      <c r="L67" s="37">
        <f t="shared" si="6"/>
        <v>58.65</v>
      </c>
      <c r="M67" s="28"/>
    </row>
    <row r="68" spans="1:13">
      <c r="A68" s="21">
        <v>63</v>
      </c>
      <c r="B68" s="40" t="s">
        <v>1241</v>
      </c>
      <c r="C68" s="23" t="s">
        <v>18</v>
      </c>
      <c r="D68" s="24" t="s">
        <v>19</v>
      </c>
      <c r="E68" s="42" t="s">
        <v>20</v>
      </c>
      <c r="F68" s="41"/>
      <c r="G68" s="27">
        <v>3.91</v>
      </c>
      <c r="H68" s="28"/>
      <c r="I68" s="34">
        <f t="shared" si="4"/>
        <v>3.91</v>
      </c>
      <c r="J68" s="35" t="str">
        <f t="shared" si="7"/>
        <v>下车坂</v>
      </c>
      <c r="K68" s="36">
        <f t="shared" si="5"/>
        <v>11.73</v>
      </c>
      <c r="L68" s="37">
        <f t="shared" si="6"/>
        <v>58.65</v>
      </c>
      <c r="M68" s="28"/>
    </row>
    <row r="69" spans="1:13">
      <c r="A69" s="21">
        <v>64</v>
      </c>
      <c r="B69" s="40" t="s">
        <v>1242</v>
      </c>
      <c r="C69" s="23" t="s">
        <v>18</v>
      </c>
      <c r="D69" s="24" t="s">
        <v>19</v>
      </c>
      <c r="E69" s="42" t="s">
        <v>24</v>
      </c>
      <c r="F69" s="41"/>
      <c r="G69" s="27">
        <v>2.6</v>
      </c>
      <c r="H69" s="28"/>
      <c r="I69" s="34">
        <f t="shared" si="4"/>
        <v>2.6</v>
      </c>
      <c r="J69" s="35" t="str">
        <f t="shared" si="7"/>
        <v>下车坂</v>
      </c>
      <c r="K69" s="36">
        <f t="shared" si="5"/>
        <v>7.8</v>
      </c>
      <c r="L69" s="37">
        <f t="shared" si="6"/>
        <v>39</v>
      </c>
      <c r="M69" s="28"/>
    </row>
    <row r="70" spans="1:13">
      <c r="A70" s="21">
        <v>65</v>
      </c>
      <c r="B70" s="40" t="s">
        <v>1243</v>
      </c>
      <c r="C70" s="23" t="s">
        <v>18</v>
      </c>
      <c r="D70" s="24" t="s">
        <v>19</v>
      </c>
      <c r="E70" s="42" t="s">
        <v>26</v>
      </c>
      <c r="F70" s="41"/>
      <c r="G70" s="27">
        <v>4.56</v>
      </c>
      <c r="H70" s="28"/>
      <c r="I70" s="34">
        <f t="shared" si="4"/>
        <v>4.56</v>
      </c>
      <c r="J70" s="35" t="str">
        <f t="shared" si="7"/>
        <v>下车坂</v>
      </c>
      <c r="K70" s="36">
        <f t="shared" si="5"/>
        <v>13.68</v>
      </c>
      <c r="L70" s="37">
        <f t="shared" si="6"/>
        <v>68.4</v>
      </c>
      <c r="M70" s="28"/>
    </row>
    <row r="71" spans="1:13">
      <c r="A71" s="21">
        <v>66</v>
      </c>
      <c r="B71" s="40" t="s">
        <v>1244</v>
      </c>
      <c r="C71" s="23" t="s">
        <v>18</v>
      </c>
      <c r="D71" s="24" t="s">
        <v>19</v>
      </c>
      <c r="E71" s="42" t="s">
        <v>31</v>
      </c>
      <c r="F71" s="41"/>
      <c r="G71" s="27">
        <v>3.91</v>
      </c>
      <c r="H71" s="28"/>
      <c r="I71" s="34">
        <f t="shared" si="4"/>
        <v>3.91</v>
      </c>
      <c r="J71" s="35" t="str">
        <f t="shared" si="7"/>
        <v>下车坂</v>
      </c>
      <c r="K71" s="36">
        <f t="shared" si="5"/>
        <v>11.73</v>
      </c>
      <c r="L71" s="37">
        <f t="shared" si="6"/>
        <v>58.65</v>
      </c>
      <c r="M71" s="28"/>
    </row>
    <row r="72" spans="1:13">
      <c r="A72" s="21">
        <v>67</v>
      </c>
      <c r="B72" s="40" t="s">
        <v>1245</v>
      </c>
      <c r="C72" s="23" t="s">
        <v>18</v>
      </c>
      <c r="D72" s="24" t="s">
        <v>19</v>
      </c>
      <c r="E72" s="42" t="s">
        <v>34</v>
      </c>
      <c r="F72" s="41"/>
      <c r="G72" s="27">
        <v>2.6</v>
      </c>
      <c r="H72" s="28"/>
      <c r="I72" s="34">
        <f t="shared" si="4"/>
        <v>2.6</v>
      </c>
      <c r="J72" s="35" t="str">
        <f t="shared" ref="J72:J103" si="8">J71</f>
        <v>下车坂</v>
      </c>
      <c r="K72" s="36">
        <f t="shared" si="5"/>
        <v>7.8</v>
      </c>
      <c r="L72" s="37">
        <f t="shared" si="6"/>
        <v>39</v>
      </c>
      <c r="M72" s="28"/>
    </row>
    <row r="73" spans="1:13">
      <c r="A73" s="21">
        <v>68</v>
      </c>
      <c r="B73" s="40" t="s">
        <v>1246</v>
      </c>
      <c r="C73" s="23" t="s">
        <v>18</v>
      </c>
      <c r="D73" s="24" t="s">
        <v>19</v>
      </c>
      <c r="E73" s="42" t="s">
        <v>41</v>
      </c>
      <c r="F73" s="41"/>
      <c r="G73" s="27">
        <v>4.56</v>
      </c>
      <c r="H73" s="28"/>
      <c r="I73" s="34">
        <f t="shared" si="4"/>
        <v>4.56</v>
      </c>
      <c r="J73" s="35" t="str">
        <f t="shared" si="8"/>
        <v>下车坂</v>
      </c>
      <c r="K73" s="36">
        <f t="shared" si="5"/>
        <v>13.68</v>
      </c>
      <c r="L73" s="37">
        <f t="shared" si="6"/>
        <v>68.4</v>
      </c>
      <c r="M73" s="28"/>
    </row>
    <row r="74" s="3" customFormat="1" spans="1:13">
      <c r="A74" s="21">
        <v>69</v>
      </c>
      <c r="B74" s="43" t="s">
        <v>1247</v>
      </c>
      <c r="C74" s="23" t="s">
        <v>18</v>
      </c>
      <c r="D74" s="24" t="s">
        <v>19</v>
      </c>
      <c r="E74" s="25" t="s">
        <v>41</v>
      </c>
      <c r="F74" s="44"/>
      <c r="G74" s="27">
        <v>3.26</v>
      </c>
      <c r="H74" s="28"/>
      <c r="I74" s="34">
        <f t="shared" si="4"/>
        <v>3.26</v>
      </c>
      <c r="J74" s="35" t="str">
        <f t="shared" si="8"/>
        <v>下车坂</v>
      </c>
      <c r="K74" s="36">
        <f t="shared" si="5"/>
        <v>9.78</v>
      </c>
      <c r="L74" s="37">
        <f t="shared" si="6"/>
        <v>48.9</v>
      </c>
      <c r="M74" s="52"/>
    </row>
    <row r="75" spans="1:13">
      <c r="A75" s="21">
        <v>70</v>
      </c>
      <c r="B75" s="40" t="s">
        <v>1248</v>
      </c>
      <c r="C75" s="23" t="s">
        <v>18</v>
      </c>
      <c r="D75" s="24" t="s">
        <v>19</v>
      </c>
      <c r="E75" s="25" t="s">
        <v>34</v>
      </c>
      <c r="F75" s="41"/>
      <c r="G75" s="27">
        <v>4.56</v>
      </c>
      <c r="H75" s="28"/>
      <c r="I75" s="34">
        <f t="shared" si="4"/>
        <v>4.56</v>
      </c>
      <c r="J75" s="35" t="str">
        <f t="shared" si="8"/>
        <v>下车坂</v>
      </c>
      <c r="K75" s="36">
        <f t="shared" si="5"/>
        <v>13.68</v>
      </c>
      <c r="L75" s="37">
        <f t="shared" si="6"/>
        <v>68.4</v>
      </c>
      <c r="M75" s="28"/>
    </row>
    <row r="76" spans="1:13">
      <c r="A76" s="21">
        <v>71</v>
      </c>
      <c r="B76" s="40" t="s">
        <v>1249</v>
      </c>
      <c r="C76" s="23" t="s">
        <v>18</v>
      </c>
      <c r="D76" s="24" t="s">
        <v>19</v>
      </c>
      <c r="E76" s="25" t="s">
        <v>31</v>
      </c>
      <c r="F76" s="41"/>
      <c r="G76" s="27">
        <v>3.26</v>
      </c>
      <c r="H76" s="28"/>
      <c r="I76" s="34">
        <f t="shared" si="4"/>
        <v>3.26</v>
      </c>
      <c r="J76" s="35" t="str">
        <f t="shared" si="8"/>
        <v>下车坂</v>
      </c>
      <c r="K76" s="36">
        <f t="shared" si="5"/>
        <v>9.78</v>
      </c>
      <c r="L76" s="37">
        <f t="shared" si="6"/>
        <v>48.9</v>
      </c>
      <c r="M76" s="28"/>
    </row>
    <row r="77" ht="14.25" spans="1:13">
      <c r="A77" s="21">
        <v>72</v>
      </c>
      <c r="B77" s="22" t="s">
        <v>1250</v>
      </c>
      <c r="C77" s="23" t="s">
        <v>18</v>
      </c>
      <c r="D77" s="24" t="s">
        <v>19</v>
      </c>
      <c r="E77" s="25" t="s">
        <v>24</v>
      </c>
      <c r="F77" s="26"/>
      <c r="G77" s="27">
        <v>3.91</v>
      </c>
      <c r="H77" s="28"/>
      <c r="I77" s="34">
        <f t="shared" si="4"/>
        <v>3.91</v>
      </c>
      <c r="J77" s="35" t="str">
        <f t="shared" si="8"/>
        <v>下车坂</v>
      </c>
      <c r="K77" s="36">
        <f t="shared" si="5"/>
        <v>11.73</v>
      </c>
      <c r="L77" s="37">
        <f t="shared" si="6"/>
        <v>58.65</v>
      </c>
      <c r="M77" s="38"/>
    </row>
    <row r="78" ht="14.25" spans="1:13">
      <c r="A78" s="21">
        <v>73</v>
      </c>
      <c r="B78" s="22" t="s">
        <v>1251</v>
      </c>
      <c r="C78" s="23" t="s">
        <v>18</v>
      </c>
      <c r="D78" s="24" t="s">
        <v>19</v>
      </c>
      <c r="E78" s="25" t="s">
        <v>28</v>
      </c>
      <c r="F78" s="26"/>
      <c r="G78" s="27">
        <v>3.26</v>
      </c>
      <c r="H78" s="28"/>
      <c r="I78" s="34">
        <f t="shared" si="4"/>
        <v>3.26</v>
      </c>
      <c r="J78" s="35" t="str">
        <f t="shared" si="8"/>
        <v>下车坂</v>
      </c>
      <c r="K78" s="36">
        <f t="shared" si="5"/>
        <v>9.78</v>
      </c>
      <c r="L78" s="37">
        <f t="shared" si="6"/>
        <v>48.9</v>
      </c>
      <c r="M78" s="38"/>
    </row>
    <row r="79" ht="14.25" spans="1:13">
      <c r="A79" s="21">
        <v>74</v>
      </c>
      <c r="B79" s="22" t="s">
        <v>1252</v>
      </c>
      <c r="C79" s="23" t="s">
        <v>18</v>
      </c>
      <c r="D79" s="24" t="s">
        <v>19</v>
      </c>
      <c r="E79" s="29" t="s">
        <v>28</v>
      </c>
      <c r="F79" s="26"/>
      <c r="G79" s="27">
        <v>3.91</v>
      </c>
      <c r="H79" s="28"/>
      <c r="I79" s="34">
        <f t="shared" si="4"/>
        <v>3.91</v>
      </c>
      <c r="J79" s="35" t="str">
        <f t="shared" si="8"/>
        <v>下车坂</v>
      </c>
      <c r="K79" s="36">
        <f t="shared" si="5"/>
        <v>11.73</v>
      </c>
      <c r="L79" s="37">
        <f t="shared" si="6"/>
        <v>58.65</v>
      </c>
      <c r="M79" s="38"/>
    </row>
    <row r="80" ht="14.25" spans="1:13">
      <c r="A80" s="21">
        <v>75</v>
      </c>
      <c r="B80" s="22" t="s">
        <v>1253</v>
      </c>
      <c r="C80" s="23" t="s">
        <v>18</v>
      </c>
      <c r="D80" s="24" t="s">
        <v>19</v>
      </c>
      <c r="E80" s="29" t="s">
        <v>20</v>
      </c>
      <c r="F80" s="26"/>
      <c r="G80" s="27">
        <v>3.26</v>
      </c>
      <c r="H80" s="28"/>
      <c r="I80" s="34">
        <f t="shared" si="4"/>
        <v>3.26</v>
      </c>
      <c r="J80" s="35" t="str">
        <f t="shared" si="8"/>
        <v>下车坂</v>
      </c>
      <c r="K80" s="36">
        <f t="shared" si="5"/>
        <v>9.78</v>
      </c>
      <c r="L80" s="37">
        <f t="shared" si="6"/>
        <v>48.9</v>
      </c>
      <c r="M80" s="38"/>
    </row>
    <row r="81" ht="14.25" spans="1:13">
      <c r="A81" s="21">
        <v>76</v>
      </c>
      <c r="B81" s="22" t="s">
        <v>1254</v>
      </c>
      <c r="C81" s="23" t="s">
        <v>18</v>
      </c>
      <c r="D81" s="24" t="s">
        <v>19</v>
      </c>
      <c r="E81" s="29" t="s">
        <v>28</v>
      </c>
      <c r="F81" s="26"/>
      <c r="G81" s="27">
        <v>3.26</v>
      </c>
      <c r="H81" s="28"/>
      <c r="I81" s="34">
        <f t="shared" si="4"/>
        <v>3.26</v>
      </c>
      <c r="J81" s="35" t="str">
        <f t="shared" si="8"/>
        <v>下车坂</v>
      </c>
      <c r="K81" s="36">
        <f t="shared" si="5"/>
        <v>9.78</v>
      </c>
      <c r="L81" s="37">
        <f t="shared" si="6"/>
        <v>48.9</v>
      </c>
      <c r="M81" s="38"/>
    </row>
    <row r="82" ht="14.25" spans="1:13">
      <c r="A82" s="21">
        <v>77</v>
      </c>
      <c r="B82" s="22" t="s">
        <v>1255</v>
      </c>
      <c r="C82" s="23" t="s">
        <v>18</v>
      </c>
      <c r="D82" s="24" t="s">
        <v>19</v>
      </c>
      <c r="E82" s="29" t="s">
        <v>38</v>
      </c>
      <c r="F82" s="26"/>
      <c r="G82" s="27">
        <v>5.2</v>
      </c>
      <c r="H82" s="28"/>
      <c r="I82" s="34">
        <f t="shared" si="4"/>
        <v>5.2</v>
      </c>
      <c r="J82" s="35" t="str">
        <f t="shared" si="8"/>
        <v>下车坂</v>
      </c>
      <c r="K82" s="36">
        <f t="shared" si="5"/>
        <v>15.6</v>
      </c>
      <c r="L82" s="37">
        <f t="shared" si="6"/>
        <v>78</v>
      </c>
      <c r="M82" s="38"/>
    </row>
    <row r="83" ht="14.25" spans="1:13">
      <c r="A83" s="21">
        <v>78</v>
      </c>
      <c r="B83" s="22" t="s">
        <v>1256</v>
      </c>
      <c r="C83" s="23" t="s">
        <v>18</v>
      </c>
      <c r="D83" s="24" t="s">
        <v>19</v>
      </c>
      <c r="E83" s="29" t="s">
        <v>28</v>
      </c>
      <c r="F83" s="26"/>
      <c r="G83" s="27">
        <v>4.56</v>
      </c>
      <c r="H83" s="28"/>
      <c r="I83" s="34">
        <f t="shared" si="4"/>
        <v>4.56</v>
      </c>
      <c r="J83" s="35" t="str">
        <f t="shared" si="8"/>
        <v>下车坂</v>
      </c>
      <c r="K83" s="36">
        <f t="shared" si="5"/>
        <v>13.68</v>
      </c>
      <c r="L83" s="37">
        <f t="shared" si="6"/>
        <v>68.4</v>
      </c>
      <c r="M83" s="38"/>
    </row>
    <row r="84" ht="14.25" spans="1:13">
      <c r="A84" s="21">
        <v>79</v>
      </c>
      <c r="B84" s="22" t="s">
        <v>1257</v>
      </c>
      <c r="C84" s="23" t="s">
        <v>18</v>
      </c>
      <c r="D84" s="24" t="s">
        <v>19</v>
      </c>
      <c r="E84" s="29" t="s">
        <v>26</v>
      </c>
      <c r="F84" s="26"/>
      <c r="G84" s="27">
        <v>3.91</v>
      </c>
      <c r="H84" s="28"/>
      <c r="I84" s="34">
        <f t="shared" si="4"/>
        <v>3.91</v>
      </c>
      <c r="J84" s="35" t="str">
        <f t="shared" si="8"/>
        <v>下车坂</v>
      </c>
      <c r="K84" s="36">
        <f t="shared" si="5"/>
        <v>11.73</v>
      </c>
      <c r="L84" s="37">
        <f t="shared" si="6"/>
        <v>58.65</v>
      </c>
      <c r="M84" s="38"/>
    </row>
    <row r="85" ht="14.25" spans="1:13">
      <c r="A85" s="21">
        <v>80</v>
      </c>
      <c r="B85" s="22" t="s">
        <v>1258</v>
      </c>
      <c r="C85" s="23" t="s">
        <v>18</v>
      </c>
      <c r="D85" s="24" t="s">
        <v>19</v>
      </c>
      <c r="E85" s="29" t="s">
        <v>26</v>
      </c>
      <c r="F85" s="26"/>
      <c r="G85" s="27">
        <v>2.6</v>
      </c>
      <c r="H85" s="28"/>
      <c r="I85" s="34">
        <f t="shared" si="4"/>
        <v>2.6</v>
      </c>
      <c r="J85" s="35" t="str">
        <f t="shared" si="8"/>
        <v>下车坂</v>
      </c>
      <c r="K85" s="36">
        <f t="shared" si="5"/>
        <v>7.8</v>
      </c>
      <c r="L85" s="37">
        <f t="shared" si="6"/>
        <v>39</v>
      </c>
      <c r="M85" s="38"/>
    </row>
    <row r="86" ht="14.25" spans="1:13">
      <c r="A86" s="21">
        <v>81</v>
      </c>
      <c r="B86" s="22" t="s">
        <v>1259</v>
      </c>
      <c r="C86" s="23" t="s">
        <v>18</v>
      </c>
      <c r="D86" s="24" t="s">
        <v>19</v>
      </c>
      <c r="E86" s="29" t="s">
        <v>38</v>
      </c>
      <c r="F86" s="26"/>
      <c r="G86" s="27">
        <v>3.26</v>
      </c>
      <c r="H86" s="28"/>
      <c r="I86" s="34">
        <f t="shared" si="4"/>
        <v>3.26</v>
      </c>
      <c r="J86" s="35" t="str">
        <f t="shared" si="8"/>
        <v>下车坂</v>
      </c>
      <c r="K86" s="36">
        <f t="shared" si="5"/>
        <v>9.78</v>
      </c>
      <c r="L86" s="37">
        <f t="shared" si="6"/>
        <v>48.9</v>
      </c>
      <c r="M86" s="38"/>
    </row>
    <row r="87" ht="14.25" spans="1:13">
      <c r="A87" s="21">
        <v>82</v>
      </c>
      <c r="B87" s="22" t="s">
        <v>1260</v>
      </c>
      <c r="C87" s="23" t="s">
        <v>18</v>
      </c>
      <c r="D87" s="24" t="s">
        <v>19</v>
      </c>
      <c r="E87" s="29" t="s">
        <v>34</v>
      </c>
      <c r="F87" s="26"/>
      <c r="G87" s="27">
        <v>3.26</v>
      </c>
      <c r="H87" s="28"/>
      <c r="I87" s="34">
        <f t="shared" si="4"/>
        <v>3.26</v>
      </c>
      <c r="J87" s="35" t="str">
        <f t="shared" si="8"/>
        <v>下车坂</v>
      </c>
      <c r="K87" s="36">
        <f t="shared" si="5"/>
        <v>9.78</v>
      </c>
      <c r="L87" s="37">
        <f t="shared" si="6"/>
        <v>48.9</v>
      </c>
      <c r="M87" s="38"/>
    </row>
    <row r="88" ht="14.25" spans="1:13">
      <c r="A88" s="21">
        <v>83</v>
      </c>
      <c r="B88" s="22" t="s">
        <v>1261</v>
      </c>
      <c r="C88" s="23" t="s">
        <v>18</v>
      </c>
      <c r="D88" s="24" t="s">
        <v>19</v>
      </c>
      <c r="E88" s="25" t="s">
        <v>20</v>
      </c>
      <c r="F88" s="26"/>
      <c r="G88" s="27">
        <v>3.26</v>
      </c>
      <c r="H88" s="28"/>
      <c r="I88" s="34">
        <f t="shared" si="4"/>
        <v>3.26</v>
      </c>
      <c r="J88" s="35" t="str">
        <f t="shared" si="8"/>
        <v>下车坂</v>
      </c>
      <c r="K88" s="36">
        <f t="shared" si="5"/>
        <v>9.78</v>
      </c>
      <c r="L88" s="37">
        <f t="shared" si="6"/>
        <v>48.9</v>
      </c>
      <c r="M88" s="38"/>
    </row>
    <row r="89" ht="14.25" spans="1:13">
      <c r="A89" s="21">
        <v>84</v>
      </c>
      <c r="B89" s="22" t="s">
        <v>1262</v>
      </c>
      <c r="C89" s="23" t="s">
        <v>18</v>
      </c>
      <c r="D89" s="24" t="s">
        <v>19</v>
      </c>
      <c r="E89" s="25" t="s">
        <v>34</v>
      </c>
      <c r="F89" s="26"/>
      <c r="G89" s="27">
        <v>2.67</v>
      </c>
      <c r="H89" s="28"/>
      <c r="I89" s="34">
        <f t="shared" si="4"/>
        <v>2.67</v>
      </c>
      <c r="J89" s="35" t="str">
        <f t="shared" si="8"/>
        <v>下车坂</v>
      </c>
      <c r="K89" s="36">
        <f t="shared" si="5"/>
        <v>8.01</v>
      </c>
      <c r="L89" s="37">
        <f t="shared" si="6"/>
        <v>40.05</v>
      </c>
      <c r="M89" s="38"/>
    </row>
    <row r="90" ht="14.25" spans="1:13">
      <c r="A90" s="21">
        <v>85</v>
      </c>
      <c r="B90" s="22" t="s">
        <v>1263</v>
      </c>
      <c r="C90" s="23" t="s">
        <v>18</v>
      </c>
      <c r="D90" s="24" t="s">
        <v>19</v>
      </c>
      <c r="E90" s="29" t="s">
        <v>24</v>
      </c>
      <c r="F90" s="26"/>
      <c r="G90" s="27">
        <v>3.35</v>
      </c>
      <c r="H90" s="28"/>
      <c r="I90" s="34">
        <f t="shared" si="4"/>
        <v>3.35</v>
      </c>
      <c r="J90" s="35" t="str">
        <f t="shared" si="8"/>
        <v>下车坂</v>
      </c>
      <c r="K90" s="36">
        <f t="shared" si="5"/>
        <v>10.05</v>
      </c>
      <c r="L90" s="37">
        <f t="shared" si="6"/>
        <v>50.25</v>
      </c>
      <c r="M90" s="38"/>
    </row>
    <row r="91" ht="14.25" spans="1:13">
      <c r="A91" s="21">
        <v>86</v>
      </c>
      <c r="B91" s="22" t="s">
        <v>1264</v>
      </c>
      <c r="C91" s="23" t="s">
        <v>18</v>
      </c>
      <c r="D91" s="24" t="s">
        <v>19</v>
      </c>
      <c r="E91" s="25" t="s">
        <v>44</v>
      </c>
      <c r="F91" s="26"/>
      <c r="G91" s="27">
        <v>2.01</v>
      </c>
      <c r="H91" s="28"/>
      <c r="I91" s="34">
        <f t="shared" si="4"/>
        <v>2.01</v>
      </c>
      <c r="J91" s="35" t="str">
        <f t="shared" si="8"/>
        <v>下车坂</v>
      </c>
      <c r="K91" s="36">
        <f t="shared" si="5"/>
        <v>6.03</v>
      </c>
      <c r="L91" s="37">
        <f t="shared" si="6"/>
        <v>30.15</v>
      </c>
      <c r="M91" s="38"/>
    </row>
    <row r="92" ht="14.25" spans="1:13">
      <c r="A92" s="21">
        <v>87</v>
      </c>
      <c r="B92" s="22" t="s">
        <v>1265</v>
      </c>
      <c r="C92" s="23" t="s">
        <v>18</v>
      </c>
      <c r="D92" s="24" t="s">
        <v>19</v>
      </c>
      <c r="E92" s="25" t="s">
        <v>26</v>
      </c>
      <c r="F92" s="26"/>
      <c r="G92" s="27">
        <v>2.67</v>
      </c>
      <c r="H92" s="28"/>
      <c r="I92" s="34">
        <f t="shared" si="4"/>
        <v>2.67</v>
      </c>
      <c r="J92" s="35" t="str">
        <f t="shared" si="8"/>
        <v>下车坂</v>
      </c>
      <c r="K92" s="36">
        <f t="shared" si="5"/>
        <v>8.01</v>
      </c>
      <c r="L92" s="37">
        <f t="shared" si="6"/>
        <v>40.05</v>
      </c>
      <c r="M92" s="38"/>
    </row>
    <row r="93" ht="14.25" spans="1:13">
      <c r="A93" s="21">
        <v>88</v>
      </c>
      <c r="B93" s="22" t="s">
        <v>1266</v>
      </c>
      <c r="C93" s="23" t="s">
        <v>18</v>
      </c>
      <c r="D93" s="24" t="s">
        <v>19</v>
      </c>
      <c r="E93" s="29" t="s">
        <v>31</v>
      </c>
      <c r="F93" s="26"/>
      <c r="G93" s="27">
        <v>4.68</v>
      </c>
      <c r="H93" s="28"/>
      <c r="I93" s="34">
        <f t="shared" si="4"/>
        <v>4.68</v>
      </c>
      <c r="J93" s="35" t="str">
        <f t="shared" si="8"/>
        <v>下车坂</v>
      </c>
      <c r="K93" s="36">
        <f t="shared" si="5"/>
        <v>14.04</v>
      </c>
      <c r="L93" s="37">
        <f t="shared" si="6"/>
        <v>70.2</v>
      </c>
      <c r="M93" s="38"/>
    </row>
    <row r="94" ht="14.25" spans="1:13">
      <c r="A94" s="21">
        <v>89</v>
      </c>
      <c r="B94" s="22" t="s">
        <v>1267</v>
      </c>
      <c r="C94" s="23" t="s">
        <v>18</v>
      </c>
      <c r="D94" s="24" t="s">
        <v>19</v>
      </c>
      <c r="E94" s="29" t="s">
        <v>24</v>
      </c>
      <c r="F94" s="26"/>
      <c r="G94" s="27">
        <v>3.06</v>
      </c>
      <c r="H94" s="28"/>
      <c r="I94" s="34">
        <f t="shared" si="4"/>
        <v>3.06</v>
      </c>
      <c r="J94" s="35" t="str">
        <f t="shared" si="8"/>
        <v>下车坂</v>
      </c>
      <c r="K94" s="36">
        <f t="shared" si="5"/>
        <v>9.18</v>
      </c>
      <c r="L94" s="37">
        <f t="shared" si="6"/>
        <v>45.9</v>
      </c>
      <c r="M94" s="38"/>
    </row>
    <row r="95" ht="14.25" spans="1:13">
      <c r="A95" s="21">
        <v>90</v>
      </c>
      <c r="B95" s="22" t="s">
        <v>1268</v>
      </c>
      <c r="C95" s="23" t="s">
        <v>18</v>
      </c>
      <c r="D95" s="24" t="s">
        <v>19</v>
      </c>
      <c r="E95" s="29" t="s">
        <v>24</v>
      </c>
      <c r="F95" s="26"/>
      <c r="G95" s="27">
        <v>4.68</v>
      </c>
      <c r="H95" s="28"/>
      <c r="I95" s="34">
        <f t="shared" si="4"/>
        <v>4.68</v>
      </c>
      <c r="J95" s="35" t="str">
        <f t="shared" si="8"/>
        <v>下车坂</v>
      </c>
      <c r="K95" s="36">
        <f t="shared" si="5"/>
        <v>14.04</v>
      </c>
      <c r="L95" s="37">
        <f t="shared" si="6"/>
        <v>70.2</v>
      </c>
      <c r="M95" s="38"/>
    </row>
    <row r="96" ht="14.25" spans="1:13">
      <c r="A96" s="21">
        <v>91</v>
      </c>
      <c r="B96" s="22" t="s">
        <v>1269</v>
      </c>
      <c r="C96" s="23" t="s">
        <v>18</v>
      </c>
      <c r="D96" s="24" t="s">
        <v>19</v>
      </c>
      <c r="E96" s="25" t="s">
        <v>44</v>
      </c>
      <c r="F96" s="26"/>
      <c r="G96" s="27">
        <v>4</v>
      </c>
      <c r="H96" s="28"/>
      <c r="I96" s="34">
        <f t="shared" si="4"/>
        <v>4</v>
      </c>
      <c r="J96" s="35" t="str">
        <f t="shared" si="8"/>
        <v>下车坂</v>
      </c>
      <c r="K96" s="36">
        <f t="shared" si="5"/>
        <v>12</v>
      </c>
      <c r="L96" s="37">
        <f t="shared" si="6"/>
        <v>60</v>
      </c>
      <c r="M96" s="38"/>
    </row>
    <row r="97" ht="14.25" spans="1:13">
      <c r="A97" s="21">
        <v>92</v>
      </c>
      <c r="B97" s="22" t="s">
        <v>1270</v>
      </c>
      <c r="C97" s="23" t="s">
        <v>18</v>
      </c>
      <c r="D97" s="24" t="s">
        <v>19</v>
      </c>
      <c r="E97" s="29" t="s">
        <v>41</v>
      </c>
      <c r="F97" s="26"/>
      <c r="G97" s="27">
        <v>2.33</v>
      </c>
      <c r="H97" s="28"/>
      <c r="I97" s="34">
        <f t="shared" si="4"/>
        <v>2.33</v>
      </c>
      <c r="J97" s="35" t="str">
        <f t="shared" si="8"/>
        <v>下车坂</v>
      </c>
      <c r="K97" s="36">
        <f t="shared" si="5"/>
        <v>6.99</v>
      </c>
      <c r="L97" s="37">
        <f t="shared" si="6"/>
        <v>34.95</v>
      </c>
      <c r="M97" s="38"/>
    </row>
    <row r="98" ht="14.25" spans="1:13">
      <c r="A98" s="21">
        <v>93</v>
      </c>
      <c r="B98" s="22" t="s">
        <v>1271</v>
      </c>
      <c r="C98" s="23" t="s">
        <v>18</v>
      </c>
      <c r="D98" s="24" t="s">
        <v>19</v>
      </c>
      <c r="E98" s="42" t="s">
        <v>34</v>
      </c>
      <c r="F98" s="26"/>
      <c r="G98" s="27">
        <v>3.01</v>
      </c>
      <c r="H98" s="28"/>
      <c r="I98" s="34">
        <f t="shared" si="4"/>
        <v>3.01</v>
      </c>
      <c r="J98" s="35" t="str">
        <f t="shared" si="8"/>
        <v>下车坂</v>
      </c>
      <c r="K98" s="36">
        <f t="shared" si="5"/>
        <v>9.03</v>
      </c>
      <c r="L98" s="37">
        <f t="shared" si="6"/>
        <v>45.15</v>
      </c>
      <c r="M98" s="38"/>
    </row>
    <row r="99" ht="14.25" spans="1:13">
      <c r="A99" s="21">
        <v>94</v>
      </c>
      <c r="B99" s="22" t="s">
        <v>1272</v>
      </c>
      <c r="C99" s="23" t="s">
        <v>18</v>
      </c>
      <c r="D99" s="24" t="s">
        <v>19</v>
      </c>
      <c r="E99" s="42" t="s">
        <v>26</v>
      </c>
      <c r="F99" s="26"/>
      <c r="G99" s="27">
        <v>4.68</v>
      </c>
      <c r="H99" s="28"/>
      <c r="I99" s="34">
        <f t="shared" si="4"/>
        <v>4.68</v>
      </c>
      <c r="J99" s="35" t="str">
        <f t="shared" si="8"/>
        <v>下车坂</v>
      </c>
      <c r="K99" s="36">
        <f t="shared" si="5"/>
        <v>14.04</v>
      </c>
      <c r="L99" s="37">
        <f t="shared" si="6"/>
        <v>70.2</v>
      </c>
      <c r="M99" s="38"/>
    </row>
    <row r="100" ht="14.25" spans="1:13">
      <c r="A100" s="21">
        <v>95</v>
      </c>
      <c r="B100" s="22" t="s">
        <v>1273</v>
      </c>
      <c r="C100" s="23" t="s">
        <v>18</v>
      </c>
      <c r="D100" s="24" t="s">
        <v>19</v>
      </c>
      <c r="E100" s="42" t="s">
        <v>38</v>
      </c>
      <c r="F100" s="26"/>
      <c r="G100" s="27">
        <v>3.34</v>
      </c>
      <c r="H100" s="28"/>
      <c r="I100" s="34">
        <f t="shared" si="4"/>
        <v>3.34</v>
      </c>
      <c r="J100" s="35" t="str">
        <f t="shared" si="8"/>
        <v>下车坂</v>
      </c>
      <c r="K100" s="36">
        <f t="shared" si="5"/>
        <v>10.02</v>
      </c>
      <c r="L100" s="37">
        <f t="shared" si="6"/>
        <v>50.1</v>
      </c>
      <c r="M100" s="38"/>
    </row>
    <row r="101" ht="14.25" spans="1:13">
      <c r="A101" s="21">
        <v>96</v>
      </c>
      <c r="B101" s="22" t="s">
        <v>1274</v>
      </c>
      <c r="C101" s="23" t="s">
        <v>18</v>
      </c>
      <c r="D101" s="24" t="s">
        <v>19</v>
      </c>
      <c r="E101" s="42" t="s">
        <v>34</v>
      </c>
      <c r="F101" s="26"/>
      <c r="G101" s="27">
        <v>2.67</v>
      </c>
      <c r="H101" s="28"/>
      <c r="I101" s="34">
        <f t="shared" si="4"/>
        <v>2.67</v>
      </c>
      <c r="J101" s="35" t="str">
        <f t="shared" si="8"/>
        <v>下车坂</v>
      </c>
      <c r="K101" s="36">
        <f t="shared" si="5"/>
        <v>8.01</v>
      </c>
      <c r="L101" s="37">
        <f t="shared" si="6"/>
        <v>40.05</v>
      </c>
      <c r="M101" s="38"/>
    </row>
    <row r="102" ht="14.25" spans="1:13">
      <c r="A102" s="21">
        <v>97</v>
      </c>
      <c r="B102" s="22" t="s">
        <v>1275</v>
      </c>
      <c r="C102" s="23" t="s">
        <v>18</v>
      </c>
      <c r="D102" s="24" t="s">
        <v>19</v>
      </c>
      <c r="E102" s="42" t="s">
        <v>44</v>
      </c>
      <c r="F102" s="26"/>
      <c r="G102" s="27">
        <v>4</v>
      </c>
      <c r="H102" s="28"/>
      <c r="I102" s="34">
        <f t="shared" si="4"/>
        <v>4</v>
      </c>
      <c r="J102" s="35" t="str">
        <f t="shared" si="8"/>
        <v>下车坂</v>
      </c>
      <c r="K102" s="36">
        <f t="shared" si="5"/>
        <v>12</v>
      </c>
      <c r="L102" s="37">
        <f t="shared" si="6"/>
        <v>60</v>
      </c>
      <c r="M102" s="38"/>
    </row>
    <row r="103" ht="14.25" spans="1:13">
      <c r="A103" s="21">
        <v>98</v>
      </c>
      <c r="B103" s="22" t="s">
        <v>1276</v>
      </c>
      <c r="C103" s="23" t="s">
        <v>18</v>
      </c>
      <c r="D103" s="24" t="s">
        <v>19</v>
      </c>
      <c r="E103" s="42" t="s">
        <v>28</v>
      </c>
      <c r="F103" s="26"/>
      <c r="G103" s="27">
        <v>4</v>
      </c>
      <c r="H103" s="28"/>
      <c r="I103" s="34">
        <f t="shared" si="4"/>
        <v>4</v>
      </c>
      <c r="J103" s="35" t="str">
        <f t="shared" si="8"/>
        <v>下车坂</v>
      </c>
      <c r="K103" s="36">
        <f t="shared" si="5"/>
        <v>12</v>
      </c>
      <c r="L103" s="37">
        <f t="shared" si="6"/>
        <v>60</v>
      </c>
      <c r="M103" s="38"/>
    </row>
    <row r="104" ht="14.25" spans="1:13">
      <c r="A104" s="21">
        <v>99</v>
      </c>
      <c r="B104" s="22" t="s">
        <v>1277</v>
      </c>
      <c r="C104" s="23" t="s">
        <v>18</v>
      </c>
      <c r="D104" s="24" t="s">
        <v>19</v>
      </c>
      <c r="E104" s="42" t="s">
        <v>28</v>
      </c>
      <c r="F104" s="26"/>
      <c r="G104" s="27">
        <v>3.34</v>
      </c>
      <c r="H104" s="28"/>
      <c r="I104" s="34">
        <f t="shared" si="4"/>
        <v>3.34</v>
      </c>
      <c r="J104" s="35" t="str">
        <f t="shared" ref="J104:J135" si="9">J103</f>
        <v>下车坂</v>
      </c>
      <c r="K104" s="36">
        <f t="shared" si="5"/>
        <v>10.02</v>
      </c>
      <c r="L104" s="37">
        <f t="shared" si="6"/>
        <v>50.1</v>
      </c>
      <c r="M104" s="38"/>
    </row>
    <row r="105" ht="14.25" spans="1:13">
      <c r="A105" s="21">
        <v>100</v>
      </c>
      <c r="B105" s="22" t="s">
        <v>1278</v>
      </c>
      <c r="C105" s="23" t="s">
        <v>18</v>
      </c>
      <c r="D105" s="24" t="s">
        <v>19</v>
      </c>
      <c r="E105" s="42" t="s">
        <v>31</v>
      </c>
      <c r="F105" s="26"/>
      <c r="G105" s="27">
        <v>3.34</v>
      </c>
      <c r="H105" s="28"/>
      <c r="I105" s="34">
        <f t="shared" si="4"/>
        <v>3.34</v>
      </c>
      <c r="J105" s="35" t="str">
        <f t="shared" si="9"/>
        <v>下车坂</v>
      </c>
      <c r="K105" s="36">
        <f t="shared" si="5"/>
        <v>10.02</v>
      </c>
      <c r="L105" s="37">
        <f t="shared" si="6"/>
        <v>50.1</v>
      </c>
      <c r="M105" s="38"/>
    </row>
    <row r="106" ht="14.25" spans="1:13">
      <c r="A106" s="21">
        <v>101</v>
      </c>
      <c r="B106" s="22" t="s">
        <v>1279</v>
      </c>
      <c r="C106" s="23" t="s">
        <v>18</v>
      </c>
      <c r="D106" s="24" t="s">
        <v>19</v>
      </c>
      <c r="E106" s="42" t="s">
        <v>24</v>
      </c>
      <c r="F106" s="26"/>
      <c r="G106" s="27">
        <v>3.34</v>
      </c>
      <c r="H106" s="28"/>
      <c r="I106" s="34">
        <f t="shared" si="4"/>
        <v>3.34</v>
      </c>
      <c r="J106" s="35" t="str">
        <f t="shared" si="9"/>
        <v>下车坂</v>
      </c>
      <c r="K106" s="36">
        <f t="shared" si="5"/>
        <v>10.02</v>
      </c>
      <c r="L106" s="37">
        <f t="shared" si="6"/>
        <v>50.1</v>
      </c>
      <c r="M106" s="38"/>
    </row>
    <row r="107" ht="14.25" spans="1:13">
      <c r="A107" s="21">
        <v>102</v>
      </c>
      <c r="B107" s="22" t="s">
        <v>1280</v>
      </c>
      <c r="C107" s="23" t="s">
        <v>18</v>
      </c>
      <c r="D107" s="24" t="s">
        <v>19</v>
      </c>
      <c r="E107" s="42" t="s">
        <v>20</v>
      </c>
      <c r="F107" s="26"/>
      <c r="G107" s="27">
        <v>3.34</v>
      </c>
      <c r="H107" s="28"/>
      <c r="I107" s="34">
        <f t="shared" si="4"/>
        <v>3.34</v>
      </c>
      <c r="J107" s="35" t="str">
        <f t="shared" si="9"/>
        <v>下车坂</v>
      </c>
      <c r="K107" s="36">
        <f t="shared" si="5"/>
        <v>10.02</v>
      </c>
      <c r="L107" s="37">
        <f t="shared" si="6"/>
        <v>50.1</v>
      </c>
      <c r="M107" s="38"/>
    </row>
    <row r="108" ht="14.25" spans="1:13">
      <c r="A108" s="21">
        <v>103</v>
      </c>
      <c r="B108" s="22" t="s">
        <v>1281</v>
      </c>
      <c r="C108" s="23" t="s">
        <v>18</v>
      </c>
      <c r="D108" s="24" t="s">
        <v>19</v>
      </c>
      <c r="E108" s="42" t="s">
        <v>41</v>
      </c>
      <c r="F108" s="26"/>
      <c r="G108" s="27">
        <v>3.34</v>
      </c>
      <c r="H108" s="28"/>
      <c r="I108" s="34">
        <f t="shared" si="4"/>
        <v>3.34</v>
      </c>
      <c r="J108" s="35" t="str">
        <f t="shared" si="9"/>
        <v>下车坂</v>
      </c>
      <c r="K108" s="36">
        <f t="shared" si="5"/>
        <v>10.02</v>
      </c>
      <c r="L108" s="37">
        <f t="shared" si="6"/>
        <v>50.1</v>
      </c>
      <c r="M108" s="38"/>
    </row>
    <row r="109" ht="14.25" spans="1:13">
      <c r="A109" s="21">
        <v>104</v>
      </c>
      <c r="B109" s="22" t="s">
        <v>1282</v>
      </c>
      <c r="C109" s="23" t="s">
        <v>18</v>
      </c>
      <c r="D109" s="24" t="s">
        <v>19</v>
      </c>
      <c r="E109" s="42" t="s">
        <v>24</v>
      </c>
      <c r="F109" s="26"/>
      <c r="G109" s="27">
        <v>2.67</v>
      </c>
      <c r="H109" s="28"/>
      <c r="I109" s="34">
        <f t="shared" si="4"/>
        <v>2.67</v>
      </c>
      <c r="J109" s="35" t="str">
        <f t="shared" si="9"/>
        <v>下车坂</v>
      </c>
      <c r="K109" s="36">
        <f t="shared" si="5"/>
        <v>8.01</v>
      </c>
      <c r="L109" s="37">
        <f t="shared" si="6"/>
        <v>40.05</v>
      </c>
      <c r="M109" s="38"/>
    </row>
    <row r="110" ht="14.25" spans="1:13">
      <c r="A110" s="21">
        <v>105</v>
      </c>
      <c r="B110" s="22" t="s">
        <v>1283</v>
      </c>
      <c r="C110" s="23" t="s">
        <v>18</v>
      </c>
      <c r="D110" s="24" t="s">
        <v>19</v>
      </c>
      <c r="E110" s="42" t="s">
        <v>41</v>
      </c>
      <c r="F110" s="26"/>
      <c r="G110" s="27">
        <v>3.34</v>
      </c>
      <c r="H110" s="28"/>
      <c r="I110" s="34">
        <f t="shared" si="4"/>
        <v>3.34</v>
      </c>
      <c r="J110" s="35" t="str">
        <f t="shared" si="9"/>
        <v>下车坂</v>
      </c>
      <c r="K110" s="36">
        <f t="shared" si="5"/>
        <v>10.02</v>
      </c>
      <c r="L110" s="37">
        <f t="shared" si="6"/>
        <v>50.1</v>
      </c>
      <c r="M110" s="38"/>
    </row>
    <row r="111" ht="14.25" spans="1:13">
      <c r="A111" s="21">
        <v>106</v>
      </c>
      <c r="B111" s="22" t="s">
        <v>1284</v>
      </c>
      <c r="C111" s="23" t="s">
        <v>18</v>
      </c>
      <c r="D111" s="24" t="s">
        <v>19</v>
      </c>
      <c r="E111" s="42" t="s">
        <v>24</v>
      </c>
      <c r="F111" s="26"/>
      <c r="G111" s="27">
        <v>2.67</v>
      </c>
      <c r="H111" s="28"/>
      <c r="I111" s="34">
        <f t="shared" si="4"/>
        <v>2.67</v>
      </c>
      <c r="J111" s="35" t="str">
        <f t="shared" si="9"/>
        <v>下车坂</v>
      </c>
      <c r="K111" s="36">
        <f t="shared" si="5"/>
        <v>8.01</v>
      </c>
      <c r="L111" s="37">
        <f t="shared" si="6"/>
        <v>40.05</v>
      </c>
      <c r="M111" s="38"/>
    </row>
    <row r="112" ht="14.25" spans="1:13">
      <c r="A112" s="21">
        <v>107</v>
      </c>
      <c r="B112" s="22" t="s">
        <v>1285</v>
      </c>
      <c r="C112" s="23" t="s">
        <v>18</v>
      </c>
      <c r="D112" s="24" t="s">
        <v>19</v>
      </c>
      <c r="E112" s="42" t="s">
        <v>38</v>
      </c>
      <c r="F112" s="26"/>
      <c r="G112" s="27">
        <v>2.67</v>
      </c>
      <c r="H112" s="28"/>
      <c r="I112" s="34">
        <f t="shared" si="4"/>
        <v>2.67</v>
      </c>
      <c r="J112" s="35" t="str">
        <f t="shared" si="9"/>
        <v>下车坂</v>
      </c>
      <c r="K112" s="36">
        <f t="shared" si="5"/>
        <v>8.01</v>
      </c>
      <c r="L112" s="37">
        <f t="shared" si="6"/>
        <v>40.05</v>
      </c>
      <c r="M112" s="38"/>
    </row>
    <row r="113" ht="14.25" spans="1:13">
      <c r="A113" s="21">
        <v>108</v>
      </c>
      <c r="B113" s="22" t="s">
        <v>1286</v>
      </c>
      <c r="C113" s="23" t="s">
        <v>18</v>
      </c>
      <c r="D113" s="24" t="s">
        <v>19</v>
      </c>
      <c r="E113" s="42" t="s">
        <v>44</v>
      </c>
      <c r="F113" s="26"/>
      <c r="G113" s="27">
        <v>3.34</v>
      </c>
      <c r="H113" s="28"/>
      <c r="I113" s="34">
        <f t="shared" si="4"/>
        <v>3.34</v>
      </c>
      <c r="J113" s="35" t="str">
        <f t="shared" si="9"/>
        <v>下车坂</v>
      </c>
      <c r="K113" s="36">
        <f t="shared" si="5"/>
        <v>10.02</v>
      </c>
      <c r="L113" s="37">
        <f t="shared" si="6"/>
        <v>50.1</v>
      </c>
      <c r="M113" s="38"/>
    </row>
    <row r="114" ht="14.25" spans="1:13">
      <c r="A114" s="21">
        <v>109</v>
      </c>
      <c r="B114" s="22" t="s">
        <v>1287</v>
      </c>
      <c r="C114" s="23" t="s">
        <v>18</v>
      </c>
      <c r="D114" s="24" t="s">
        <v>19</v>
      </c>
      <c r="E114" s="42" t="s">
        <v>44</v>
      </c>
      <c r="F114" s="26"/>
      <c r="G114" s="27">
        <v>4</v>
      </c>
      <c r="H114" s="28"/>
      <c r="I114" s="34">
        <f t="shared" si="4"/>
        <v>4</v>
      </c>
      <c r="J114" s="35" t="str">
        <f t="shared" si="9"/>
        <v>下车坂</v>
      </c>
      <c r="K114" s="36">
        <f t="shared" si="5"/>
        <v>12</v>
      </c>
      <c r="L114" s="37">
        <f t="shared" si="6"/>
        <v>60</v>
      </c>
      <c r="M114" s="38"/>
    </row>
    <row r="115" ht="14.25" spans="1:13">
      <c r="A115" s="21">
        <v>110</v>
      </c>
      <c r="B115" s="22" t="s">
        <v>1288</v>
      </c>
      <c r="C115" s="23" t="s">
        <v>18</v>
      </c>
      <c r="D115" s="24" t="s">
        <v>19</v>
      </c>
      <c r="E115" s="42" t="s">
        <v>38</v>
      </c>
      <c r="F115" s="26"/>
      <c r="G115" s="27">
        <v>2.23</v>
      </c>
      <c r="H115" s="28"/>
      <c r="I115" s="34">
        <f t="shared" si="4"/>
        <v>2.23</v>
      </c>
      <c r="J115" s="35" t="str">
        <f t="shared" si="9"/>
        <v>下车坂</v>
      </c>
      <c r="K115" s="36">
        <f t="shared" si="5"/>
        <v>6.69</v>
      </c>
      <c r="L115" s="37">
        <f t="shared" si="6"/>
        <v>33.45</v>
      </c>
      <c r="M115" s="38"/>
    </row>
    <row r="116" ht="14.25" spans="1:13">
      <c r="A116" s="21">
        <v>111</v>
      </c>
      <c r="B116" s="22" t="s">
        <v>1289</v>
      </c>
      <c r="C116" s="23" t="s">
        <v>18</v>
      </c>
      <c r="D116" s="24" t="s">
        <v>19</v>
      </c>
      <c r="E116" s="42" t="s">
        <v>24</v>
      </c>
      <c r="F116" s="26"/>
      <c r="G116" s="27">
        <v>1.89</v>
      </c>
      <c r="H116" s="28"/>
      <c r="I116" s="34">
        <f t="shared" si="4"/>
        <v>1.89</v>
      </c>
      <c r="J116" s="35" t="str">
        <f t="shared" si="9"/>
        <v>下车坂</v>
      </c>
      <c r="K116" s="36">
        <f t="shared" si="5"/>
        <v>5.67</v>
      </c>
      <c r="L116" s="37">
        <f t="shared" si="6"/>
        <v>28.35</v>
      </c>
      <c r="M116" s="38"/>
    </row>
    <row r="117" ht="14.25" spans="1:13">
      <c r="A117" s="21">
        <v>112</v>
      </c>
      <c r="B117" s="22" t="s">
        <v>1290</v>
      </c>
      <c r="C117" s="23" t="s">
        <v>18</v>
      </c>
      <c r="D117" s="24" t="s">
        <v>19</v>
      </c>
      <c r="E117" s="42" t="s">
        <v>24</v>
      </c>
      <c r="F117" s="26"/>
      <c r="G117" s="27">
        <v>2.01</v>
      </c>
      <c r="H117" s="28"/>
      <c r="I117" s="34">
        <f t="shared" si="4"/>
        <v>2.01</v>
      </c>
      <c r="J117" s="35" t="str">
        <f t="shared" si="9"/>
        <v>下车坂</v>
      </c>
      <c r="K117" s="36">
        <f t="shared" si="5"/>
        <v>6.03</v>
      </c>
      <c r="L117" s="37">
        <f t="shared" si="6"/>
        <v>30.15</v>
      </c>
      <c r="M117" s="38"/>
    </row>
    <row r="118" ht="14.25" spans="1:13">
      <c r="A118" s="21">
        <v>113</v>
      </c>
      <c r="B118" s="22" t="s">
        <v>1291</v>
      </c>
      <c r="C118" s="23" t="s">
        <v>18</v>
      </c>
      <c r="D118" s="24" t="s">
        <v>19</v>
      </c>
      <c r="E118" s="42" t="s">
        <v>24</v>
      </c>
      <c r="F118" s="26"/>
      <c r="G118" s="27">
        <v>3.34</v>
      </c>
      <c r="H118" s="28"/>
      <c r="I118" s="34">
        <f t="shared" si="4"/>
        <v>3.34</v>
      </c>
      <c r="J118" s="35" t="str">
        <f t="shared" si="9"/>
        <v>下车坂</v>
      </c>
      <c r="K118" s="36">
        <f t="shared" si="5"/>
        <v>10.02</v>
      </c>
      <c r="L118" s="37">
        <f t="shared" si="6"/>
        <v>50.1</v>
      </c>
      <c r="M118" s="38"/>
    </row>
    <row r="119" ht="14.25" spans="1:13">
      <c r="A119" s="21">
        <v>114</v>
      </c>
      <c r="B119" s="22" t="s">
        <v>1292</v>
      </c>
      <c r="C119" s="23" t="s">
        <v>18</v>
      </c>
      <c r="D119" s="24" t="s">
        <v>19</v>
      </c>
      <c r="E119" s="42" t="s">
        <v>20</v>
      </c>
      <c r="F119" s="26"/>
      <c r="G119" s="27">
        <v>3.82</v>
      </c>
      <c r="H119" s="28"/>
      <c r="I119" s="34">
        <f t="shared" si="4"/>
        <v>3.82</v>
      </c>
      <c r="J119" s="35" t="str">
        <f t="shared" si="9"/>
        <v>下车坂</v>
      </c>
      <c r="K119" s="36">
        <f t="shared" si="5"/>
        <v>11.46</v>
      </c>
      <c r="L119" s="37">
        <f t="shared" si="6"/>
        <v>57.3</v>
      </c>
      <c r="M119" s="38"/>
    </row>
    <row r="120" ht="14.25" spans="1:13">
      <c r="A120" s="21">
        <v>115</v>
      </c>
      <c r="B120" s="22" t="s">
        <v>1293</v>
      </c>
      <c r="C120" s="23" t="s">
        <v>18</v>
      </c>
      <c r="D120" s="24" t="s">
        <v>19</v>
      </c>
      <c r="E120" s="42" t="s">
        <v>24</v>
      </c>
      <c r="F120" s="26"/>
      <c r="G120" s="27">
        <v>4.21</v>
      </c>
      <c r="H120" s="28"/>
      <c r="I120" s="34">
        <f t="shared" si="4"/>
        <v>4.21</v>
      </c>
      <c r="J120" s="35" t="str">
        <f t="shared" si="9"/>
        <v>下车坂</v>
      </c>
      <c r="K120" s="36">
        <f t="shared" si="5"/>
        <v>12.63</v>
      </c>
      <c r="L120" s="37">
        <f t="shared" si="6"/>
        <v>63.15</v>
      </c>
      <c r="M120" s="38"/>
    </row>
    <row r="121" ht="14.25" spans="1:13">
      <c r="A121" s="21">
        <v>116</v>
      </c>
      <c r="B121" s="22" t="s">
        <v>1294</v>
      </c>
      <c r="C121" s="23" t="s">
        <v>18</v>
      </c>
      <c r="D121" s="24" t="s">
        <v>19</v>
      </c>
      <c r="E121" s="42" t="s">
        <v>26</v>
      </c>
      <c r="F121" s="26"/>
      <c r="G121" s="27">
        <v>1.4</v>
      </c>
      <c r="H121" s="28"/>
      <c r="I121" s="34">
        <f t="shared" si="4"/>
        <v>1.4</v>
      </c>
      <c r="J121" s="35" t="str">
        <f t="shared" si="9"/>
        <v>下车坂</v>
      </c>
      <c r="K121" s="36">
        <f t="shared" si="5"/>
        <v>4.2</v>
      </c>
      <c r="L121" s="37">
        <f t="shared" si="6"/>
        <v>21</v>
      </c>
      <c r="M121" s="38"/>
    </row>
    <row r="122" ht="14.25" spans="1:13">
      <c r="A122" s="21">
        <v>117</v>
      </c>
      <c r="B122" s="22" t="s">
        <v>1295</v>
      </c>
      <c r="C122" s="23" t="s">
        <v>18</v>
      </c>
      <c r="D122" s="24" t="s">
        <v>19</v>
      </c>
      <c r="E122" s="42" t="s">
        <v>31</v>
      </c>
      <c r="F122" s="26"/>
      <c r="G122" s="27">
        <v>5.2</v>
      </c>
      <c r="H122" s="28"/>
      <c r="I122" s="34">
        <f t="shared" si="4"/>
        <v>5.2</v>
      </c>
      <c r="J122" s="35" t="str">
        <f t="shared" si="9"/>
        <v>下车坂</v>
      </c>
      <c r="K122" s="36">
        <f t="shared" si="5"/>
        <v>15.6</v>
      </c>
      <c r="L122" s="37">
        <f t="shared" si="6"/>
        <v>78</v>
      </c>
      <c r="M122" s="38"/>
    </row>
    <row r="123" ht="14.25" spans="1:13">
      <c r="A123" s="21">
        <v>118</v>
      </c>
      <c r="B123" s="22" t="s">
        <v>1296</v>
      </c>
      <c r="C123" s="23" t="s">
        <v>18</v>
      </c>
      <c r="D123" s="24" t="s">
        <v>19</v>
      </c>
      <c r="E123" s="42" t="s">
        <v>34</v>
      </c>
      <c r="F123" s="26"/>
      <c r="G123" s="27">
        <v>1.46</v>
      </c>
      <c r="H123" s="28"/>
      <c r="I123" s="34">
        <f t="shared" si="4"/>
        <v>1.46</v>
      </c>
      <c r="J123" s="35" t="str">
        <f t="shared" si="9"/>
        <v>下车坂</v>
      </c>
      <c r="K123" s="36">
        <f t="shared" si="5"/>
        <v>4.38</v>
      </c>
      <c r="L123" s="37">
        <f t="shared" si="6"/>
        <v>21.9</v>
      </c>
      <c r="M123" s="38"/>
    </row>
    <row r="124" ht="14.25" spans="1:13">
      <c r="A124" s="21">
        <v>119</v>
      </c>
      <c r="B124" s="22" t="s">
        <v>1297</v>
      </c>
      <c r="C124" s="23" t="s">
        <v>18</v>
      </c>
      <c r="D124" s="24" t="s">
        <v>19</v>
      </c>
      <c r="E124" s="42" t="s">
        <v>41</v>
      </c>
      <c r="F124" s="26"/>
      <c r="G124" s="27">
        <v>5.2</v>
      </c>
      <c r="H124" s="28"/>
      <c r="I124" s="34">
        <f t="shared" si="4"/>
        <v>5.2</v>
      </c>
      <c r="J124" s="35" t="str">
        <f t="shared" si="9"/>
        <v>下车坂</v>
      </c>
      <c r="K124" s="36">
        <f t="shared" si="5"/>
        <v>15.6</v>
      </c>
      <c r="L124" s="37">
        <f t="shared" si="6"/>
        <v>78</v>
      </c>
      <c r="M124" s="38"/>
    </row>
    <row r="125" ht="14.25" spans="1:13">
      <c r="A125" s="21">
        <v>120</v>
      </c>
      <c r="B125" s="22" t="s">
        <v>1298</v>
      </c>
      <c r="C125" s="23" t="s">
        <v>18</v>
      </c>
      <c r="D125" s="24" t="s">
        <v>19</v>
      </c>
      <c r="E125" s="42" t="s">
        <v>31</v>
      </c>
      <c r="F125" s="26"/>
      <c r="G125" s="27">
        <v>5.2</v>
      </c>
      <c r="H125" s="28"/>
      <c r="I125" s="34">
        <f t="shared" si="4"/>
        <v>5.2</v>
      </c>
      <c r="J125" s="35" t="str">
        <f t="shared" si="9"/>
        <v>下车坂</v>
      </c>
      <c r="K125" s="36">
        <f t="shared" si="5"/>
        <v>15.6</v>
      </c>
      <c r="L125" s="37">
        <f t="shared" si="6"/>
        <v>78</v>
      </c>
      <c r="M125" s="38"/>
    </row>
    <row r="126" ht="14.25" spans="1:13">
      <c r="A126" s="21">
        <v>121</v>
      </c>
      <c r="B126" s="22" t="s">
        <v>1299</v>
      </c>
      <c r="C126" s="23" t="s">
        <v>18</v>
      </c>
      <c r="D126" s="24" t="s">
        <v>19</v>
      </c>
      <c r="E126" s="42" t="s">
        <v>44</v>
      </c>
      <c r="F126" s="39"/>
      <c r="G126" s="27">
        <v>3.73</v>
      </c>
      <c r="H126" s="28"/>
      <c r="I126" s="34">
        <f t="shared" si="4"/>
        <v>3.73</v>
      </c>
      <c r="J126" s="35" t="str">
        <f t="shared" si="9"/>
        <v>下车坂</v>
      </c>
      <c r="K126" s="36">
        <f t="shared" si="5"/>
        <v>11.19</v>
      </c>
      <c r="L126" s="37">
        <f t="shared" si="6"/>
        <v>55.95</v>
      </c>
      <c r="M126" s="51"/>
    </row>
    <row r="127" ht="14.25" spans="1:13">
      <c r="A127" s="21">
        <v>122</v>
      </c>
      <c r="B127" s="22" t="s">
        <v>1300</v>
      </c>
      <c r="C127" s="23" t="s">
        <v>18</v>
      </c>
      <c r="D127" s="24" t="s">
        <v>19</v>
      </c>
      <c r="E127" s="42" t="s">
        <v>28</v>
      </c>
      <c r="F127" s="26"/>
      <c r="G127" s="27">
        <v>3.73</v>
      </c>
      <c r="H127" s="28"/>
      <c r="I127" s="34">
        <f t="shared" si="4"/>
        <v>3.73</v>
      </c>
      <c r="J127" s="35" t="str">
        <f t="shared" si="9"/>
        <v>下车坂</v>
      </c>
      <c r="K127" s="36">
        <f t="shared" si="5"/>
        <v>11.19</v>
      </c>
      <c r="L127" s="37">
        <f t="shared" si="6"/>
        <v>55.95</v>
      </c>
      <c r="M127" s="38"/>
    </row>
    <row r="128" ht="14.25" spans="1:13">
      <c r="A128" s="21">
        <v>123</v>
      </c>
      <c r="B128" s="22" t="s">
        <v>1301</v>
      </c>
      <c r="C128" s="23" t="s">
        <v>18</v>
      </c>
      <c r="D128" s="24" t="s">
        <v>19</v>
      </c>
      <c r="E128" s="25" t="s">
        <v>31</v>
      </c>
      <c r="F128" s="26"/>
      <c r="G128" s="27">
        <v>2.23</v>
      </c>
      <c r="H128" s="28"/>
      <c r="I128" s="34">
        <f t="shared" si="4"/>
        <v>2.23</v>
      </c>
      <c r="J128" s="35" t="str">
        <f t="shared" si="9"/>
        <v>下车坂</v>
      </c>
      <c r="K128" s="36">
        <f t="shared" si="5"/>
        <v>6.69</v>
      </c>
      <c r="L128" s="37">
        <f t="shared" si="6"/>
        <v>33.45</v>
      </c>
      <c r="M128" s="38"/>
    </row>
    <row r="129" spans="1:13">
      <c r="A129" s="21">
        <v>124</v>
      </c>
      <c r="B129" s="40" t="s">
        <v>1302</v>
      </c>
      <c r="C129" s="23" t="s">
        <v>18</v>
      </c>
      <c r="D129" s="24" t="s">
        <v>19</v>
      </c>
      <c r="E129" s="25" t="s">
        <v>24</v>
      </c>
      <c r="F129" s="41"/>
      <c r="G129" s="27">
        <v>0.74</v>
      </c>
      <c r="H129" s="28"/>
      <c r="I129" s="34">
        <f t="shared" si="4"/>
        <v>0.74</v>
      </c>
      <c r="J129" s="35" t="str">
        <f t="shared" si="9"/>
        <v>下车坂</v>
      </c>
      <c r="K129" s="36">
        <f t="shared" si="5"/>
        <v>2.22</v>
      </c>
      <c r="L129" s="37">
        <f t="shared" si="6"/>
        <v>11.1</v>
      </c>
      <c r="M129" s="28"/>
    </row>
    <row r="130" spans="1:13">
      <c r="A130" s="21">
        <v>125</v>
      </c>
      <c r="B130" s="40" t="s">
        <v>1303</v>
      </c>
      <c r="C130" s="23" t="s">
        <v>18</v>
      </c>
      <c r="D130" s="24" t="s">
        <v>19</v>
      </c>
      <c r="E130" s="25" t="s">
        <v>28</v>
      </c>
      <c r="F130" s="41"/>
      <c r="G130" s="27">
        <v>2.23</v>
      </c>
      <c r="H130" s="28"/>
      <c r="I130" s="34">
        <f t="shared" si="4"/>
        <v>2.23</v>
      </c>
      <c r="J130" s="35" t="str">
        <f t="shared" si="9"/>
        <v>下车坂</v>
      </c>
      <c r="K130" s="36">
        <f t="shared" si="5"/>
        <v>6.69</v>
      </c>
      <c r="L130" s="37">
        <f t="shared" si="6"/>
        <v>33.45</v>
      </c>
      <c r="M130" s="28"/>
    </row>
    <row r="131" spans="1:13">
      <c r="A131" s="21">
        <v>126</v>
      </c>
      <c r="B131" s="40" t="s">
        <v>1304</v>
      </c>
      <c r="C131" s="23" t="s">
        <v>18</v>
      </c>
      <c r="D131" s="24" t="s">
        <v>19</v>
      </c>
      <c r="E131" s="29" t="s">
        <v>44</v>
      </c>
      <c r="F131" s="41"/>
      <c r="G131" s="27">
        <v>2.23</v>
      </c>
      <c r="H131" s="28"/>
      <c r="I131" s="34">
        <f t="shared" si="4"/>
        <v>2.23</v>
      </c>
      <c r="J131" s="35" t="str">
        <f t="shared" si="9"/>
        <v>下车坂</v>
      </c>
      <c r="K131" s="36">
        <f t="shared" si="5"/>
        <v>6.69</v>
      </c>
      <c r="L131" s="37">
        <f t="shared" si="6"/>
        <v>33.45</v>
      </c>
      <c r="M131" s="28"/>
    </row>
    <row r="132" spans="1:13">
      <c r="A132" s="21">
        <v>127</v>
      </c>
      <c r="B132" s="40" t="s">
        <v>1305</v>
      </c>
      <c r="C132" s="23" t="s">
        <v>18</v>
      </c>
      <c r="D132" s="24" t="s">
        <v>19</v>
      </c>
      <c r="E132" s="25" t="s">
        <v>41</v>
      </c>
      <c r="F132" s="41"/>
      <c r="G132" s="27">
        <v>4.47</v>
      </c>
      <c r="H132" s="28"/>
      <c r="I132" s="34">
        <f t="shared" si="4"/>
        <v>4.47</v>
      </c>
      <c r="J132" s="35" t="str">
        <f t="shared" si="9"/>
        <v>下车坂</v>
      </c>
      <c r="K132" s="36">
        <f t="shared" si="5"/>
        <v>13.41</v>
      </c>
      <c r="L132" s="37">
        <f t="shared" si="6"/>
        <v>67.05</v>
      </c>
      <c r="M132" s="28"/>
    </row>
    <row r="133" spans="1:13">
      <c r="A133" s="21">
        <v>128</v>
      </c>
      <c r="B133" s="40" t="s">
        <v>1306</v>
      </c>
      <c r="C133" s="23" t="s">
        <v>18</v>
      </c>
      <c r="D133" s="24" t="s">
        <v>19</v>
      </c>
      <c r="E133" s="29" t="s">
        <v>28</v>
      </c>
      <c r="F133" s="41"/>
      <c r="G133" s="27">
        <v>5.2</v>
      </c>
      <c r="H133" s="28"/>
      <c r="I133" s="34">
        <f t="shared" si="4"/>
        <v>5.2</v>
      </c>
      <c r="J133" s="35" t="str">
        <f t="shared" si="9"/>
        <v>下车坂</v>
      </c>
      <c r="K133" s="36">
        <f t="shared" si="5"/>
        <v>15.6</v>
      </c>
      <c r="L133" s="37">
        <f t="shared" si="6"/>
        <v>78</v>
      </c>
      <c r="M133" s="28"/>
    </row>
    <row r="134" spans="1:13">
      <c r="A134" s="21">
        <v>129</v>
      </c>
      <c r="B134" s="40" t="s">
        <v>1307</v>
      </c>
      <c r="C134" s="23" t="s">
        <v>18</v>
      </c>
      <c r="D134" s="24" t="s">
        <v>19</v>
      </c>
      <c r="E134" s="25" t="s">
        <v>26</v>
      </c>
      <c r="F134" s="41"/>
      <c r="G134" s="27">
        <v>2.91</v>
      </c>
      <c r="H134" s="28"/>
      <c r="I134" s="34">
        <f t="shared" si="4"/>
        <v>2.91</v>
      </c>
      <c r="J134" s="35" t="str">
        <f t="shared" si="9"/>
        <v>下车坂</v>
      </c>
      <c r="K134" s="36">
        <f t="shared" si="5"/>
        <v>8.73</v>
      </c>
      <c r="L134" s="37">
        <f t="shared" si="6"/>
        <v>43.65</v>
      </c>
      <c r="M134" s="28"/>
    </row>
    <row r="135" spans="1:13">
      <c r="A135" s="21">
        <v>130</v>
      </c>
      <c r="B135" s="40" t="s">
        <v>1308</v>
      </c>
      <c r="C135" s="23" t="s">
        <v>18</v>
      </c>
      <c r="D135" s="24" t="s">
        <v>19</v>
      </c>
      <c r="E135" s="25" t="s">
        <v>41</v>
      </c>
      <c r="F135" s="41"/>
      <c r="G135" s="27">
        <v>2.91</v>
      </c>
      <c r="H135" s="28"/>
      <c r="I135" s="34">
        <f t="shared" si="4"/>
        <v>2.91</v>
      </c>
      <c r="J135" s="35" t="str">
        <f t="shared" si="9"/>
        <v>下车坂</v>
      </c>
      <c r="K135" s="36">
        <f t="shared" si="5"/>
        <v>8.73</v>
      </c>
      <c r="L135" s="37">
        <f t="shared" si="6"/>
        <v>43.65</v>
      </c>
      <c r="M135" s="28"/>
    </row>
    <row r="136" spans="1:13">
      <c r="A136" s="21">
        <v>131</v>
      </c>
      <c r="B136" s="40" t="s">
        <v>1309</v>
      </c>
      <c r="C136" s="23" t="s">
        <v>18</v>
      </c>
      <c r="D136" s="24" t="s">
        <v>19</v>
      </c>
      <c r="E136" s="25" t="s">
        <v>34</v>
      </c>
      <c r="F136" s="41"/>
      <c r="G136" s="27">
        <v>3.63</v>
      </c>
      <c r="H136" s="28"/>
      <c r="I136" s="34">
        <f t="shared" si="4"/>
        <v>3.63</v>
      </c>
      <c r="J136" s="35" t="str">
        <f t="shared" ref="J136:J167" si="10">J135</f>
        <v>下车坂</v>
      </c>
      <c r="K136" s="36">
        <f t="shared" si="5"/>
        <v>10.89</v>
      </c>
      <c r="L136" s="37">
        <f t="shared" si="6"/>
        <v>54.45</v>
      </c>
      <c r="M136" s="28"/>
    </row>
    <row r="137" spans="1:13">
      <c r="A137" s="21">
        <v>132</v>
      </c>
      <c r="B137" s="40" t="s">
        <v>1310</v>
      </c>
      <c r="C137" s="23" t="s">
        <v>18</v>
      </c>
      <c r="D137" s="24" t="s">
        <v>19</v>
      </c>
      <c r="E137" s="25" t="s">
        <v>31</v>
      </c>
      <c r="F137" s="41"/>
      <c r="G137" s="27">
        <v>3.64</v>
      </c>
      <c r="H137" s="28"/>
      <c r="I137" s="34">
        <f t="shared" si="4"/>
        <v>3.64</v>
      </c>
      <c r="J137" s="35" t="str">
        <f t="shared" si="10"/>
        <v>下车坂</v>
      </c>
      <c r="K137" s="36">
        <f t="shared" si="5"/>
        <v>10.92</v>
      </c>
      <c r="L137" s="37">
        <f t="shared" si="6"/>
        <v>54.6</v>
      </c>
      <c r="M137" s="28"/>
    </row>
    <row r="138" s="3" customFormat="1" spans="1:13">
      <c r="A138" s="21">
        <v>133</v>
      </c>
      <c r="B138" s="43" t="s">
        <v>1311</v>
      </c>
      <c r="C138" s="23" t="s">
        <v>18</v>
      </c>
      <c r="D138" s="24" t="s">
        <v>19</v>
      </c>
      <c r="E138" s="25" t="s">
        <v>24</v>
      </c>
      <c r="F138" s="44"/>
      <c r="G138" s="27">
        <v>4.47</v>
      </c>
      <c r="H138" s="28"/>
      <c r="I138" s="34">
        <f t="shared" si="4"/>
        <v>4.47</v>
      </c>
      <c r="J138" s="35" t="str">
        <f t="shared" si="10"/>
        <v>下车坂</v>
      </c>
      <c r="K138" s="36">
        <f t="shared" si="5"/>
        <v>13.41</v>
      </c>
      <c r="L138" s="37">
        <f t="shared" si="6"/>
        <v>67.05</v>
      </c>
      <c r="M138" s="52"/>
    </row>
    <row r="139" spans="1:13">
      <c r="A139" s="21">
        <v>134</v>
      </c>
      <c r="B139" s="40" t="s">
        <v>1312</v>
      </c>
      <c r="C139" s="23" t="s">
        <v>18</v>
      </c>
      <c r="D139" s="24" t="s">
        <v>19</v>
      </c>
      <c r="E139" s="25" t="s">
        <v>28</v>
      </c>
      <c r="F139" s="41"/>
      <c r="G139" s="27">
        <v>2.23</v>
      </c>
      <c r="H139" s="28"/>
      <c r="I139" s="34">
        <f t="shared" si="4"/>
        <v>2.23</v>
      </c>
      <c r="J139" s="35" t="str">
        <f t="shared" si="10"/>
        <v>下车坂</v>
      </c>
      <c r="K139" s="36">
        <f t="shared" si="5"/>
        <v>6.69</v>
      </c>
      <c r="L139" s="37">
        <f t="shared" si="6"/>
        <v>33.45</v>
      </c>
      <c r="M139" s="28"/>
    </row>
    <row r="140" spans="1:13">
      <c r="A140" s="21">
        <v>135</v>
      </c>
      <c r="B140" s="40" t="s">
        <v>1313</v>
      </c>
      <c r="C140" s="23" t="s">
        <v>18</v>
      </c>
      <c r="D140" s="24" t="s">
        <v>19</v>
      </c>
      <c r="E140" s="29" t="s">
        <v>28</v>
      </c>
      <c r="F140" s="41"/>
      <c r="G140" s="27">
        <v>2.99</v>
      </c>
      <c r="H140" s="28"/>
      <c r="I140" s="34">
        <f t="shared" si="4"/>
        <v>2.99</v>
      </c>
      <c r="J140" s="35" t="str">
        <f t="shared" si="10"/>
        <v>下车坂</v>
      </c>
      <c r="K140" s="36">
        <f t="shared" si="5"/>
        <v>8.97</v>
      </c>
      <c r="L140" s="37">
        <f t="shared" si="6"/>
        <v>44.85</v>
      </c>
      <c r="M140" s="28"/>
    </row>
    <row r="141" spans="1:13">
      <c r="A141" s="21">
        <v>136</v>
      </c>
      <c r="B141" s="40" t="s">
        <v>1314</v>
      </c>
      <c r="C141" s="23" t="s">
        <v>18</v>
      </c>
      <c r="D141" s="24" t="s">
        <v>19</v>
      </c>
      <c r="E141" s="29" t="s">
        <v>20</v>
      </c>
      <c r="F141" s="41"/>
      <c r="G141" s="27">
        <v>1.81</v>
      </c>
      <c r="H141" s="28"/>
      <c r="I141" s="34">
        <f t="shared" si="4"/>
        <v>1.81</v>
      </c>
      <c r="J141" s="35" t="str">
        <f t="shared" si="10"/>
        <v>下车坂</v>
      </c>
      <c r="K141" s="36">
        <f t="shared" si="5"/>
        <v>5.43</v>
      </c>
      <c r="L141" s="37">
        <f t="shared" si="6"/>
        <v>27.15</v>
      </c>
      <c r="M141" s="28"/>
    </row>
    <row r="142" spans="1:13">
      <c r="A142" s="21">
        <v>137</v>
      </c>
      <c r="B142" s="40" t="s">
        <v>1315</v>
      </c>
      <c r="C142" s="23" t="s">
        <v>18</v>
      </c>
      <c r="D142" s="24" t="s">
        <v>19</v>
      </c>
      <c r="E142" s="29" t="s">
        <v>28</v>
      </c>
      <c r="F142" s="41"/>
      <c r="G142" s="27">
        <v>4.59</v>
      </c>
      <c r="H142" s="28"/>
      <c r="I142" s="34">
        <f t="shared" si="4"/>
        <v>4.59</v>
      </c>
      <c r="J142" s="35" t="str">
        <f t="shared" si="10"/>
        <v>下车坂</v>
      </c>
      <c r="K142" s="36">
        <f t="shared" si="5"/>
        <v>13.77</v>
      </c>
      <c r="L142" s="37">
        <f t="shared" si="6"/>
        <v>68.85</v>
      </c>
      <c r="M142" s="28"/>
    </row>
    <row r="143" spans="1:13">
      <c r="A143" s="21">
        <v>138</v>
      </c>
      <c r="B143" s="40" t="s">
        <v>1316</v>
      </c>
      <c r="C143" s="23" t="s">
        <v>18</v>
      </c>
      <c r="D143" s="24" t="s">
        <v>19</v>
      </c>
      <c r="E143" s="29" t="s">
        <v>38</v>
      </c>
      <c r="F143" s="41"/>
      <c r="G143" s="27">
        <v>2.04</v>
      </c>
      <c r="H143" s="28"/>
      <c r="I143" s="34">
        <f t="shared" si="4"/>
        <v>2.04</v>
      </c>
      <c r="J143" s="35" t="str">
        <f t="shared" si="10"/>
        <v>下车坂</v>
      </c>
      <c r="K143" s="36">
        <f t="shared" si="5"/>
        <v>6.12</v>
      </c>
      <c r="L143" s="37">
        <f t="shared" si="6"/>
        <v>30.6</v>
      </c>
      <c r="M143" s="28"/>
    </row>
    <row r="144" spans="1:13">
      <c r="A144" s="21">
        <v>139</v>
      </c>
      <c r="B144" s="40" t="s">
        <v>1317</v>
      </c>
      <c r="C144" s="23" t="s">
        <v>18</v>
      </c>
      <c r="D144" s="24" t="s">
        <v>19</v>
      </c>
      <c r="E144" s="29" t="s">
        <v>28</v>
      </c>
      <c r="F144" s="41"/>
      <c r="G144" s="27">
        <v>5.09</v>
      </c>
      <c r="H144" s="28"/>
      <c r="I144" s="34">
        <f t="shared" si="4"/>
        <v>5.09</v>
      </c>
      <c r="J144" s="35" t="str">
        <f t="shared" si="10"/>
        <v>下车坂</v>
      </c>
      <c r="K144" s="36">
        <f t="shared" si="5"/>
        <v>15.27</v>
      </c>
      <c r="L144" s="37">
        <f t="shared" si="6"/>
        <v>76.35</v>
      </c>
      <c r="M144" s="28"/>
    </row>
    <row r="145" spans="1:13">
      <c r="A145" s="21">
        <v>140</v>
      </c>
      <c r="B145" s="40" t="s">
        <v>1318</v>
      </c>
      <c r="C145" s="23" t="s">
        <v>18</v>
      </c>
      <c r="D145" s="24" t="s">
        <v>19</v>
      </c>
      <c r="E145" s="29" t="s">
        <v>26</v>
      </c>
      <c r="F145" s="41"/>
      <c r="G145" s="27">
        <v>5.09</v>
      </c>
      <c r="H145" s="28"/>
      <c r="I145" s="34">
        <f t="shared" si="4"/>
        <v>5.09</v>
      </c>
      <c r="J145" s="35" t="str">
        <f t="shared" si="10"/>
        <v>下车坂</v>
      </c>
      <c r="K145" s="36">
        <f t="shared" si="5"/>
        <v>15.27</v>
      </c>
      <c r="L145" s="37">
        <f t="shared" si="6"/>
        <v>76.35</v>
      </c>
      <c r="M145" s="28"/>
    </row>
    <row r="146" spans="1:13">
      <c r="A146" s="21">
        <v>141</v>
      </c>
      <c r="B146" s="40" t="s">
        <v>1319</v>
      </c>
      <c r="C146" s="23" t="s">
        <v>18</v>
      </c>
      <c r="D146" s="24" t="s">
        <v>19</v>
      </c>
      <c r="E146" s="29" t="s">
        <v>26</v>
      </c>
      <c r="F146" s="41"/>
      <c r="G146" s="27">
        <v>7.14</v>
      </c>
      <c r="H146" s="28"/>
      <c r="I146" s="34">
        <f t="shared" si="4"/>
        <v>7.14</v>
      </c>
      <c r="J146" s="35" t="str">
        <f t="shared" si="10"/>
        <v>下车坂</v>
      </c>
      <c r="K146" s="36">
        <f t="shared" si="5"/>
        <v>21.42</v>
      </c>
      <c r="L146" s="37">
        <f t="shared" si="6"/>
        <v>107.1</v>
      </c>
      <c r="M146" s="28"/>
    </row>
    <row r="147" spans="1:13">
      <c r="A147" s="21">
        <v>142</v>
      </c>
      <c r="B147" s="40" t="s">
        <v>1320</v>
      </c>
      <c r="C147" s="23" t="s">
        <v>18</v>
      </c>
      <c r="D147" s="24" t="s">
        <v>19</v>
      </c>
      <c r="E147" s="29" t="s">
        <v>38</v>
      </c>
      <c r="F147" s="41"/>
      <c r="G147" s="27">
        <v>4.08</v>
      </c>
      <c r="H147" s="28"/>
      <c r="I147" s="34">
        <f t="shared" si="4"/>
        <v>4.08</v>
      </c>
      <c r="J147" s="35" t="str">
        <f t="shared" si="10"/>
        <v>下车坂</v>
      </c>
      <c r="K147" s="36">
        <f t="shared" si="5"/>
        <v>12.24</v>
      </c>
      <c r="L147" s="37">
        <f t="shared" si="6"/>
        <v>61.2</v>
      </c>
      <c r="M147" s="28"/>
    </row>
    <row r="148" spans="1:13">
      <c r="A148" s="21">
        <v>143</v>
      </c>
      <c r="B148" s="40" t="s">
        <v>1321</v>
      </c>
      <c r="C148" s="23" t="s">
        <v>18</v>
      </c>
      <c r="D148" s="24" t="s">
        <v>19</v>
      </c>
      <c r="E148" s="29" t="s">
        <v>34</v>
      </c>
      <c r="F148" s="41"/>
      <c r="G148" s="27">
        <v>2.55</v>
      </c>
      <c r="H148" s="28"/>
      <c r="I148" s="34">
        <f t="shared" si="4"/>
        <v>2.55</v>
      </c>
      <c r="J148" s="35" t="str">
        <f t="shared" si="10"/>
        <v>下车坂</v>
      </c>
      <c r="K148" s="36">
        <f t="shared" si="5"/>
        <v>7.65</v>
      </c>
      <c r="L148" s="37">
        <f t="shared" si="6"/>
        <v>38.25</v>
      </c>
      <c r="M148" s="28"/>
    </row>
    <row r="149" spans="1:13">
      <c r="A149" s="21">
        <v>144</v>
      </c>
      <c r="B149" s="40" t="s">
        <v>1322</v>
      </c>
      <c r="C149" s="23" t="s">
        <v>18</v>
      </c>
      <c r="D149" s="24" t="s">
        <v>19</v>
      </c>
      <c r="E149" s="25" t="s">
        <v>20</v>
      </c>
      <c r="F149" s="41"/>
      <c r="G149" s="27">
        <v>2.55</v>
      </c>
      <c r="H149" s="28"/>
      <c r="I149" s="34">
        <f t="shared" si="4"/>
        <v>2.55</v>
      </c>
      <c r="J149" s="35" t="str">
        <f t="shared" si="10"/>
        <v>下车坂</v>
      </c>
      <c r="K149" s="36">
        <f t="shared" si="5"/>
        <v>7.65</v>
      </c>
      <c r="L149" s="37">
        <f t="shared" si="6"/>
        <v>38.25</v>
      </c>
      <c r="M149" s="28"/>
    </row>
    <row r="150" spans="1:13">
      <c r="A150" s="21">
        <v>145</v>
      </c>
      <c r="B150" s="40" t="s">
        <v>1323</v>
      </c>
      <c r="C150" s="23" t="s">
        <v>18</v>
      </c>
      <c r="D150" s="24" t="s">
        <v>19</v>
      </c>
      <c r="E150" s="25" t="s">
        <v>34</v>
      </c>
      <c r="F150" s="41"/>
      <c r="G150" s="27">
        <v>2.55</v>
      </c>
      <c r="H150" s="28"/>
      <c r="I150" s="34">
        <f t="shared" si="4"/>
        <v>2.55</v>
      </c>
      <c r="J150" s="35" t="str">
        <f t="shared" si="10"/>
        <v>下车坂</v>
      </c>
      <c r="K150" s="36">
        <f t="shared" si="5"/>
        <v>7.65</v>
      </c>
      <c r="L150" s="37">
        <f t="shared" si="6"/>
        <v>38.25</v>
      </c>
      <c r="M150" s="28"/>
    </row>
    <row r="151" spans="1:13">
      <c r="A151" s="21">
        <v>146</v>
      </c>
      <c r="B151" s="40" t="s">
        <v>1324</v>
      </c>
      <c r="C151" s="23" t="s">
        <v>18</v>
      </c>
      <c r="D151" s="24" t="s">
        <v>19</v>
      </c>
      <c r="E151" s="29" t="s">
        <v>24</v>
      </c>
      <c r="F151" s="41"/>
      <c r="G151" s="27">
        <v>2.55</v>
      </c>
      <c r="H151" s="28"/>
      <c r="I151" s="34">
        <f t="shared" si="4"/>
        <v>2.55</v>
      </c>
      <c r="J151" s="35" t="str">
        <f t="shared" si="10"/>
        <v>下车坂</v>
      </c>
      <c r="K151" s="36">
        <f t="shared" si="5"/>
        <v>7.65</v>
      </c>
      <c r="L151" s="37">
        <f t="shared" si="6"/>
        <v>38.25</v>
      </c>
      <c r="M151" s="28"/>
    </row>
    <row r="152" ht="14.25" spans="1:13">
      <c r="A152" s="21">
        <v>147</v>
      </c>
      <c r="B152" s="22" t="s">
        <v>1325</v>
      </c>
      <c r="C152" s="23" t="s">
        <v>18</v>
      </c>
      <c r="D152" s="24" t="s">
        <v>19</v>
      </c>
      <c r="E152" s="25" t="s">
        <v>44</v>
      </c>
      <c r="F152" s="26"/>
      <c r="G152" s="27">
        <v>2.8</v>
      </c>
      <c r="H152" s="28"/>
      <c r="I152" s="34">
        <f t="shared" si="4"/>
        <v>2.8</v>
      </c>
      <c r="J152" s="35" t="str">
        <f t="shared" si="10"/>
        <v>下车坂</v>
      </c>
      <c r="K152" s="36">
        <f t="shared" si="5"/>
        <v>8.4</v>
      </c>
      <c r="L152" s="37">
        <f t="shared" si="6"/>
        <v>42</v>
      </c>
      <c r="M152" s="38"/>
    </row>
    <row r="153" ht="14.25" spans="1:13">
      <c r="A153" s="21">
        <v>148</v>
      </c>
      <c r="B153" s="22" t="s">
        <v>1326</v>
      </c>
      <c r="C153" s="23" t="s">
        <v>18</v>
      </c>
      <c r="D153" s="24" t="s">
        <v>19</v>
      </c>
      <c r="E153" s="25" t="s">
        <v>26</v>
      </c>
      <c r="F153" s="26"/>
      <c r="G153" s="27">
        <v>3.31</v>
      </c>
      <c r="H153" s="28"/>
      <c r="I153" s="34">
        <f t="shared" si="4"/>
        <v>3.31</v>
      </c>
      <c r="J153" s="35" t="str">
        <f t="shared" si="10"/>
        <v>下车坂</v>
      </c>
      <c r="K153" s="36">
        <f t="shared" si="5"/>
        <v>9.93</v>
      </c>
      <c r="L153" s="37">
        <f t="shared" si="6"/>
        <v>49.65</v>
      </c>
      <c r="M153" s="38"/>
    </row>
    <row r="154" ht="14.25" spans="1:13">
      <c r="A154" s="21">
        <v>149</v>
      </c>
      <c r="B154" s="22" t="s">
        <v>1327</v>
      </c>
      <c r="C154" s="23" t="s">
        <v>18</v>
      </c>
      <c r="D154" s="24" t="s">
        <v>19</v>
      </c>
      <c r="E154" s="29" t="s">
        <v>31</v>
      </c>
      <c r="F154" s="26"/>
      <c r="G154" s="27">
        <v>4.08</v>
      </c>
      <c r="H154" s="28"/>
      <c r="I154" s="34">
        <f t="shared" si="4"/>
        <v>4.08</v>
      </c>
      <c r="J154" s="35" t="str">
        <f t="shared" si="10"/>
        <v>下车坂</v>
      </c>
      <c r="K154" s="36">
        <f t="shared" si="5"/>
        <v>12.24</v>
      </c>
      <c r="L154" s="37">
        <f t="shared" si="6"/>
        <v>61.2</v>
      </c>
      <c r="M154" s="38"/>
    </row>
    <row r="155" ht="14.25" spans="1:13">
      <c r="A155" s="21">
        <v>150</v>
      </c>
      <c r="B155" s="22" t="s">
        <v>1328</v>
      </c>
      <c r="C155" s="23" t="s">
        <v>18</v>
      </c>
      <c r="D155" s="24" t="s">
        <v>19</v>
      </c>
      <c r="E155" s="29" t="s">
        <v>24</v>
      </c>
      <c r="F155" s="26"/>
      <c r="G155" s="27">
        <v>2.8</v>
      </c>
      <c r="H155" s="28"/>
      <c r="I155" s="34">
        <f t="shared" si="4"/>
        <v>2.8</v>
      </c>
      <c r="J155" s="35" t="str">
        <f t="shared" si="10"/>
        <v>下车坂</v>
      </c>
      <c r="K155" s="36">
        <f t="shared" si="5"/>
        <v>8.4</v>
      </c>
      <c r="L155" s="37">
        <f t="shared" si="6"/>
        <v>42</v>
      </c>
      <c r="M155" s="38"/>
    </row>
    <row r="156" ht="14.25" spans="1:13">
      <c r="A156" s="21">
        <v>151</v>
      </c>
      <c r="B156" s="22" t="s">
        <v>1329</v>
      </c>
      <c r="C156" s="23" t="s">
        <v>18</v>
      </c>
      <c r="D156" s="24" t="s">
        <v>19</v>
      </c>
      <c r="E156" s="29" t="s">
        <v>24</v>
      </c>
      <c r="F156" s="26"/>
      <c r="G156" s="27">
        <v>1.54</v>
      </c>
      <c r="H156" s="28"/>
      <c r="I156" s="34">
        <f t="shared" si="4"/>
        <v>1.54</v>
      </c>
      <c r="J156" s="35" t="str">
        <f t="shared" si="10"/>
        <v>下车坂</v>
      </c>
      <c r="K156" s="36">
        <f t="shared" si="5"/>
        <v>4.62</v>
      </c>
      <c r="L156" s="37">
        <f t="shared" si="6"/>
        <v>23.1</v>
      </c>
      <c r="M156" s="38"/>
    </row>
    <row r="157" ht="14.25" spans="1:13">
      <c r="A157" s="21">
        <v>152</v>
      </c>
      <c r="B157" s="22" t="s">
        <v>1330</v>
      </c>
      <c r="C157" s="23" t="s">
        <v>18</v>
      </c>
      <c r="D157" s="24" t="s">
        <v>19</v>
      </c>
      <c r="E157" s="25" t="s">
        <v>44</v>
      </c>
      <c r="F157" s="26"/>
      <c r="G157" s="27">
        <v>2.04</v>
      </c>
      <c r="H157" s="28"/>
      <c r="I157" s="34">
        <f t="shared" si="4"/>
        <v>2.04</v>
      </c>
      <c r="J157" s="35" t="str">
        <f t="shared" si="10"/>
        <v>下车坂</v>
      </c>
      <c r="K157" s="36">
        <f t="shared" si="5"/>
        <v>6.12</v>
      </c>
      <c r="L157" s="37">
        <f t="shared" si="6"/>
        <v>30.6</v>
      </c>
      <c r="M157" s="38"/>
    </row>
    <row r="158" ht="14.25" spans="1:13">
      <c r="A158" s="21">
        <v>153</v>
      </c>
      <c r="B158" s="22" t="s">
        <v>1331</v>
      </c>
      <c r="C158" s="23" t="s">
        <v>18</v>
      </c>
      <c r="D158" s="24" t="s">
        <v>19</v>
      </c>
      <c r="E158" s="29" t="s">
        <v>41</v>
      </c>
      <c r="F158" s="26"/>
      <c r="G158" s="27">
        <v>1.02</v>
      </c>
      <c r="H158" s="28"/>
      <c r="I158" s="34">
        <f t="shared" si="4"/>
        <v>1.02</v>
      </c>
      <c r="J158" s="35" t="str">
        <f t="shared" si="10"/>
        <v>下车坂</v>
      </c>
      <c r="K158" s="36">
        <f t="shared" si="5"/>
        <v>3.06</v>
      </c>
      <c r="L158" s="37">
        <f t="shared" si="6"/>
        <v>15.3</v>
      </c>
      <c r="M158" s="38"/>
    </row>
    <row r="159" ht="14.25" spans="1:13">
      <c r="A159" s="21">
        <v>154</v>
      </c>
      <c r="B159" s="22" t="s">
        <v>1332</v>
      </c>
      <c r="C159" s="23" t="s">
        <v>18</v>
      </c>
      <c r="D159" s="24" t="s">
        <v>19</v>
      </c>
      <c r="E159" s="42" t="s">
        <v>34</v>
      </c>
      <c r="F159" s="26"/>
      <c r="G159" s="27">
        <v>3.06</v>
      </c>
      <c r="H159" s="28"/>
      <c r="I159" s="34">
        <f t="shared" si="4"/>
        <v>3.06</v>
      </c>
      <c r="J159" s="35" t="str">
        <f t="shared" si="10"/>
        <v>下车坂</v>
      </c>
      <c r="K159" s="36">
        <f t="shared" si="5"/>
        <v>9.18</v>
      </c>
      <c r="L159" s="37">
        <f t="shared" si="6"/>
        <v>45.9</v>
      </c>
      <c r="M159" s="38"/>
    </row>
    <row r="160" ht="14.25" spans="1:13">
      <c r="A160" s="21">
        <v>155</v>
      </c>
      <c r="B160" s="22" t="s">
        <v>1333</v>
      </c>
      <c r="C160" s="23" t="s">
        <v>18</v>
      </c>
      <c r="D160" s="24" t="s">
        <v>19</v>
      </c>
      <c r="E160" s="42" t="s">
        <v>26</v>
      </c>
      <c r="F160" s="26"/>
      <c r="G160" s="27">
        <v>3.58</v>
      </c>
      <c r="H160" s="28"/>
      <c r="I160" s="34">
        <f t="shared" si="4"/>
        <v>3.58</v>
      </c>
      <c r="J160" s="35" t="str">
        <f t="shared" si="10"/>
        <v>下车坂</v>
      </c>
      <c r="K160" s="36">
        <f t="shared" si="5"/>
        <v>10.74</v>
      </c>
      <c r="L160" s="37">
        <f t="shared" si="6"/>
        <v>53.7</v>
      </c>
      <c r="M160" s="38"/>
    </row>
    <row r="161" ht="14.25" spans="1:13">
      <c r="A161" s="21">
        <v>156</v>
      </c>
      <c r="B161" s="22" t="s">
        <v>1334</v>
      </c>
      <c r="C161" s="23" t="s">
        <v>18</v>
      </c>
      <c r="D161" s="24" t="s">
        <v>19</v>
      </c>
      <c r="E161" s="42" t="s">
        <v>38</v>
      </c>
      <c r="F161" s="26"/>
      <c r="G161" s="27">
        <v>3.58</v>
      </c>
      <c r="H161" s="28"/>
      <c r="I161" s="34">
        <f t="shared" si="4"/>
        <v>3.58</v>
      </c>
      <c r="J161" s="35" t="str">
        <f t="shared" si="10"/>
        <v>下车坂</v>
      </c>
      <c r="K161" s="36">
        <f t="shared" si="5"/>
        <v>10.74</v>
      </c>
      <c r="L161" s="37">
        <f t="shared" si="6"/>
        <v>53.7</v>
      </c>
      <c r="M161" s="38"/>
    </row>
    <row r="162" ht="14.25" spans="1:13">
      <c r="A162" s="21">
        <v>157</v>
      </c>
      <c r="B162" s="22" t="s">
        <v>1335</v>
      </c>
      <c r="C162" s="23" t="s">
        <v>18</v>
      </c>
      <c r="D162" s="24" t="s">
        <v>19</v>
      </c>
      <c r="E162" s="42" t="s">
        <v>34</v>
      </c>
      <c r="F162" s="26"/>
      <c r="G162" s="27">
        <v>3.82</v>
      </c>
      <c r="H162" s="28"/>
      <c r="I162" s="34">
        <f t="shared" si="4"/>
        <v>3.82</v>
      </c>
      <c r="J162" s="35" t="str">
        <f t="shared" si="10"/>
        <v>下车坂</v>
      </c>
      <c r="K162" s="36">
        <f t="shared" si="5"/>
        <v>11.46</v>
      </c>
      <c r="L162" s="37">
        <f t="shared" si="6"/>
        <v>57.3</v>
      </c>
      <c r="M162" s="38"/>
    </row>
    <row r="163" ht="14.25" spans="1:13">
      <c r="A163" s="21">
        <v>158</v>
      </c>
      <c r="B163" s="22" t="s">
        <v>1336</v>
      </c>
      <c r="C163" s="23" t="s">
        <v>18</v>
      </c>
      <c r="D163" s="24" t="s">
        <v>19</v>
      </c>
      <c r="E163" s="42" t="s">
        <v>44</v>
      </c>
      <c r="F163" s="26"/>
      <c r="G163" s="27">
        <v>2.55</v>
      </c>
      <c r="H163" s="28"/>
      <c r="I163" s="34">
        <f t="shared" si="4"/>
        <v>2.55</v>
      </c>
      <c r="J163" s="35" t="str">
        <f t="shared" si="10"/>
        <v>下车坂</v>
      </c>
      <c r="K163" s="36">
        <f t="shared" si="5"/>
        <v>7.65</v>
      </c>
      <c r="L163" s="37">
        <f t="shared" si="6"/>
        <v>38.25</v>
      </c>
      <c r="M163" s="38"/>
    </row>
    <row r="164" ht="14.25" spans="1:13">
      <c r="A164" s="21">
        <v>159</v>
      </c>
      <c r="B164" s="22" t="s">
        <v>1337</v>
      </c>
      <c r="C164" s="23" t="s">
        <v>18</v>
      </c>
      <c r="D164" s="24" t="s">
        <v>19</v>
      </c>
      <c r="E164" s="42" t="s">
        <v>28</v>
      </c>
      <c r="F164" s="26"/>
      <c r="G164" s="27">
        <v>6.12</v>
      </c>
      <c r="H164" s="28"/>
      <c r="I164" s="34">
        <f t="shared" si="4"/>
        <v>6.12</v>
      </c>
      <c r="J164" s="35" t="str">
        <f t="shared" si="10"/>
        <v>下车坂</v>
      </c>
      <c r="K164" s="36">
        <f t="shared" si="5"/>
        <v>18.36</v>
      </c>
      <c r="L164" s="37">
        <f t="shared" si="6"/>
        <v>91.8</v>
      </c>
      <c r="M164" s="38"/>
    </row>
    <row r="165" ht="14.25" spans="1:13">
      <c r="A165" s="21">
        <v>160</v>
      </c>
      <c r="B165" s="22" t="s">
        <v>1338</v>
      </c>
      <c r="C165" s="23" t="s">
        <v>18</v>
      </c>
      <c r="D165" s="24" t="s">
        <v>19</v>
      </c>
      <c r="E165" s="42" t="s">
        <v>28</v>
      </c>
      <c r="F165" s="26"/>
      <c r="G165" s="27">
        <v>4.95</v>
      </c>
      <c r="H165" s="28"/>
      <c r="I165" s="34">
        <f t="shared" si="4"/>
        <v>4.95</v>
      </c>
      <c r="J165" s="35" t="str">
        <f t="shared" si="10"/>
        <v>下车坂</v>
      </c>
      <c r="K165" s="36">
        <f t="shared" si="5"/>
        <v>14.85</v>
      </c>
      <c r="L165" s="37">
        <f t="shared" si="6"/>
        <v>74.25</v>
      </c>
      <c r="M165" s="38"/>
    </row>
    <row r="166" ht="14.25" spans="1:13">
      <c r="A166" s="21">
        <v>161</v>
      </c>
      <c r="B166" s="22" t="s">
        <v>1339</v>
      </c>
      <c r="C166" s="23" t="s">
        <v>18</v>
      </c>
      <c r="D166" s="24" t="s">
        <v>19</v>
      </c>
      <c r="E166" s="42" t="s">
        <v>31</v>
      </c>
      <c r="F166" s="26"/>
      <c r="G166" s="27">
        <v>3.53</v>
      </c>
      <c r="H166" s="28"/>
      <c r="I166" s="34">
        <f t="shared" si="4"/>
        <v>3.53</v>
      </c>
      <c r="J166" s="35" t="str">
        <f t="shared" si="10"/>
        <v>下车坂</v>
      </c>
      <c r="K166" s="36">
        <f t="shared" si="5"/>
        <v>10.59</v>
      </c>
      <c r="L166" s="37">
        <f t="shared" si="6"/>
        <v>52.95</v>
      </c>
      <c r="M166" s="38"/>
    </row>
    <row r="167" ht="14.25" spans="1:13">
      <c r="A167" s="21">
        <v>162</v>
      </c>
      <c r="B167" s="22" t="s">
        <v>1340</v>
      </c>
      <c r="C167" s="23" t="s">
        <v>18</v>
      </c>
      <c r="D167" s="24" t="s">
        <v>19</v>
      </c>
      <c r="E167" s="42" t="s">
        <v>24</v>
      </c>
      <c r="F167" s="26"/>
      <c r="G167" s="27">
        <v>2.82</v>
      </c>
      <c r="H167" s="28"/>
      <c r="I167" s="34">
        <f t="shared" si="4"/>
        <v>2.82</v>
      </c>
      <c r="J167" s="35" t="str">
        <f t="shared" si="10"/>
        <v>下车坂</v>
      </c>
      <c r="K167" s="36">
        <f t="shared" si="5"/>
        <v>8.46</v>
      </c>
      <c r="L167" s="37">
        <f t="shared" si="6"/>
        <v>42.3</v>
      </c>
      <c r="M167" s="38"/>
    </row>
    <row r="168" ht="14.25" spans="1:13">
      <c r="A168" s="21">
        <v>163</v>
      </c>
      <c r="B168" s="22" t="s">
        <v>1341</v>
      </c>
      <c r="C168" s="23" t="s">
        <v>18</v>
      </c>
      <c r="D168" s="24" t="s">
        <v>19</v>
      </c>
      <c r="E168" s="42" t="s">
        <v>20</v>
      </c>
      <c r="F168" s="26"/>
      <c r="G168" s="27">
        <v>4.23</v>
      </c>
      <c r="H168" s="28"/>
      <c r="I168" s="34">
        <f t="shared" si="4"/>
        <v>4.23</v>
      </c>
      <c r="J168" s="35" t="str">
        <f t="shared" ref="J168:J204" si="11">J167</f>
        <v>下车坂</v>
      </c>
      <c r="K168" s="36">
        <f t="shared" si="5"/>
        <v>12.69</v>
      </c>
      <c r="L168" s="37">
        <f t="shared" si="6"/>
        <v>63.45</v>
      </c>
      <c r="M168" s="38"/>
    </row>
    <row r="169" ht="14.25" spans="1:13">
      <c r="A169" s="21">
        <v>164</v>
      </c>
      <c r="B169" s="22" t="s">
        <v>1342</v>
      </c>
      <c r="C169" s="23" t="s">
        <v>18</v>
      </c>
      <c r="D169" s="24" t="s">
        <v>19</v>
      </c>
      <c r="E169" s="42" t="s">
        <v>41</v>
      </c>
      <c r="F169" s="26"/>
      <c r="G169" s="27">
        <v>4.23</v>
      </c>
      <c r="H169" s="28"/>
      <c r="I169" s="34">
        <f t="shared" si="4"/>
        <v>4.23</v>
      </c>
      <c r="J169" s="35" t="str">
        <f t="shared" si="11"/>
        <v>下车坂</v>
      </c>
      <c r="K169" s="36">
        <f t="shared" si="5"/>
        <v>12.69</v>
      </c>
      <c r="L169" s="37">
        <f t="shared" si="6"/>
        <v>63.45</v>
      </c>
      <c r="M169" s="38"/>
    </row>
    <row r="170" ht="14.25" spans="1:13">
      <c r="A170" s="21">
        <v>165</v>
      </c>
      <c r="B170" s="22" t="s">
        <v>1343</v>
      </c>
      <c r="C170" s="23" t="s">
        <v>18</v>
      </c>
      <c r="D170" s="24" t="s">
        <v>19</v>
      </c>
      <c r="E170" s="42" t="s">
        <v>24</v>
      </c>
      <c r="F170" s="26"/>
      <c r="G170" s="27">
        <v>5.65</v>
      </c>
      <c r="H170" s="28"/>
      <c r="I170" s="34">
        <f t="shared" si="4"/>
        <v>5.65</v>
      </c>
      <c r="J170" s="35" t="str">
        <f t="shared" si="11"/>
        <v>下车坂</v>
      </c>
      <c r="K170" s="36">
        <f t="shared" si="5"/>
        <v>16.95</v>
      </c>
      <c r="L170" s="37">
        <f t="shared" si="6"/>
        <v>84.75</v>
      </c>
      <c r="M170" s="38"/>
    </row>
    <row r="171" ht="14.25" spans="1:13">
      <c r="A171" s="21">
        <v>166</v>
      </c>
      <c r="B171" s="22" t="s">
        <v>1344</v>
      </c>
      <c r="C171" s="23" t="s">
        <v>18</v>
      </c>
      <c r="D171" s="24" t="s">
        <v>19</v>
      </c>
      <c r="E171" s="42" t="s">
        <v>41</v>
      </c>
      <c r="F171" s="26"/>
      <c r="G171" s="27">
        <v>1.06</v>
      </c>
      <c r="H171" s="28"/>
      <c r="I171" s="34">
        <f t="shared" si="4"/>
        <v>1.06</v>
      </c>
      <c r="J171" s="35" t="str">
        <f t="shared" si="11"/>
        <v>下车坂</v>
      </c>
      <c r="K171" s="36">
        <f t="shared" si="5"/>
        <v>3.18</v>
      </c>
      <c r="L171" s="37">
        <f t="shared" si="6"/>
        <v>15.9</v>
      </c>
      <c r="M171" s="38"/>
    </row>
    <row r="172" ht="14.25" spans="1:13">
      <c r="A172" s="21">
        <v>167</v>
      </c>
      <c r="B172" s="22" t="s">
        <v>1345</v>
      </c>
      <c r="C172" s="23" t="s">
        <v>18</v>
      </c>
      <c r="D172" s="24" t="s">
        <v>19</v>
      </c>
      <c r="E172" s="42" t="s">
        <v>24</v>
      </c>
      <c r="F172" s="26"/>
      <c r="G172" s="27">
        <v>4.23</v>
      </c>
      <c r="H172" s="28"/>
      <c r="I172" s="34">
        <f t="shared" si="4"/>
        <v>4.23</v>
      </c>
      <c r="J172" s="35" t="str">
        <f t="shared" si="11"/>
        <v>下车坂</v>
      </c>
      <c r="K172" s="36">
        <f t="shared" si="5"/>
        <v>12.69</v>
      </c>
      <c r="L172" s="37">
        <f t="shared" si="6"/>
        <v>63.45</v>
      </c>
      <c r="M172" s="38"/>
    </row>
    <row r="173" ht="14.25" spans="1:13">
      <c r="A173" s="21">
        <v>168</v>
      </c>
      <c r="B173" s="22" t="s">
        <v>1346</v>
      </c>
      <c r="C173" s="23" t="s">
        <v>18</v>
      </c>
      <c r="D173" s="24" t="s">
        <v>19</v>
      </c>
      <c r="E173" s="42" t="s">
        <v>38</v>
      </c>
      <c r="F173" s="26"/>
      <c r="G173" s="27">
        <v>1.14</v>
      </c>
      <c r="H173" s="28"/>
      <c r="I173" s="34">
        <f t="shared" si="4"/>
        <v>1.14</v>
      </c>
      <c r="J173" s="35" t="str">
        <f t="shared" si="11"/>
        <v>下车坂</v>
      </c>
      <c r="K173" s="36">
        <f t="shared" si="5"/>
        <v>3.42</v>
      </c>
      <c r="L173" s="37">
        <f t="shared" si="6"/>
        <v>17.1</v>
      </c>
      <c r="M173" s="38"/>
    </row>
    <row r="174" ht="14.25" spans="1:13">
      <c r="A174" s="21">
        <v>169</v>
      </c>
      <c r="B174" s="22" t="s">
        <v>1347</v>
      </c>
      <c r="C174" s="23" t="s">
        <v>18</v>
      </c>
      <c r="D174" s="24" t="s">
        <v>19</v>
      </c>
      <c r="E174" s="42" t="s">
        <v>44</v>
      </c>
      <c r="F174" s="26"/>
      <c r="G174" s="27">
        <v>4.23</v>
      </c>
      <c r="H174" s="28"/>
      <c r="I174" s="34">
        <f t="shared" si="4"/>
        <v>4.23</v>
      </c>
      <c r="J174" s="35" t="str">
        <f t="shared" si="11"/>
        <v>下车坂</v>
      </c>
      <c r="K174" s="36">
        <f t="shared" si="5"/>
        <v>12.69</v>
      </c>
      <c r="L174" s="37">
        <f t="shared" si="6"/>
        <v>63.45</v>
      </c>
      <c r="M174" s="38"/>
    </row>
    <row r="175" ht="14.25" spans="1:13">
      <c r="A175" s="21">
        <v>170</v>
      </c>
      <c r="B175" s="22" t="s">
        <v>1348</v>
      </c>
      <c r="C175" s="23" t="s">
        <v>18</v>
      </c>
      <c r="D175" s="24" t="s">
        <v>19</v>
      </c>
      <c r="E175" s="42" t="s">
        <v>44</v>
      </c>
      <c r="F175" s="26"/>
      <c r="G175" s="27">
        <v>3.53</v>
      </c>
      <c r="H175" s="28"/>
      <c r="I175" s="34">
        <f t="shared" si="4"/>
        <v>3.53</v>
      </c>
      <c r="J175" s="35" t="str">
        <f t="shared" si="11"/>
        <v>下车坂</v>
      </c>
      <c r="K175" s="36">
        <f t="shared" si="5"/>
        <v>10.59</v>
      </c>
      <c r="L175" s="37">
        <f t="shared" si="6"/>
        <v>52.95</v>
      </c>
      <c r="M175" s="38"/>
    </row>
    <row r="176" ht="14.25" spans="1:13">
      <c r="A176" s="21">
        <v>171</v>
      </c>
      <c r="B176" s="22" t="s">
        <v>1349</v>
      </c>
      <c r="C176" s="23" t="s">
        <v>18</v>
      </c>
      <c r="D176" s="24" t="s">
        <v>19</v>
      </c>
      <c r="E176" s="42" t="s">
        <v>38</v>
      </c>
      <c r="F176" s="26"/>
      <c r="G176" s="27">
        <v>1.06</v>
      </c>
      <c r="H176" s="28"/>
      <c r="I176" s="34">
        <f t="shared" si="4"/>
        <v>1.06</v>
      </c>
      <c r="J176" s="35" t="str">
        <f t="shared" si="11"/>
        <v>下车坂</v>
      </c>
      <c r="K176" s="36">
        <f t="shared" si="5"/>
        <v>3.18</v>
      </c>
      <c r="L176" s="37">
        <f t="shared" si="6"/>
        <v>15.9</v>
      </c>
      <c r="M176" s="38"/>
    </row>
    <row r="177" ht="14.25" spans="1:13">
      <c r="A177" s="21">
        <v>172</v>
      </c>
      <c r="B177" s="22" t="s">
        <v>1350</v>
      </c>
      <c r="C177" s="23" t="s">
        <v>18</v>
      </c>
      <c r="D177" s="24" t="s">
        <v>19</v>
      </c>
      <c r="E177" s="42" t="s">
        <v>24</v>
      </c>
      <c r="F177" s="26"/>
      <c r="G177" s="27">
        <v>4.23</v>
      </c>
      <c r="H177" s="28"/>
      <c r="I177" s="34">
        <f t="shared" si="4"/>
        <v>4.23</v>
      </c>
      <c r="J177" s="35" t="str">
        <f t="shared" si="11"/>
        <v>下车坂</v>
      </c>
      <c r="K177" s="36">
        <f t="shared" si="5"/>
        <v>12.69</v>
      </c>
      <c r="L177" s="37">
        <f t="shared" si="6"/>
        <v>63.45</v>
      </c>
      <c r="M177" s="38"/>
    </row>
    <row r="178" ht="14.25" spans="1:13">
      <c r="A178" s="21">
        <v>173</v>
      </c>
      <c r="B178" s="22" t="s">
        <v>1351</v>
      </c>
      <c r="C178" s="23" t="s">
        <v>18</v>
      </c>
      <c r="D178" s="24" t="s">
        <v>19</v>
      </c>
      <c r="E178" s="42" t="s">
        <v>24</v>
      </c>
      <c r="F178" s="26"/>
      <c r="G178" s="27">
        <v>4.23</v>
      </c>
      <c r="H178" s="28"/>
      <c r="I178" s="34">
        <f t="shared" si="4"/>
        <v>4.23</v>
      </c>
      <c r="J178" s="35" t="str">
        <f t="shared" si="11"/>
        <v>下车坂</v>
      </c>
      <c r="K178" s="36">
        <f t="shared" si="5"/>
        <v>12.69</v>
      </c>
      <c r="L178" s="37">
        <f t="shared" si="6"/>
        <v>63.45</v>
      </c>
      <c r="M178" s="38"/>
    </row>
    <row r="179" ht="14.25" spans="1:13">
      <c r="A179" s="21">
        <v>174</v>
      </c>
      <c r="B179" s="22" t="s">
        <v>1352</v>
      </c>
      <c r="C179" s="23" t="s">
        <v>18</v>
      </c>
      <c r="D179" s="24" t="s">
        <v>19</v>
      </c>
      <c r="E179" s="42" t="s">
        <v>24</v>
      </c>
      <c r="F179" s="26"/>
      <c r="G179" s="27">
        <v>4.23</v>
      </c>
      <c r="H179" s="28"/>
      <c r="I179" s="34">
        <f t="shared" si="4"/>
        <v>4.23</v>
      </c>
      <c r="J179" s="35" t="str">
        <f t="shared" si="11"/>
        <v>下车坂</v>
      </c>
      <c r="K179" s="36">
        <f t="shared" si="5"/>
        <v>12.69</v>
      </c>
      <c r="L179" s="37">
        <f t="shared" si="6"/>
        <v>63.45</v>
      </c>
      <c r="M179" s="38"/>
    </row>
    <row r="180" ht="14.25" spans="1:13">
      <c r="A180" s="21">
        <v>175</v>
      </c>
      <c r="B180" s="22" t="s">
        <v>1353</v>
      </c>
      <c r="C180" s="23" t="s">
        <v>18</v>
      </c>
      <c r="D180" s="24" t="s">
        <v>19</v>
      </c>
      <c r="E180" s="42" t="s">
        <v>20</v>
      </c>
      <c r="F180" s="26"/>
      <c r="G180" s="27">
        <v>4.23</v>
      </c>
      <c r="H180" s="28"/>
      <c r="I180" s="34">
        <f t="shared" si="4"/>
        <v>4.23</v>
      </c>
      <c r="J180" s="35" t="str">
        <f t="shared" si="11"/>
        <v>下车坂</v>
      </c>
      <c r="K180" s="36">
        <f t="shared" si="5"/>
        <v>12.69</v>
      </c>
      <c r="L180" s="37">
        <f t="shared" si="6"/>
        <v>63.45</v>
      </c>
      <c r="M180" s="38"/>
    </row>
    <row r="181" ht="14.25" spans="1:13">
      <c r="A181" s="21">
        <v>176</v>
      </c>
      <c r="B181" s="22" t="s">
        <v>1354</v>
      </c>
      <c r="C181" s="23" t="s">
        <v>18</v>
      </c>
      <c r="D181" s="24" t="s">
        <v>19</v>
      </c>
      <c r="E181" s="42" t="s">
        <v>24</v>
      </c>
      <c r="F181" s="26"/>
      <c r="G181" s="27">
        <v>1.06</v>
      </c>
      <c r="H181" s="28"/>
      <c r="I181" s="34">
        <f t="shared" si="4"/>
        <v>1.06</v>
      </c>
      <c r="J181" s="35" t="str">
        <f t="shared" si="11"/>
        <v>下车坂</v>
      </c>
      <c r="K181" s="36">
        <f t="shared" si="5"/>
        <v>3.18</v>
      </c>
      <c r="L181" s="37">
        <f t="shared" si="6"/>
        <v>15.9</v>
      </c>
      <c r="M181" s="38"/>
    </row>
    <row r="182" ht="14.25" spans="1:13">
      <c r="A182" s="21">
        <v>177</v>
      </c>
      <c r="B182" s="22" t="s">
        <v>1355</v>
      </c>
      <c r="C182" s="23" t="s">
        <v>18</v>
      </c>
      <c r="D182" s="24" t="s">
        <v>19</v>
      </c>
      <c r="E182" s="42" t="s">
        <v>26</v>
      </c>
      <c r="F182" s="26"/>
      <c r="G182" s="27">
        <v>6.34</v>
      </c>
      <c r="H182" s="28"/>
      <c r="I182" s="34">
        <f t="shared" si="4"/>
        <v>6.34</v>
      </c>
      <c r="J182" s="35" t="str">
        <f t="shared" si="11"/>
        <v>下车坂</v>
      </c>
      <c r="K182" s="36">
        <f t="shared" si="5"/>
        <v>19.02</v>
      </c>
      <c r="L182" s="37">
        <f t="shared" si="6"/>
        <v>95.1</v>
      </c>
      <c r="M182" s="38"/>
    </row>
    <row r="183" ht="14.25" spans="1:13">
      <c r="A183" s="21">
        <v>178</v>
      </c>
      <c r="B183" s="22" t="s">
        <v>1356</v>
      </c>
      <c r="C183" s="23" t="s">
        <v>18</v>
      </c>
      <c r="D183" s="24" t="s">
        <v>19</v>
      </c>
      <c r="E183" s="42" t="s">
        <v>31</v>
      </c>
      <c r="F183" s="26"/>
      <c r="G183" s="27">
        <v>3.53</v>
      </c>
      <c r="H183" s="28"/>
      <c r="I183" s="34">
        <f t="shared" si="4"/>
        <v>3.53</v>
      </c>
      <c r="J183" s="35" t="str">
        <f t="shared" si="11"/>
        <v>下车坂</v>
      </c>
      <c r="K183" s="36">
        <f t="shared" si="5"/>
        <v>10.59</v>
      </c>
      <c r="L183" s="37">
        <f t="shared" si="6"/>
        <v>52.95</v>
      </c>
      <c r="M183" s="38"/>
    </row>
    <row r="184" ht="14.25" spans="1:13">
      <c r="A184" s="21">
        <v>179</v>
      </c>
      <c r="B184" s="22" t="s">
        <v>1357</v>
      </c>
      <c r="C184" s="23" t="s">
        <v>18</v>
      </c>
      <c r="D184" s="24" t="s">
        <v>19</v>
      </c>
      <c r="E184" s="42" t="s">
        <v>34</v>
      </c>
      <c r="F184" s="26"/>
      <c r="G184" s="27">
        <v>4.37</v>
      </c>
      <c r="H184" s="28"/>
      <c r="I184" s="34">
        <f t="shared" si="4"/>
        <v>4.37</v>
      </c>
      <c r="J184" s="35" t="str">
        <f t="shared" si="11"/>
        <v>下车坂</v>
      </c>
      <c r="K184" s="36">
        <f t="shared" si="5"/>
        <v>13.11</v>
      </c>
      <c r="L184" s="37">
        <f t="shared" si="6"/>
        <v>65.55</v>
      </c>
      <c r="M184" s="38"/>
    </row>
    <row r="185" ht="14.25" spans="1:13">
      <c r="A185" s="21">
        <v>180</v>
      </c>
      <c r="B185" s="22" t="s">
        <v>1358</v>
      </c>
      <c r="C185" s="23" t="s">
        <v>18</v>
      </c>
      <c r="D185" s="24" t="s">
        <v>19</v>
      </c>
      <c r="E185" s="42" t="s">
        <v>41</v>
      </c>
      <c r="F185" s="26"/>
      <c r="G185" s="27">
        <v>4.95</v>
      </c>
      <c r="H185" s="28"/>
      <c r="I185" s="34">
        <f t="shared" si="4"/>
        <v>4.95</v>
      </c>
      <c r="J185" s="35" t="str">
        <f t="shared" si="11"/>
        <v>下车坂</v>
      </c>
      <c r="K185" s="36">
        <f t="shared" si="5"/>
        <v>14.85</v>
      </c>
      <c r="L185" s="37">
        <f t="shared" si="6"/>
        <v>74.25</v>
      </c>
      <c r="M185" s="38"/>
    </row>
    <row r="186" ht="14.25" spans="1:13">
      <c r="A186" s="21">
        <v>181</v>
      </c>
      <c r="B186" s="22" t="s">
        <v>1359</v>
      </c>
      <c r="C186" s="23" t="s">
        <v>18</v>
      </c>
      <c r="D186" s="24" t="s">
        <v>19</v>
      </c>
      <c r="E186" s="25" t="s">
        <v>41</v>
      </c>
      <c r="F186" s="26"/>
      <c r="G186" s="27">
        <v>4.23</v>
      </c>
      <c r="H186" s="28"/>
      <c r="I186" s="34">
        <f t="shared" si="4"/>
        <v>4.23</v>
      </c>
      <c r="J186" s="35" t="str">
        <f t="shared" si="11"/>
        <v>下车坂</v>
      </c>
      <c r="K186" s="36">
        <f t="shared" si="5"/>
        <v>12.69</v>
      </c>
      <c r="L186" s="37">
        <f t="shared" si="6"/>
        <v>63.45</v>
      </c>
      <c r="M186" s="38"/>
    </row>
    <row r="187" ht="14.25" spans="1:13">
      <c r="A187" s="21">
        <v>182</v>
      </c>
      <c r="B187" s="22" t="s">
        <v>1360</v>
      </c>
      <c r="C187" s="23" t="s">
        <v>18</v>
      </c>
      <c r="D187" s="24" t="s">
        <v>19</v>
      </c>
      <c r="E187" s="25" t="s">
        <v>34</v>
      </c>
      <c r="F187" s="26"/>
      <c r="G187" s="27">
        <v>5.16</v>
      </c>
      <c r="H187" s="28"/>
      <c r="I187" s="34">
        <f t="shared" si="4"/>
        <v>5.16</v>
      </c>
      <c r="J187" s="35" t="str">
        <f t="shared" si="11"/>
        <v>下车坂</v>
      </c>
      <c r="K187" s="36">
        <f t="shared" si="5"/>
        <v>15.48</v>
      </c>
      <c r="L187" s="37">
        <f t="shared" si="6"/>
        <v>77.4</v>
      </c>
      <c r="M187" s="38"/>
    </row>
    <row r="188" ht="14.25" spans="1:13">
      <c r="A188" s="21">
        <v>183</v>
      </c>
      <c r="B188" s="22" t="s">
        <v>1361</v>
      </c>
      <c r="C188" s="23" t="s">
        <v>18</v>
      </c>
      <c r="D188" s="24" t="s">
        <v>19</v>
      </c>
      <c r="E188" s="25" t="s">
        <v>31</v>
      </c>
      <c r="F188" s="39"/>
      <c r="G188" s="27">
        <v>1.73</v>
      </c>
      <c r="H188" s="28"/>
      <c r="I188" s="34">
        <f t="shared" si="4"/>
        <v>1.73</v>
      </c>
      <c r="J188" s="35" t="str">
        <f t="shared" si="11"/>
        <v>下车坂</v>
      </c>
      <c r="K188" s="36">
        <f t="shared" si="5"/>
        <v>5.19</v>
      </c>
      <c r="L188" s="37">
        <f t="shared" si="6"/>
        <v>25.95</v>
      </c>
      <c r="M188" s="51"/>
    </row>
    <row r="189" ht="14.25" spans="1:13">
      <c r="A189" s="21">
        <v>184</v>
      </c>
      <c r="B189" s="22" t="s">
        <v>1362</v>
      </c>
      <c r="C189" s="23" t="s">
        <v>18</v>
      </c>
      <c r="D189" s="24" t="s">
        <v>19</v>
      </c>
      <c r="E189" s="25" t="s">
        <v>24</v>
      </c>
      <c r="F189" s="26"/>
      <c r="G189" s="27">
        <v>4.32</v>
      </c>
      <c r="H189" s="28"/>
      <c r="I189" s="34">
        <f t="shared" si="4"/>
        <v>4.32</v>
      </c>
      <c r="J189" s="35" t="str">
        <f t="shared" si="11"/>
        <v>下车坂</v>
      </c>
      <c r="K189" s="36">
        <f t="shared" si="5"/>
        <v>12.96</v>
      </c>
      <c r="L189" s="37">
        <f t="shared" si="6"/>
        <v>64.8</v>
      </c>
      <c r="M189" s="38"/>
    </row>
    <row r="190" ht="14.25" spans="1:13">
      <c r="A190" s="21">
        <v>185</v>
      </c>
      <c r="B190" s="22" t="s">
        <v>1363</v>
      </c>
      <c r="C190" s="23" t="s">
        <v>18</v>
      </c>
      <c r="D190" s="24" t="s">
        <v>19</v>
      </c>
      <c r="E190" s="25" t="s">
        <v>28</v>
      </c>
      <c r="F190" s="26"/>
      <c r="G190" s="27">
        <v>5.19</v>
      </c>
      <c r="H190" s="28"/>
      <c r="I190" s="34">
        <f t="shared" si="4"/>
        <v>5.19</v>
      </c>
      <c r="J190" s="35" t="str">
        <f t="shared" si="11"/>
        <v>下车坂</v>
      </c>
      <c r="K190" s="36">
        <f t="shared" si="5"/>
        <v>15.57</v>
      </c>
      <c r="L190" s="37">
        <f t="shared" si="6"/>
        <v>77.85</v>
      </c>
      <c r="M190" s="38"/>
    </row>
    <row r="191" spans="1:13">
      <c r="A191" s="21">
        <v>186</v>
      </c>
      <c r="B191" s="40" t="s">
        <v>1364</v>
      </c>
      <c r="C191" s="23" t="s">
        <v>18</v>
      </c>
      <c r="D191" s="24" t="s">
        <v>19</v>
      </c>
      <c r="E191" s="29" t="s">
        <v>28</v>
      </c>
      <c r="F191" s="41"/>
      <c r="G191" s="27">
        <v>5.19</v>
      </c>
      <c r="H191" s="28"/>
      <c r="I191" s="34">
        <f t="shared" si="4"/>
        <v>5.19</v>
      </c>
      <c r="J191" s="35" t="str">
        <f t="shared" si="11"/>
        <v>下车坂</v>
      </c>
      <c r="K191" s="36">
        <f t="shared" si="5"/>
        <v>15.57</v>
      </c>
      <c r="L191" s="37">
        <f t="shared" si="6"/>
        <v>77.85</v>
      </c>
      <c r="M191" s="28"/>
    </row>
    <row r="192" spans="1:13">
      <c r="A192" s="21">
        <v>187</v>
      </c>
      <c r="B192" s="40" t="s">
        <v>1365</v>
      </c>
      <c r="C192" s="23" t="s">
        <v>18</v>
      </c>
      <c r="D192" s="24" t="s">
        <v>19</v>
      </c>
      <c r="E192" s="29" t="s">
        <v>20</v>
      </c>
      <c r="F192" s="41"/>
      <c r="G192" s="27">
        <v>5.19</v>
      </c>
      <c r="H192" s="28"/>
      <c r="I192" s="34">
        <f t="shared" si="4"/>
        <v>5.19</v>
      </c>
      <c r="J192" s="35" t="str">
        <f t="shared" si="11"/>
        <v>下车坂</v>
      </c>
      <c r="K192" s="36">
        <f t="shared" si="5"/>
        <v>15.57</v>
      </c>
      <c r="L192" s="37">
        <f t="shared" si="6"/>
        <v>77.85</v>
      </c>
      <c r="M192" s="28"/>
    </row>
    <row r="193" spans="1:13">
      <c r="A193" s="21">
        <v>188</v>
      </c>
      <c r="B193" s="40" t="s">
        <v>1366</v>
      </c>
      <c r="C193" s="23" t="s">
        <v>18</v>
      </c>
      <c r="D193" s="24" t="s">
        <v>19</v>
      </c>
      <c r="E193" s="29" t="s">
        <v>28</v>
      </c>
      <c r="F193" s="41"/>
      <c r="G193" s="27">
        <v>6.06</v>
      </c>
      <c r="H193" s="28"/>
      <c r="I193" s="34">
        <f t="shared" si="4"/>
        <v>6.06</v>
      </c>
      <c r="J193" s="35" t="str">
        <f t="shared" si="11"/>
        <v>下车坂</v>
      </c>
      <c r="K193" s="36">
        <f t="shared" si="5"/>
        <v>18.18</v>
      </c>
      <c r="L193" s="37">
        <f t="shared" si="6"/>
        <v>90.9</v>
      </c>
      <c r="M193" s="28"/>
    </row>
    <row r="194" spans="1:13">
      <c r="A194" s="21">
        <v>189</v>
      </c>
      <c r="B194" s="40" t="s">
        <v>1367</v>
      </c>
      <c r="C194" s="23" t="s">
        <v>18</v>
      </c>
      <c r="D194" s="24" t="s">
        <v>19</v>
      </c>
      <c r="E194" s="29" t="s">
        <v>38</v>
      </c>
      <c r="F194" s="41"/>
      <c r="G194" s="27">
        <v>6.06</v>
      </c>
      <c r="H194" s="28"/>
      <c r="I194" s="34">
        <f t="shared" si="4"/>
        <v>6.06</v>
      </c>
      <c r="J194" s="35" t="str">
        <f t="shared" si="11"/>
        <v>下车坂</v>
      </c>
      <c r="K194" s="36">
        <f t="shared" si="5"/>
        <v>18.18</v>
      </c>
      <c r="L194" s="37">
        <f t="shared" si="6"/>
        <v>90.9</v>
      </c>
      <c r="M194" s="28"/>
    </row>
    <row r="195" spans="1:13">
      <c r="A195" s="21">
        <v>190</v>
      </c>
      <c r="B195" s="40" t="s">
        <v>1368</v>
      </c>
      <c r="C195" s="23" t="s">
        <v>18</v>
      </c>
      <c r="D195" s="24" t="s">
        <v>19</v>
      </c>
      <c r="E195" s="29" t="s">
        <v>28</v>
      </c>
      <c r="F195" s="41"/>
      <c r="G195" s="27">
        <v>3.47</v>
      </c>
      <c r="H195" s="28"/>
      <c r="I195" s="34">
        <f t="shared" si="4"/>
        <v>3.47</v>
      </c>
      <c r="J195" s="35" t="str">
        <f t="shared" si="11"/>
        <v>下车坂</v>
      </c>
      <c r="K195" s="36">
        <f t="shared" si="5"/>
        <v>10.41</v>
      </c>
      <c r="L195" s="37">
        <f t="shared" si="6"/>
        <v>52.05</v>
      </c>
      <c r="M195" s="28"/>
    </row>
    <row r="196" spans="1:13">
      <c r="A196" s="21">
        <v>191</v>
      </c>
      <c r="B196" s="40" t="s">
        <v>1369</v>
      </c>
      <c r="C196" s="23" t="s">
        <v>18</v>
      </c>
      <c r="D196" s="24" t="s">
        <v>19</v>
      </c>
      <c r="E196" s="29" t="s">
        <v>26</v>
      </c>
      <c r="F196" s="41"/>
      <c r="G196" s="27">
        <v>2.59</v>
      </c>
      <c r="H196" s="28"/>
      <c r="I196" s="34">
        <f t="shared" si="4"/>
        <v>2.59</v>
      </c>
      <c r="J196" s="35" t="str">
        <f t="shared" si="11"/>
        <v>下车坂</v>
      </c>
      <c r="K196" s="36">
        <f t="shared" si="5"/>
        <v>7.77</v>
      </c>
      <c r="L196" s="37">
        <f t="shared" si="6"/>
        <v>38.85</v>
      </c>
      <c r="M196" s="28"/>
    </row>
    <row r="197" spans="1:13">
      <c r="A197" s="21">
        <v>192</v>
      </c>
      <c r="B197" s="40" t="s">
        <v>1370</v>
      </c>
      <c r="C197" s="23" t="s">
        <v>18</v>
      </c>
      <c r="D197" s="24" t="s">
        <v>19</v>
      </c>
      <c r="E197" s="29" t="s">
        <v>26</v>
      </c>
      <c r="F197" s="41"/>
      <c r="G197" s="27">
        <v>3.47</v>
      </c>
      <c r="H197" s="28"/>
      <c r="I197" s="34">
        <f t="shared" si="4"/>
        <v>3.47</v>
      </c>
      <c r="J197" s="35" t="str">
        <f t="shared" si="11"/>
        <v>下车坂</v>
      </c>
      <c r="K197" s="36">
        <f t="shared" si="5"/>
        <v>10.41</v>
      </c>
      <c r="L197" s="37">
        <f t="shared" si="6"/>
        <v>52.05</v>
      </c>
      <c r="M197" s="28"/>
    </row>
    <row r="198" spans="1:13">
      <c r="A198" s="21">
        <v>193</v>
      </c>
      <c r="B198" s="40" t="s">
        <v>1371</v>
      </c>
      <c r="C198" s="23" t="s">
        <v>18</v>
      </c>
      <c r="D198" s="24" t="s">
        <v>19</v>
      </c>
      <c r="E198" s="25" t="s">
        <v>31</v>
      </c>
      <c r="F198" s="41"/>
      <c r="G198" s="27">
        <v>3.47</v>
      </c>
      <c r="H198" s="28"/>
      <c r="I198" s="34">
        <f t="shared" si="4"/>
        <v>3.47</v>
      </c>
      <c r="J198" s="35" t="str">
        <f t="shared" si="11"/>
        <v>下车坂</v>
      </c>
      <c r="K198" s="36">
        <f t="shared" si="5"/>
        <v>10.41</v>
      </c>
      <c r="L198" s="37">
        <f t="shared" si="6"/>
        <v>52.05</v>
      </c>
      <c r="M198" s="28"/>
    </row>
    <row r="199" spans="1:13">
      <c r="A199" s="21">
        <v>194</v>
      </c>
      <c r="B199" s="40" t="s">
        <v>1372</v>
      </c>
      <c r="C199" s="23" t="s">
        <v>18</v>
      </c>
      <c r="D199" s="24" t="s">
        <v>19</v>
      </c>
      <c r="E199" s="25" t="s">
        <v>24</v>
      </c>
      <c r="F199" s="41"/>
      <c r="G199" s="27">
        <v>3.47</v>
      </c>
      <c r="H199" s="28"/>
      <c r="I199" s="34">
        <f t="shared" si="4"/>
        <v>3.47</v>
      </c>
      <c r="J199" s="35" t="str">
        <f t="shared" si="11"/>
        <v>下车坂</v>
      </c>
      <c r="K199" s="36">
        <f t="shared" si="5"/>
        <v>10.41</v>
      </c>
      <c r="L199" s="37">
        <f t="shared" si="6"/>
        <v>52.05</v>
      </c>
      <c r="M199" s="28"/>
    </row>
    <row r="200" s="3" customFormat="1" spans="1:13">
      <c r="A200" s="21">
        <v>195</v>
      </c>
      <c r="B200" s="43" t="s">
        <v>1373</v>
      </c>
      <c r="C200" s="23" t="s">
        <v>18</v>
      </c>
      <c r="D200" s="24" t="s">
        <v>19</v>
      </c>
      <c r="E200" s="25" t="s">
        <v>28</v>
      </c>
      <c r="F200" s="44"/>
      <c r="G200" s="27">
        <v>6.91</v>
      </c>
      <c r="H200" s="28"/>
      <c r="I200" s="34">
        <f t="shared" si="4"/>
        <v>6.91</v>
      </c>
      <c r="J200" s="35" t="str">
        <f t="shared" si="11"/>
        <v>下车坂</v>
      </c>
      <c r="K200" s="36">
        <f t="shared" si="5"/>
        <v>20.73</v>
      </c>
      <c r="L200" s="37">
        <f t="shared" si="6"/>
        <v>103.65</v>
      </c>
      <c r="M200" s="52"/>
    </row>
    <row r="201" spans="1:13">
      <c r="A201" s="21">
        <v>196</v>
      </c>
      <c r="B201" s="40" t="s">
        <v>1374</v>
      </c>
      <c r="C201" s="23" t="s">
        <v>18</v>
      </c>
      <c r="D201" s="24" t="s">
        <v>19</v>
      </c>
      <c r="E201" s="29" t="s">
        <v>44</v>
      </c>
      <c r="F201" s="41"/>
      <c r="G201" s="27">
        <v>3.03</v>
      </c>
      <c r="H201" s="28"/>
      <c r="I201" s="34">
        <f t="shared" si="4"/>
        <v>3.03</v>
      </c>
      <c r="J201" s="35" t="str">
        <f t="shared" si="11"/>
        <v>下车坂</v>
      </c>
      <c r="K201" s="36">
        <f t="shared" si="5"/>
        <v>9.09</v>
      </c>
      <c r="L201" s="37">
        <f t="shared" si="6"/>
        <v>45.45</v>
      </c>
      <c r="M201" s="28"/>
    </row>
    <row r="202" spans="1:13">
      <c r="A202" s="21">
        <v>197</v>
      </c>
      <c r="B202" s="40" t="s">
        <v>1375</v>
      </c>
      <c r="C202" s="23" t="s">
        <v>18</v>
      </c>
      <c r="D202" s="24" t="s">
        <v>19</v>
      </c>
      <c r="E202" s="25" t="s">
        <v>41</v>
      </c>
      <c r="F202" s="41"/>
      <c r="G202" s="27">
        <v>0.89</v>
      </c>
      <c r="H202" s="28"/>
      <c r="I202" s="34">
        <f t="shared" si="4"/>
        <v>0.89</v>
      </c>
      <c r="J202" s="35" t="str">
        <f t="shared" si="11"/>
        <v>下车坂</v>
      </c>
      <c r="K202" s="36">
        <f t="shared" si="5"/>
        <v>2.67</v>
      </c>
      <c r="L202" s="37">
        <f t="shared" si="6"/>
        <v>13.35</v>
      </c>
      <c r="M202" s="28"/>
    </row>
    <row r="203" spans="1:13">
      <c r="A203" s="21">
        <v>198</v>
      </c>
      <c r="B203" s="40" t="s">
        <v>1376</v>
      </c>
      <c r="C203" s="23" t="s">
        <v>18</v>
      </c>
      <c r="D203" s="24" t="s">
        <v>19</v>
      </c>
      <c r="E203" s="29" t="s">
        <v>28</v>
      </c>
      <c r="F203" s="41"/>
      <c r="G203" s="27">
        <v>4.75</v>
      </c>
      <c r="H203" s="28"/>
      <c r="I203" s="34">
        <f t="shared" si="4"/>
        <v>4.75</v>
      </c>
      <c r="J203" s="35" t="str">
        <f t="shared" si="11"/>
        <v>下车坂</v>
      </c>
      <c r="K203" s="36">
        <f t="shared" si="5"/>
        <v>14.25</v>
      </c>
      <c r="L203" s="37">
        <f t="shared" si="6"/>
        <v>71.25</v>
      </c>
      <c r="M203" s="28"/>
    </row>
    <row r="204" spans="1:13">
      <c r="A204" s="21">
        <v>199</v>
      </c>
      <c r="B204" s="40" t="s">
        <v>1377</v>
      </c>
      <c r="C204" s="23" t="s">
        <v>18</v>
      </c>
      <c r="D204" s="24" t="s">
        <v>19</v>
      </c>
      <c r="E204" s="25" t="s">
        <v>26</v>
      </c>
      <c r="F204" s="41"/>
      <c r="G204" s="27">
        <v>4.33</v>
      </c>
      <c r="H204" s="28"/>
      <c r="I204" s="34">
        <f t="shared" si="4"/>
        <v>4.33</v>
      </c>
      <c r="J204" s="35" t="str">
        <f t="shared" si="11"/>
        <v>下车坂</v>
      </c>
      <c r="K204" s="36">
        <f t="shared" si="5"/>
        <v>12.99</v>
      </c>
      <c r="L204" s="37">
        <f t="shared" si="6"/>
        <v>64.95</v>
      </c>
      <c r="M204" s="28"/>
    </row>
    <row r="205" spans="1:13">
      <c r="A205" s="21" t="s">
        <v>16</v>
      </c>
      <c r="B205" s="41"/>
      <c r="C205" s="41"/>
      <c r="D205" s="47"/>
      <c r="E205" s="25"/>
      <c r="F205" s="41"/>
      <c r="G205" s="53">
        <f>SUM(G6:G204)</f>
        <v>709.9</v>
      </c>
      <c r="H205" s="28"/>
      <c r="I205" s="34">
        <f>SUM(I6:I204)</f>
        <v>709.9</v>
      </c>
      <c r="J205" s="35"/>
      <c r="K205" s="37">
        <f>SUM(K6:K204)</f>
        <v>2129.7</v>
      </c>
      <c r="L205" s="37">
        <f>SUM(L6:L204)</f>
        <v>10648.5</v>
      </c>
      <c r="M205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199"/>
  <sheetViews>
    <sheetView zoomScaleSheetLayoutView="60" workbookViewId="0">
      <selection activeCell="E195" sqref="E176:E195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1378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1234</v>
      </c>
      <c r="C6" s="22" t="s">
        <v>18</v>
      </c>
      <c r="D6" s="69" t="s">
        <v>19</v>
      </c>
      <c r="E6" s="29" t="s">
        <v>41</v>
      </c>
      <c r="F6" s="26"/>
      <c r="G6" s="27">
        <v>1.83</v>
      </c>
      <c r="H6" s="28"/>
      <c r="I6" s="34">
        <f t="shared" ref="I6:I15" si="0">G6</f>
        <v>1.83</v>
      </c>
      <c r="J6" s="35" t="s">
        <v>1379</v>
      </c>
      <c r="K6" s="36">
        <f t="shared" ref="K6:K15" si="1">I6*3</f>
        <v>5.49</v>
      </c>
      <c r="L6" s="37">
        <f t="shared" ref="L6:L15" si="2">I6*15</f>
        <v>27.45</v>
      </c>
      <c r="M6" s="38"/>
    </row>
    <row r="7" s="2" customFormat="1" ht="14.25" spans="1:13">
      <c r="A7" s="21">
        <v>2</v>
      </c>
      <c r="B7" s="22" t="s">
        <v>1380</v>
      </c>
      <c r="C7" s="22" t="s">
        <v>18</v>
      </c>
      <c r="D7" s="69" t="s">
        <v>19</v>
      </c>
      <c r="E7" s="29" t="s">
        <v>24</v>
      </c>
      <c r="F7" s="26"/>
      <c r="G7" s="27">
        <v>1.43</v>
      </c>
      <c r="H7" s="28"/>
      <c r="I7" s="34">
        <f t="shared" si="0"/>
        <v>1.43</v>
      </c>
      <c r="J7" s="35" t="str">
        <f>J6</f>
        <v>后垄</v>
      </c>
      <c r="K7" s="36">
        <f t="shared" si="1"/>
        <v>4.29</v>
      </c>
      <c r="L7" s="37">
        <f t="shared" si="2"/>
        <v>21.45</v>
      </c>
      <c r="M7" s="38"/>
    </row>
    <row r="8" s="2" customFormat="1" ht="14.25" spans="1:13">
      <c r="A8" s="21">
        <v>3</v>
      </c>
      <c r="B8" s="22" t="s">
        <v>1381</v>
      </c>
      <c r="C8" s="22" t="s">
        <v>18</v>
      </c>
      <c r="D8" s="69" t="s">
        <v>19</v>
      </c>
      <c r="E8" s="29" t="s">
        <v>44</v>
      </c>
      <c r="F8" s="26"/>
      <c r="G8" s="27">
        <v>1.26</v>
      </c>
      <c r="H8" s="28"/>
      <c r="I8" s="34">
        <f t="shared" si="0"/>
        <v>1.26</v>
      </c>
      <c r="J8" s="35" t="str">
        <f t="shared" ref="J8:J39" si="3">J7</f>
        <v>后垄</v>
      </c>
      <c r="K8" s="36">
        <f t="shared" si="1"/>
        <v>3.78</v>
      </c>
      <c r="L8" s="37">
        <f t="shared" si="2"/>
        <v>18.9</v>
      </c>
      <c r="M8" s="38"/>
    </row>
    <row r="9" s="2" customFormat="1" ht="14.25" spans="1:13">
      <c r="A9" s="21">
        <v>4</v>
      </c>
      <c r="B9" s="22" t="s">
        <v>1382</v>
      </c>
      <c r="C9" s="22" t="s">
        <v>18</v>
      </c>
      <c r="D9" s="69" t="s">
        <v>19</v>
      </c>
      <c r="E9" s="29" t="s">
        <v>44</v>
      </c>
      <c r="F9" s="26"/>
      <c r="G9" s="27">
        <v>2.01</v>
      </c>
      <c r="H9" s="28"/>
      <c r="I9" s="34">
        <f t="shared" si="0"/>
        <v>2.01</v>
      </c>
      <c r="J9" s="35" t="str">
        <f t="shared" si="3"/>
        <v>后垄</v>
      </c>
      <c r="K9" s="36">
        <f t="shared" si="1"/>
        <v>6.03</v>
      </c>
      <c r="L9" s="37">
        <f t="shared" si="2"/>
        <v>30.15</v>
      </c>
      <c r="M9" s="38"/>
    </row>
    <row r="10" s="2" customFormat="1" ht="14.25" spans="1:13">
      <c r="A10" s="21">
        <v>5</v>
      </c>
      <c r="B10" s="22" t="s">
        <v>1383</v>
      </c>
      <c r="C10" s="22" t="s">
        <v>18</v>
      </c>
      <c r="D10" s="69" t="s">
        <v>19</v>
      </c>
      <c r="E10" s="25" t="s">
        <v>41</v>
      </c>
      <c r="F10" s="26"/>
      <c r="G10" s="27">
        <v>1.22</v>
      </c>
      <c r="H10" s="28"/>
      <c r="I10" s="34">
        <f t="shared" si="0"/>
        <v>1.22</v>
      </c>
      <c r="J10" s="35" t="str">
        <f t="shared" si="3"/>
        <v>后垄</v>
      </c>
      <c r="K10" s="36">
        <f t="shared" si="1"/>
        <v>3.66</v>
      </c>
      <c r="L10" s="37">
        <f t="shared" si="2"/>
        <v>18.3</v>
      </c>
      <c r="M10" s="38"/>
    </row>
    <row r="11" s="2" customFormat="1" ht="14.25" spans="1:13">
      <c r="A11" s="21">
        <v>6</v>
      </c>
      <c r="B11" s="22" t="s">
        <v>1384</v>
      </c>
      <c r="C11" s="22" t="s">
        <v>18</v>
      </c>
      <c r="D11" s="69" t="s">
        <v>19</v>
      </c>
      <c r="E11" s="29" t="s">
        <v>28</v>
      </c>
      <c r="F11" s="26"/>
      <c r="G11" s="27">
        <v>1.31</v>
      </c>
      <c r="H11" s="28"/>
      <c r="I11" s="34">
        <f t="shared" si="0"/>
        <v>1.31</v>
      </c>
      <c r="J11" s="35" t="str">
        <f t="shared" si="3"/>
        <v>后垄</v>
      </c>
      <c r="K11" s="36">
        <f t="shared" si="1"/>
        <v>3.93</v>
      </c>
      <c r="L11" s="37">
        <f t="shared" si="2"/>
        <v>19.65</v>
      </c>
      <c r="M11" s="38"/>
    </row>
    <row r="12" s="2" customFormat="1" ht="14.25" spans="1:13">
      <c r="A12" s="21">
        <v>7</v>
      </c>
      <c r="B12" s="22" t="s">
        <v>1205</v>
      </c>
      <c r="C12" s="22" t="s">
        <v>18</v>
      </c>
      <c r="D12" s="69" t="s">
        <v>19</v>
      </c>
      <c r="E12" s="25" t="s">
        <v>26</v>
      </c>
      <c r="F12" s="26"/>
      <c r="G12" s="27">
        <v>1.02</v>
      </c>
      <c r="H12" s="28"/>
      <c r="I12" s="34">
        <f t="shared" si="0"/>
        <v>1.02</v>
      </c>
      <c r="J12" s="35" t="str">
        <f t="shared" si="3"/>
        <v>后垄</v>
      </c>
      <c r="K12" s="36">
        <f t="shared" si="1"/>
        <v>3.06</v>
      </c>
      <c r="L12" s="37">
        <f t="shared" si="2"/>
        <v>15.3</v>
      </c>
      <c r="M12" s="38"/>
    </row>
    <row r="13" s="2" customFormat="1" ht="14.25" spans="1:13">
      <c r="A13" s="21">
        <v>8</v>
      </c>
      <c r="B13" s="22" t="s">
        <v>1385</v>
      </c>
      <c r="C13" s="22" t="s">
        <v>18</v>
      </c>
      <c r="D13" s="69" t="s">
        <v>19</v>
      </c>
      <c r="E13" s="25" t="s">
        <v>41</v>
      </c>
      <c r="F13" s="26"/>
      <c r="G13" s="27">
        <v>1</v>
      </c>
      <c r="H13" s="28"/>
      <c r="I13" s="34">
        <f t="shared" si="0"/>
        <v>1</v>
      </c>
      <c r="J13" s="35" t="str">
        <f t="shared" si="3"/>
        <v>后垄</v>
      </c>
      <c r="K13" s="36">
        <f t="shared" si="1"/>
        <v>3</v>
      </c>
      <c r="L13" s="37">
        <f t="shared" si="2"/>
        <v>15</v>
      </c>
      <c r="M13" s="38"/>
    </row>
    <row r="14" s="2" customFormat="1" ht="14.25" spans="1:13">
      <c r="A14" s="21">
        <v>9</v>
      </c>
      <c r="B14" s="22" t="s">
        <v>1386</v>
      </c>
      <c r="C14" s="22" t="s">
        <v>18</v>
      </c>
      <c r="D14" s="69" t="s">
        <v>19</v>
      </c>
      <c r="E14" s="25" t="s">
        <v>34</v>
      </c>
      <c r="F14" s="26"/>
      <c r="G14" s="27">
        <v>1.4</v>
      </c>
      <c r="H14" s="28"/>
      <c r="I14" s="34">
        <f t="shared" si="0"/>
        <v>1.4</v>
      </c>
      <c r="J14" s="35" t="str">
        <f t="shared" si="3"/>
        <v>后垄</v>
      </c>
      <c r="K14" s="36">
        <f t="shared" si="1"/>
        <v>4.2</v>
      </c>
      <c r="L14" s="37">
        <f t="shared" si="2"/>
        <v>21</v>
      </c>
      <c r="M14" s="38"/>
    </row>
    <row r="15" s="2" customFormat="1" ht="14.25" spans="1:13">
      <c r="A15" s="21">
        <v>10</v>
      </c>
      <c r="B15" s="22" t="s">
        <v>1387</v>
      </c>
      <c r="C15" s="22" t="s">
        <v>18</v>
      </c>
      <c r="D15" s="69" t="s">
        <v>19</v>
      </c>
      <c r="E15" s="25" t="s">
        <v>31</v>
      </c>
      <c r="F15" s="26"/>
      <c r="G15" s="27">
        <v>0.81</v>
      </c>
      <c r="H15" s="28"/>
      <c r="I15" s="34">
        <f t="shared" si="0"/>
        <v>0.81</v>
      </c>
      <c r="J15" s="35" t="str">
        <f t="shared" si="3"/>
        <v>后垄</v>
      </c>
      <c r="K15" s="36">
        <f t="shared" si="1"/>
        <v>2.43</v>
      </c>
      <c r="L15" s="37">
        <f t="shared" si="2"/>
        <v>12.15</v>
      </c>
      <c r="M15" s="38"/>
    </row>
    <row r="16" ht="14.25" spans="1:13">
      <c r="A16" s="21">
        <v>11</v>
      </c>
      <c r="B16" s="22" t="s">
        <v>1388</v>
      </c>
      <c r="C16" s="22" t="s">
        <v>18</v>
      </c>
      <c r="D16" s="69" t="s">
        <v>19</v>
      </c>
      <c r="E16" s="25" t="s">
        <v>24</v>
      </c>
      <c r="F16" s="26"/>
      <c r="G16" s="27">
        <v>1.28</v>
      </c>
      <c r="H16" s="28"/>
      <c r="I16" s="34">
        <f t="shared" ref="I16:I198" si="4">G16</f>
        <v>1.28</v>
      </c>
      <c r="J16" s="35" t="str">
        <f t="shared" si="3"/>
        <v>后垄</v>
      </c>
      <c r="K16" s="36">
        <f t="shared" ref="K16:K198" si="5">I16*3</f>
        <v>3.84</v>
      </c>
      <c r="L16" s="37">
        <f t="shared" ref="L16:L198" si="6">I16*15</f>
        <v>19.2</v>
      </c>
      <c r="M16" s="38"/>
    </row>
    <row r="17" ht="14.25" spans="1:13">
      <c r="A17" s="21">
        <v>12</v>
      </c>
      <c r="B17" s="22" t="s">
        <v>1389</v>
      </c>
      <c r="C17" s="22" t="s">
        <v>18</v>
      </c>
      <c r="D17" s="69" t="s">
        <v>19</v>
      </c>
      <c r="E17" s="25" t="s">
        <v>28</v>
      </c>
      <c r="F17" s="26"/>
      <c r="G17" s="27">
        <v>1.8</v>
      </c>
      <c r="H17" s="28"/>
      <c r="I17" s="34">
        <f t="shared" si="4"/>
        <v>1.8</v>
      </c>
      <c r="J17" s="35" t="str">
        <f t="shared" si="3"/>
        <v>后垄</v>
      </c>
      <c r="K17" s="36">
        <f t="shared" si="5"/>
        <v>5.4</v>
      </c>
      <c r="L17" s="37">
        <f t="shared" si="6"/>
        <v>27</v>
      </c>
      <c r="M17" s="38"/>
    </row>
    <row r="18" ht="14.25" spans="1:13">
      <c r="A18" s="21">
        <v>13</v>
      </c>
      <c r="B18" s="22" t="s">
        <v>1390</v>
      </c>
      <c r="C18" s="22" t="s">
        <v>18</v>
      </c>
      <c r="D18" s="69" t="s">
        <v>19</v>
      </c>
      <c r="E18" s="29" t="s">
        <v>44</v>
      </c>
      <c r="F18" s="26"/>
      <c r="G18" s="27">
        <v>1.08</v>
      </c>
      <c r="H18" s="28"/>
      <c r="I18" s="34">
        <f t="shared" si="4"/>
        <v>1.08</v>
      </c>
      <c r="J18" s="35" t="str">
        <f t="shared" si="3"/>
        <v>后垄</v>
      </c>
      <c r="K18" s="36">
        <f t="shared" si="5"/>
        <v>3.24</v>
      </c>
      <c r="L18" s="37">
        <f t="shared" si="6"/>
        <v>16.2</v>
      </c>
      <c r="M18" s="38"/>
    </row>
    <row r="19" ht="14.25" spans="1:13">
      <c r="A19" s="21">
        <v>14</v>
      </c>
      <c r="B19" s="22" t="s">
        <v>1391</v>
      </c>
      <c r="C19" s="22" t="s">
        <v>18</v>
      </c>
      <c r="D19" s="69" t="s">
        <v>19</v>
      </c>
      <c r="E19" s="25" t="s">
        <v>41</v>
      </c>
      <c r="F19" s="26"/>
      <c r="G19" s="27">
        <v>1.08</v>
      </c>
      <c r="H19" s="28"/>
      <c r="I19" s="34">
        <f t="shared" si="4"/>
        <v>1.08</v>
      </c>
      <c r="J19" s="35" t="str">
        <f t="shared" si="3"/>
        <v>后垄</v>
      </c>
      <c r="K19" s="36">
        <f t="shared" si="5"/>
        <v>3.24</v>
      </c>
      <c r="L19" s="37">
        <f t="shared" si="6"/>
        <v>16.2</v>
      </c>
      <c r="M19" s="38"/>
    </row>
    <row r="20" ht="14.25" spans="1:13">
      <c r="A20" s="21">
        <v>15</v>
      </c>
      <c r="B20" s="22" t="s">
        <v>1392</v>
      </c>
      <c r="C20" s="22" t="s">
        <v>18</v>
      </c>
      <c r="D20" s="69" t="s">
        <v>19</v>
      </c>
      <c r="E20" s="29" t="s">
        <v>28</v>
      </c>
      <c r="F20" s="26"/>
      <c r="G20" s="27">
        <v>1</v>
      </c>
      <c r="H20" s="28"/>
      <c r="I20" s="34">
        <f t="shared" si="4"/>
        <v>1</v>
      </c>
      <c r="J20" s="35" t="str">
        <f t="shared" si="3"/>
        <v>后垄</v>
      </c>
      <c r="K20" s="36">
        <f t="shared" si="5"/>
        <v>3</v>
      </c>
      <c r="L20" s="37">
        <f t="shared" si="6"/>
        <v>15</v>
      </c>
      <c r="M20" s="38"/>
    </row>
    <row r="21" ht="14.25" spans="1:13">
      <c r="A21" s="21">
        <v>16</v>
      </c>
      <c r="B21" s="22" t="s">
        <v>1393</v>
      </c>
      <c r="C21" s="22" t="s">
        <v>18</v>
      </c>
      <c r="D21" s="69" t="s">
        <v>19</v>
      </c>
      <c r="E21" s="25" t="s">
        <v>26</v>
      </c>
      <c r="F21" s="26"/>
      <c r="G21" s="27">
        <v>1.28</v>
      </c>
      <c r="H21" s="28"/>
      <c r="I21" s="34">
        <f t="shared" si="4"/>
        <v>1.28</v>
      </c>
      <c r="J21" s="35" t="str">
        <f t="shared" si="3"/>
        <v>后垄</v>
      </c>
      <c r="K21" s="36">
        <f t="shared" si="5"/>
        <v>3.84</v>
      </c>
      <c r="L21" s="37">
        <f t="shared" si="6"/>
        <v>19.2</v>
      </c>
      <c r="M21" s="38"/>
    </row>
    <row r="22" ht="14.25" spans="1:13">
      <c r="A22" s="21">
        <v>17</v>
      </c>
      <c r="B22" s="22" t="s">
        <v>1394</v>
      </c>
      <c r="C22" s="22" t="s">
        <v>18</v>
      </c>
      <c r="D22" s="69" t="s">
        <v>19</v>
      </c>
      <c r="E22" s="25" t="s">
        <v>41</v>
      </c>
      <c r="F22" s="26"/>
      <c r="G22" s="27">
        <v>1.22</v>
      </c>
      <c r="H22" s="28"/>
      <c r="I22" s="34">
        <f t="shared" si="4"/>
        <v>1.22</v>
      </c>
      <c r="J22" s="35" t="str">
        <f t="shared" si="3"/>
        <v>后垄</v>
      </c>
      <c r="K22" s="36">
        <f t="shared" si="5"/>
        <v>3.66</v>
      </c>
      <c r="L22" s="37">
        <f t="shared" si="6"/>
        <v>18.3</v>
      </c>
      <c r="M22" s="38"/>
    </row>
    <row r="23" ht="14.25" spans="1:13">
      <c r="A23" s="21">
        <v>18</v>
      </c>
      <c r="B23" s="22" t="s">
        <v>1395</v>
      </c>
      <c r="C23" s="22" t="s">
        <v>18</v>
      </c>
      <c r="D23" s="69" t="s">
        <v>19</v>
      </c>
      <c r="E23" s="25" t="s">
        <v>34</v>
      </c>
      <c r="F23" s="26"/>
      <c r="G23" s="27">
        <v>0.97</v>
      </c>
      <c r="H23" s="28"/>
      <c r="I23" s="34">
        <f t="shared" si="4"/>
        <v>0.97</v>
      </c>
      <c r="J23" s="35" t="str">
        <f t="shared" si="3"/>
        <v>后垄</v>
      </c>
      <c r="K23" s="36">
        <f t="shared" si="5"/>
        <v>2.91</v>
      </c>
      <c r="L23" s="37">
        <f t="shared" si="6"/>
        <v>14.55</v>
      </c>
      <c r="M23" s="38"/>
    </row>
    <row r="24" ht="14.25" spans="1:13">
      <c r="A24" s="21">
        <v>19</v>
      </c>
      <c r="B24" s="22" t="s">
        <v>1396</v>
      </c>
      <c r="C24" s="22" t="s">
        <v>18</v>
      </c>
      <c r="D24" s="69" t="s">
        <v>19</v>
      </c>
      <c r="E24" s="25" t="s">
        <v>31</v>
      </c>
      <c r="F24" s="26"/>
      <c r="G24" s="27">
        <v>0.97</v>
      </c>
      <c r="H24" s="28"/>
      <c r="I24" s="34">
        <f t="shared" si="4"/>
        <v>0.97</v>
      </c>
      <c r="J24" s="35" t="str">
        <f t="shared" si="3"/>
        <v>后垄</v>
      </c>
      <c r="K24" s="36">
        <f t="shared" si="5"/>
        <v>2.91</v>
      </c>
      <c r="L24" s="37">
        <f t="shared" si="6"/>
        <v>14.55</v>
      </c>
      <c r="M24" s="38"/>
    </row>
    <row r="25" ht="14.25" spans="1:13">
      <c r="A25" s="21">
        <v>20</v>
      </c>
      <c r="B25" s="22" t="s">
        <v>1397</v>
      </c>
      <c r="C25" s="22" t="s">
        <v>18</v>
      </c>
      <c r="D25" s="69" t="s">
        <v>19</v>
      </c>
      <c r="E25" s="25" t="s">
        <v>24</v>
      </c>
      <c r="F25" s="26"/>
      <c r="G25" s="27">
        <v>1.48</v>
      </c>
      <c r="H25" s="28"/>
      <c r="I25" s="34">
        <f t="shared" si="4"/>
        <v>1.48</v>
      </c>
      <c r="J25" s="35" t="str">
        <f t="shared" si="3"/>
        <v>后垄</v>
      </c>
      <c r="K25" s="36">
        <f t="shared" si="5"/>
        <v>4.44</v>
      </c>
      <c r="L25" s="37">
        <f t="shared" si="6"/>
        <v>22.2</v>
      </c>
      <c r="M25" s="38"/>
    </row>
    <row r="26" ht="14.25" spans="1:13">
      <c r="A26" s="21">
        <v>21</v>
      </c>
      <c r="B26" s="22" t="s">
        <v>1398</v>
      </c>
      <c r="C26" s="22" t="s">
        <v>18</v>
      </c>
      <c r="D26" s="69" t="s">
        <v>19</v>
      </c>
      <c r="E26" s="25" t="s">
        <v>28</v>
      </c>
      <c r="F26" s="26"/>
      <c r="G26" s="27">
        <v>1.96</v>
      </c>
      <c r="H26" s="28"/>
      <c r="I26" s="34">
        <f t="shared" si="4"/>
        <v>1.96</v>
      </c>
      <c r="J26" s="35" t="str">
        <f t="shared" si="3"/>
        <v>后垄</v>
      </c>
      <c r="K26" s="36">
        <f t="shared" si="5"/>
        <v>5.88</v>
      </c>
      <c r="L26" s="37">
        <f t="shared" si="6"/>
        <v>29.4</v>
      </c>
      <c r="M26" s="38"/>
    </row>
    <row r="27" ht="14.25" spans="1:13">
      <c r="A27" s="21">
        <v>22</v>
      </c>
      <c r="B27" s="22" t="s">
        <v>1399</v>
      </c>
      <c r="C27" s="22" t="s">
        <v>18</v>
      </c>
      <c r="D27" s="69" t="s">
        <v>19</v>
      </c>
      <c r="E27" s="29" t="s">
        <v>28</v>
      </c>
      <c r="F27" s="26"/>
      <c r="G27" s="27">
        <v>0.75</v>
      </c>
      <c r="H27" s="28"/>
      <c r="I27" s="34">
        <f t="shared" si="4"/>
        <v>0.75</v>
      </c>
      <c r="J27" s="35" t="str">
        <f t="shared" si="3"/>
        <v>后垄</v>
      </c>
      <c r="K27" s="36">
        <f t="shared" si="5"/>
        <v>2.25</v>
      </c>
      <c r="L27" s="37">
        <f t="shared" si="6"/>
        <v>11.25</v>
      </c>
      <c r="M27" s="38"/>
    </row>
    <row r="28" ht="14.25" spans="1:13">
      <c r="A28" s="21">
        <v>23</v>
      </c>
      <c r="B28" s="22" t="s">
        <v>1236</v>
      </c>
      <c r="C28" s="22" t="s">
        <v>18</v>
      </c>
      <c r="D28" s="69" t="s">
        <v>19</v>
      </c>
      <c r="E28" s="29" t="s">
        <v>20</v>
      </c>
      <c r="F28" s="26"/>
      <c r="G28" s="27">
        <v>0.72</v>
      </c>
      <c r="H28" s="28"/>
      <c r="I28" s="34">
        <f t="shared" si="4"/>
        <v>0.72</v>
      </c>
      <c r="J28" s="35" t="str">
        <f t="shared" si="3"/>
        <v>后垄</v>
      </c>
      <c r="K28" s="36">
        <f t="shared" si="5"/>
        <v>2.16</v>
      </c>
      <c r="L28" s="37">
        <f t="shared" si="6"/>
        <v>10.8</v>
      </c>
      <c r="M28" s="38"/>
    </row>
    <row r="29" ht="14.25" spans="1:13">
      <c r="A29" s="21">
        <v>24</v>
      </c>
      <c r="B29" s="22" t="s">
        <v>1400</v>
      </c>
      <c r="C29" s="22" t="s">
        <v>18</v>
      </c>
      <c r="D29" s="69" t="s">
        <v>19</v>
      </c>
      <c r="E29" s="29" t="s">
        <v>28</v>
      </c>
      <c r="F29" s="26"/>
      <c r="G29" s="27">
        <v>1.22</v>
      </c>
      <c r="H29" s="28"/>
      <c r="I29" s="34">
        <f t="shared" si="4"/>
        <v>1.22</v>
      </c>
      <c r="J29" s="35" t="str">
        <f t="shared" si="3"/>
        <v>后垄</v>
      </c>
      <c r="K29" s="36">
        <f t="shared" si="5"/>
        <v>3.66</v>
      </c>
      <c r="L29" s="37">
        <f t="shared" si="6"/>
        <v>18.3</v>
      </c>
      <c r="M29" s="38"/>
    </row>
    <row r="30" ht="14.25" spans="1:13">
      <c r="A30" s="21">
        <v>25</v>
      </c>
      <c r="B30" s="22" t="s">
        <v>1401</v>
      </c>
      <c r="C30" s="22" t="s">
        <v>18</v>
      </c>
      <c r="D30" s="69" t="s">
        <v>19</v>
      </c>
      <c r="E30" s="29" t="s">
        <v>38</v>
      </c>
      <c r="F30" s="26"/>
      <c r="G30" s="27">
        <v>1.22</v>
      </c>
      <c r="H30" s="28"/>
      <c r="I30" s="34">
        <f t="shared" si="4"/>
        <v>1.22</v>
      </c>
      <c r="J30" s="35" t="str">
        <f t="shared" si="3"/>
        <v>后垄</v>
      </c>
      <c r="K30" s="36">
        <f t="shared" si="5"/>
        <v>3.66</v>
      </c>
      <c r="L30" s="37">
        <f t="shared" si="6"/>
        <v>18.3</v>
      </c>
      <c r="M30" s="38"/>
    </row>
    <row r="31" ht="14.25" spans="1:13">
      <c r="A31" s="21">
        <v>26</v>
      </c>
      <c r="B31" s="22" t="s">
        <v>1402</v>
      </c>
      <c r="C31" s="22" t="s">
        <v>18</v>
      </c>
      <c r="D31" s="69" t="s">
        <v>19</v>
      </c>
      <c r="E31" s="29" t="s">
        <v>28</v>
      </c>
      <c r="F31" s="26"/>
      <c r="G31" s="27">
        <v>1.47</v>
      </c>
      <c r="H31" s="28"/>
      <c r="I31" s="34">
        <f t="shared" si="4"/>
        <v>1.47</v>
      </c>
      <c r="J31" s="35" t="str">
        <f t="shared" si="3"/>
        <v>后垄</v>
      </c>
      <c r="K31" s="36">
        <f t="shared" si="5"/>
        <v>4.41</v>
      </c>
      <c r="L31" s="37">
        <f t="shared" si="6"/>
        <v>22.05</v>
      </c>
      <c r="M31" s="38"/>
    </row>
    <row r="32" ht="14.25" spans="1:13">
      <c r="A32" s="21">
        <v>27</v>
      </c>
      <c r="B32" s="22" t="s">
        <v>1403</v>
      </c>
      <c r="C32" s="22" t="s">
        <v>18</v>
      </c>
      <c r="D32" s="69" t="s">
        <v>19</v>
      </c>
      <c r="E32" s="29" t="s">
        <v>26</v>
      </c>
      <c r="F32" s="26"/>
      <c r="G32" s="27">
        <v>1.96</v>
      </c>
      <c r="H32" s="28"/>
      <c r="I32" s="34">
        <f t="shared" si="4"/>
        <v>1.96</v>
      </c>
      <c r="J32" s="35" t="str">
        <f t="shared" si="3"/>
        <v>后垄</v>
      </c>
      <c r="K32" s="36">
        <f t="shared" si="5"/>
        <v>5.88</v>
      </c>
      <c r="L32" s="37">
        <f t="shared" si="6"/>
        <v>29.4</v>
      </c>
      <c r="M32" s="38"/>
    </row>
    <row r="33" ht="14.25" spans="1:13">
      <c r="A33" s="21">
        <v>28</v>
      </c>
      <c r="B33" s="22" t="s">
        <v>1404</v>
      </c>
      <c r="C33" s="22" t="s">
        <v>18</v>
      </c>
      <c r="D33" s="69" t="s">
        <v>19</v>
      </c>
      <c r="E33" s="29" t="s">
        <v>26</v>
      </c>
      <c r="F33" s="26"/>
      <c r="G33" s="27">
        <v>1.47</v>
      </c>
      <c r="H33" s="28"/>
      <c r="I33" s="34">
        <f t="shared" si="4"/>
        <v>1.47</v>
      </c>
      <c r="J33" s="35" t="str">
        <f t="shared" si="3"/>
        <v>后垄</v>
      </c>
      <c r="K33" s="36">
        <f t="shared" si="5"/>
        <v>4.41</v>
      </c>
      <c r="L33" s="37">
        <f t="shared" si="6"/>
        <v>22.05</v>
      </c>
      <c r="M33" s="38"/>
    </row>
    <row r="34" ht="14.25" spans="1:13">
      <c r="A34" s="21">
        <v>29</v>
      </c>
      <c r="B34" s="22" t="s">
        <v>1405</v>
      </c>
      <c r="C34" s="22" t="s">
        <v>18</v>
      </c>
      <c r="D34" s="69" t="s">
        <v>19</v>
      </c>
      <c r="E34" s="29" t="s">
        <v>38</v>
      </c>
      <c r="F34" s="26"/>
      <c r="G34" s="27">
        <v>1.22</v>
      </c>
      <c r="H34" s="28"/>
      <c r="I34" s="34">
        <f t="shared" si="4"/>
        <v>1.22</v>
      </c>
      <c r="J34" s="35" t="str">
        <f t="shared" si="3"/>
        <v>后垄</v>
      </c>
      <c r="K34" s="36">
        <f t="shared" si="5"/>
        <v>3.66</v>
      </c>
      <c r="L34" s="37">
        <f t="shared" si="6"/>
        <v>18.3</v>
      </c>
      <c r="M34" s="38"/>
    </row>
    <row r="35" ht="14.25" spans="1:13">
      <c r="A35" s="21">
        <v>30</v>
      </c>
      <c r="B35" s="22" t="s">
        <v>1406</v>
      </c>
      <c r="C35" s="22" t="s">
        <v>18</v>
      </c>
      <c r="D35" s="69" t="s">
        <v>19</v>
      </c>
      <c r="E35" s="29" t="s">
        <v>34</v>
      </c>
      <c r="F35" s="26"/>
      <c r="G35" s="27">
        <v>1.25</v>
      </c>
      <c r="H35" s="28"/>
      <c r="I35" s="34">
        <f t="shared" si="4"/>
        <v>1.25</v>
      </c>
      <c r="J35" s="35" t="str">
        <f t="shared" si="3"/>
        <v>后垄</v>
      </c>
      <c r="K35" s="36">
        <f t="shared" si="5"/>
        <v>3.75</v>
      </c>
      <c r="L35" s="37">
        <f t="shared" si="6"/>
        <v>18.75</v>
      </c>
      <c r="M35" s="38"/>
    </row>
    <row r="36" ht="14.25" spans="1:13">
      <c r="A36" s="21">
        <v>31</v>
      </c>
      <c r="B36" s="22" t="s">
        <v>1407</v>
      </c>
      <c r="C36" s="22" t="s">
        <v>18</v>
      </c>
      <c r="D36" s="69" t="s">
        <v>19</v>
      </c>
      <c r="E36" s="25" t="s">
        <v>20</v>
      </c>
      <c r="F36" s="26"/>
      <c r="G36" s="27">
        <v>1.25</v>
      </c>
      <c r="H36" s="28"/>
      <c r="I36" s="34">
        <f t="shared" si="4"/>
        <v>1.25</v>
      </c>
      <c r="J36" s="35" t="str">
        <f t="shared" si="3"/>
        <v>后垄</v>
      </c>
      <c r="K36" s="36">
        <f t="shared" si="5"/>
        <v>3.75</v>
      </c>
      <c r="L36" s="37">
        <f t="shared" si="6"/>
        <v>18.75</v>
      </c>
      <c r="M36" s="38"/>
    </row>
    <row r="37" ht="14.25" spans="1:13">
      <c r="A37" s="21">
        <v>32</v>
      </c>
      <c r="B37" s="22" t="s">
        <v>1408</v>
      </c>
      <c r="C37" s="22" t="s">
        <v>18</v>
      </c>
      <c r="D37" s="69" t="s">
        <v>19</v>
      </c>
      <c r="E37" s="25" t="s">
        <v>34</v>
      </c>
      <c r="F37" s="26"/>
      <c r="G37" s="27">
        <v>0.97</v>
      </c>
      <c r="H37" s="28"/>
      <c r="I37" s="34">
        <f t="shared" si="4"/>
        <v>0.97</v>
      </c>
      <c r="J37" s="35" t="str">
        <f t="shared" si="3"/>
        <v>后垄</v>
      </c>
      <c r="K37" s="36">
        <f t="shared" si="5"/>
        <v>2.91</v>
      </c>
      <c r="L37" s="37">
        <f t="shared" si="6"/>
        <v>14.55</v>
      </c>
      <c r="M37" s="38"/>
    </row>
    <row r="38" ht="14.25" spans="1:13">
      <c r="A38" s="21">
        <v>33</v>
      </c>
      <c r="B38" s="22" t="s">
        <v>1409</v>
      </c>
      <c r="C38" s="22" t="s">
        <v>18</v>
      </c>
      <c r="D38" s="69" t="s">
        <v>19</v>
      </c>
      <c r="E38" s="29" t="s">
        <v>24</v>
      </c>
      <c r="F38" s="26"/>
      <c r="G38" s="27">
        <v>0.97</v>
      </c>
      <c r="H38" s="28"/>
      <c r="I38" s="34">
        <f t="shared" si="4"/>
        <v>0.97</v>
      </c>
      <c r="J38" s="35" t="str">
        <f t="shared" si="3"/>
        <v>后垄</v>
      </c>
      <c r="K38" s="36">
        <f t="shared" si="5"/>
        <v>2.91</v>
      </c>
      <c r="L38" s="37">
        <f t="shared" si="6"/>
        <v>14.55</v>
      </c>
      <c r="M38" s="38"/>
    </row>
    <row r="39" ht="14.25" spans="1:13">
      <c r="A39" s="21">
        <v>34</v>
      </c>
      <c r="B39" s="22" t="s">
        <v>1410</v>
      </c>
      <c r="C39" s="22" t="s">
        <v>18</v>
      </c>
      <c r="D39" s="69" t="s">
        <v>19</v>
      </c>
      <c r="E39" s="25" t="s">
        <v>44</v>
      </c>
      <c r="F39" s="26"/>
      <c r="G39" s="27">
        <v>0.72</v>
      </c>
      <c r="H39" s="28"/>
      <c r="I39" s="34">
        <f t="shared" si="4"/>
        <v>0.72</v>
      </c>
      <c r="J39" s="35" t="str">
        <f t="shared" si="3"/>
        <v>后垄</v>
      </c>
      <c r="K39" s="36">
        <f t="shared" si="5"/>
        <v>2.16</v>
      </c>
      <c r="L39" s="37">
        <f t="shared" si="6"/>
        <v>10.8</v>
      </c>
      <c r="M39" s="38"/>
    </row>
    <row r="40" ht="14.25" spans="1:13">
      <c r="A40" s="21">
        <v>35</v>
      </c>
      <c r="B40" s="22" t="s">
        <v>1411</v>
      </c>
      <c r="C40" s="22" t="s">
        <v>18</v>
      </c>
      <c r="D40" s="69" t="s">
        <v>19</v>
      </c>
      <c r="E40" s="25" t="s">
        <v>26</v>
      </c>
      <c r="F40" s="26"/>
      <c r="G40" s="27">
        <v>1.36</v>
      </c>
      <c r="H40" s="28"/>
      <c r="I40" s="34">
        <f t="shared" si="4"/>
        <v>1.36</v>
      </c>
      <c r="J40" s="35" t="str">
        <f t="shared" ref="J40:J71" si="7">J39</f>
        <v>后垄</v>
      </c>
      <c r="K40" s="36">
        <f t="shared" si="5"/>
        <v>4.08</v>
      </c>
      <c r="L40" s="37">
        <f t="shared" si="6"/>
        <v>20.4</v>
      </c>
      <c r="M40" s="38"/>
    </row>
    <row r="41" ht="14.25" spans="1:13">
      <c r="A41" s="21">
        <v>36</v>
      </c>
      <c r="B41" s="22" t="s">
        <v>1412</v>
      </c>
      <c r="C41" s="22" t="s">
        <v>18</v>
      </c>
      <c r="D41" s="69" t="s">
        <v>19</v>
      </c>
      <c r="E41" s="29" t="s">
        <v>31</v>
      </c>
      <c r="F41" s="26"/>
      <c r="G41" s="27">
        <v>1.15</v>
      </c>
      <c r="H41" s="28"/>
      <c r="I41" s="34">
        <f t="shared" si="4"/>
        <v>1.15</v>
      </c>
      <c r="J41" s="35" t="str">
        <f t="shared" si="7"/>
        <v>后垄</v>
      </c>
      <c r="K41" s="36">
        <f t="shared" si="5"/>
        <v>3.45</v>
      </c>
      <c r="L41" s="37">
        <f t="shared" si="6"/>
        <v>17.25</v>
      </c>
      <c r="M41" s="38"/>
    </row>
    <row r="42" ht="14.25" spans="1:13">
      <c r="A42" s="21">
        <v>37</v>
      </c>
      <c r="B42" s="22" t="s">
        <v>1413</v>
      </c>
      <c r="C42" s="22" t="s">
        <v>18</v>
      </c>
      <c r="D42" s="69" t="s">
        <v>19</v>
      </c>
      <c r="E42" s="29" t="s">
        <v>24</v>
      </c>
      <c r="F42" s="26"/>
      <c r="G42" s="27">
        <v>0.59</v>
      </c>
      <c r="H42" s="28"/>
      <c r="I42" s="34">
        <f t="shared" si="4"/>
        <v>0.59</v>
      </c>
      <c r="J42" s="35" t="str">
        <f t="shared" si="7"/>
        <v>后垄</v>
      </c>
      <c r="K42" s="36">
        <f t="shared" si="5"/>
        <v>1.77</v>
      </c>
      <c r="L42" s="37">
        <f t="shared" si="6"/>
        <v>8.85</v>
      </c>
      <c r="M42" s="38"/>
    </row>
    <row r="43" ht="14.25" spans="1:13">
      <c r="A43" s="21">
        <v>38</v>
      </c>
      <c r="B43" s="22" t="s">
        <v>1414</v>
      </c>
      <c r="C43" s="22" t="s">
        <v>18</v>
      </c>
      <c r="D43" s="69" t="s">
        <v>19</v>
      </c>
      <c r="E43" s="29" t="s">
        <v>24</v>
      </c>
      <c r="F43" s="26"/>
      <c r="G43" s="27">
        <v>0.75</v>
      </c>
      <c r="H43" s="28"/>
      <c r="I43" s="34">
        <f t="shared" si="4"/>
        <v>0.75</v>
      </c>
      <c r="J43" s="35" t="str">
        <f t="shared" si="7"/>
        <v>后垄</v>
      </c>
      <c r="K43" s="36">
        <f t="shared" si="5"/>
        <v>2.25</v>
      </c>
      <c r="L43" s="37">
        <f t="shared" si="6"/>
        <v>11.25</v>
      </c>
      <c r="M43" s="38"/>
    </row>
    <row r="44" ht="14.25" spans="1:13">
      <c r="A44" s="21">
        <v>39</v>
      </c>
      <c r="B44" s="22" t="s">
        <v>1415</v>
      </c>
      <c r="C44" s="22" t="s">
        <v>18</v>
      </c>
      <c r="D44" s="69" t="s">
        <v>19</v>
      </c>
      <c r="E44" s="25" t="s">
        <v>44</v>
      </c>
      <c r="F44" s="26"/>
      <c r="G44" s="27">
        <v>2.48</v>
      </c>
      <c r="H44" s="28"/>
      <c r="I44" s="34">
        <f t="shared" si="4"/>
        <v>2.48</v>
      </c>
      <c r="J44" s="35" t="str">
        <f t="shared" si="7"/>
        <v>后垄</v>
      </c>
      <c r="K44" s="36">
        <f t="shared" si="5"/>
        <v>7.44</v>
      </c>
      <c r="L44" s="37">
        <f t="shared" si="6"/>
        <v>37.2</v>
      </c>
      <c r="M44" s="38"/>
    </row>
    <row r="45" ht="14.25" spans="1:13">
      <c r="A45" s="21">
        <v>40</v>
      </c>
      <c r="B45" s="22" t="s">
        <v>1416</v>
      </c>
      <c r="C45" s="22" t="s">
        <v>18</v>
      </c>
      <c r="D45" s="69" t="s">
        <v>19</v>
      </c>
      <c r="E45" s="29" t="s">
        <v>41</v>
      </c>
      <c r="F45" s="26"/>
      <c r="G45" s="27">
        <v>0.97</v>
      </c>
      <c r="H45" s="28"/>
      <c r="I45" s="34">
        <f t="shared" si="4"/>
        <v>0.97</v>
      </c>
      <c r="J45" s="35" t="str">
        <f t="shared" si="7"/>
        <v>后垄</v>
      </c>
      <c r="K45" s="36">
        <f t="shared" si="5"/>
        <v>2.91</v>
      </c>
      <c r="L45" s="37">
        <f t="shared" si="6"/>
        <v>14.55</v>
      </c>
      <c r="M45" s="38"/>
    </row>
    <row r="46" ht="14.25" spans="1:13">
      <c r="A46" s="21">
        <v>41</v>
      </c>
      <c r="B46" s="22" t="s">
        <v>1417</v>
      </c>
      <c r="C46" s="22" t="s">
        <v>18</v>
      </c>
      <c r="D46" s="69" t="s">
        <v>19</v>
      </c>
      <c r="E46" s="42" t="s">
        <v>34</v>
      </c>
      <c r="F46" s="26"/>
      <c r="G46" s="27">
        <v>0.75</v>
      </c>
      <c r="H46" s="28"/>
      <c r="I46" s="34">
        <f t="shared" si="4"/>
        <v>0.75</v>
      </c>
      <c r="J46" s="35" t="str">
        <f t="shared" si="7"/>
        <v>后垄</v>
      </c>
      <c r="K46" s="36">
        <f t="shared" si="5"/>
        <v>2.25</v>
      </c>
      <c r="L46" s="37">
        <f t="shared" si="6"/>
        <v>11.25</v>
      </c>
      <c r="M46" s="38"/>
    </row>
    <row r="47" ht="14.25" spans="1:13">
      <c r="A47" s="21">
        <v>42</v>
      </c>
      <c r="B47" s="22" t="s">
        <v>1418</v>
      </c>
      <c r="C47" s="22" t="s">
        <v>18</v>
      </c>
      <c r="D47" s="69" t="s">
        <v>19</v>
      </c>
      <c r="E47" s="42" t="s">
        <v>26</v>
      </c>
      <c r="F47" s="26"/>
      <c r="G47" s="27">
        <v>0.85</v>
      </c>
      <c r="H47" s="28"/>
      <c r="I47" s="34">
        <f t="shared" si="4"/>
        <v>0.85</v>
      </c>
      <c r="J47" s="35" t="str">
        <f t="shared" si="7"/>
        <v>后垄</v>
      </c>
      <c r="K47" s="36">
        <f t="shared" si="5"/>
        <v>2.55</v>
      </c>
      <c r="L47" s="37">
        <f t="shared" si="6"/>
        <v>12.75</v>
      </c>
      <c r="M47" s="38"/>
    </row>
    <row r="48" ht="14.25" spans="1:13">
      <c r="A48" s="21">
        <v>43</v>
      </c>
      <c r="B48" s="22" t="s">
        <v>1419</v>
      </c>
      <c r="C48" s="22" t="s">
        <v>18</v>
      </c>
      <c r="D48" s="69" t="s">
        <v>19</v>
      </c>
      <c r="E48" s="42" t="s">
        <v>38</v>
      </c>
      <c r="F48" s="26"/>
      <c r="G48" s="27">
        <v>1.36</v>
      </c>
      <c r="H48" s="28"/>
      <c r="I48" s="34">
        <f t="shared" si="4"/>
        <v>1.36</v>
      </c>
      <c r="J48" s="35" t="str">
        <f t="shared" si="7"/>
        <v>后垄</v>
      </c>
      <c r="K48" s="36">
        <f t="shared" si="5"/>
        <v>4.08</v>
      </c>
      <c r="L48" s="37">
        <f t="shared" si="6"/>
        <v>20.4</v>
      </c>
      <c r="M48" s="38"/>
    </row>
    <row r="49" ht="14.25" spans="1:13">
      <c r="A49" s="21">
        <v>44</v>
      </c>
      <c r="B49" s="22" t="s">
        <v>1420</v>
      </c>
      <c r="C49" s="22" t="s">
        <v>18</v>
      </c>
      <c r="D49" s="69" t="s">
        <v>19</v>
      </c>
      <c r="E49" s="42" t="s">
        <v>34</v>
      </c>
      <c r="F49" s="26"/>
      <c r="G49" s="27">
        <v>1.15</v>
      </c>
      <c r="H49" s="28"/>
      <c r="I49" s="34">
        <f t="shared" si="4"/>
        <v>1.15</v>
      </c>
      <c r="J49" s="35" t="str">
        <f t="shared" si="7"/>
        <v>后垄</v>
      </c>
      <c r="K49" s="36">
        <f t="shared" si="5"/>
        <v>3.45</v>
      </c>
      <c r="L49" s="37">
        <f t="shared" si="6"/>
        <v>17.25</v>
      </c>
      <c r="M49" s="38"/>
    </row>
    <row r="50" ht="14.25" spans="1:13">
      <c r="A50" s="21">
        <v>45</v>
      </c>
      <c r="B50" s="22" t="s">
        <v>1421</v>
      </c>
      <c r="C50" s="22" t="s">
        <v>18</v>
      </c>
      <c r="D50" s="69" t="s">
        <v>19</v>
      </c>
      <c r="E50" s="42" t="s">
        <v>44</v>
      </c>
      <c r="F50" s="26"/>
      <c r="G50" s="27">
        <v>0.88</v>
      </c>
      <c r="H50" s="28"/>
      <c r="I50" s="34">
        <f t="shared" si="4"/>
        <v>0.88</v>
      </c>
      <c r="J50" s="35" t="str">
        <f t="shared" si="7"/>
        <v>后垄</v>
      </c>
      <c r="K50" s="36">
        <f t="shared" si="5"/>
        <v>2.64</v>
      </c>
      <c r="L50" s="37">
        <f t="shared" si="6"/>
        <v>13.2</v>
      </c>
      <c r="M50" s="38"/>
    </row>
    <row r="51" ht="14.25" spans="1:13">
      <c r="A51" s="21">
        <v>46</v>
      </c>
      <c r="B51" s="22" t="s">
        <v>1422</v>
      </c>
      <c r="C51" s="22" t="s">
        <v>18</v>
      </c>
      <c r="D51" s="69" t="s">
        <v>19</v>
      </c>
      <c r="E51" s="42" t="s">
        <v>28</v>
      </c>
      <c r="F51" s="26"/>
      <c r="G51" s="27">
        <v>1.36</v>
      </c>
      <c r="H51" s="28"/>
      <c r="I51" s="34">
        <f t="shared" si="4"/>
        <v>1.36</v>
      </c>
      <c r="J51" s="35" t="str">
        <f t="shared" si="7"/>
        <v>后垄</v>
      </c>
      <c r="K51" s="36">
        <f t="shared" si="5"/>
        <v>4.08</v>
      </c>
      <c r="L51" s="37">
        <f t="shared" si="6"/>
        <v>20.4</v>
      </c>
      <c r="M51" s="38"/>
    </row>
    <row r="52" ht="14.25" spans="1:13">
      <c r="A52" s="21">
        <v>47</v>
      </c>
      <c r="B52" s="22" t="s">
        <v>1423</v>
      </c>
      <c r="C52" s="22" t="s">
        <v>18</v>
      </c>
      <c r="D52" s="69" t="s">
        <v>19</v>
      </c>
      <c r="E52" s="42" t="s">
        <v>28</v>
      </c>
      <c r="F52" s="26"/>
      <c r="G52" s="27">
        <v>0.97</v>
      </c>
      <c r="H52" s="28"/>
      <c r="I52" s="34">
        <f t="shared" si="4"/>
        <v>0.97</v>
      </c>
      <c r="J52" s="35" t="str">
        <f t="shared" si="7"/>
        <v>后垄</v>
      </c>
      <c r="K52" s="36">
        <f t="shared" si="5"/>
        <v>2.91</v>
      </c>
      <c r="L52" s="37">
        <f t="shared" si="6"/>
        <v>14.55</v>
      </c>
      <c r="M52" s="38"/>
    </row>
    <row r="53" ht="14.25" spans="1:13">
      <c r="A53" s="21">
        <v>48</v>
      </c>
      <c r="B53" s="22" t="s">
        <v>1267</v>
      </c>
      <c r="C53" s="22" t="s">
        <v>18</v>
      </c>
      <c r="D53" s="69" t="s">
        <v>19</v>
      </c>
      <c r="E53" s="42" t="s">
        <v>31</v>
      </c>
      <c r="F53" s="26"/>
      <c r="G53" s="27">
        <v>0.97</v>
      </c>
      <c r="H53" s="28"/>
      <c r="I53" s="34">
        <f t="shared" si="4"/>
        <v>0.97</v>
      </c>
      <c r="J53" s="35" t="str">
        <f t="shared" si="7"/>
        <v>后垄</v>
      </c>
      <c r="K53" s="36">
        <f t="shared" si="5"/>
        <v>2.91</v>
      </c>
      <c r="L53" s="37">
        <f t="shared" si="6"/>
        <v>14.55</v>
      </c>
      <c r="M53" s="38"/>
    </row>
    <row r="54" ht="14.25" spans="1:13">
      <c r="A54" s="21">
        <v>49</v>
      </c>
      <c r="B54" s="22" t="s">
        <v>1424</v>
      </c>
      <c r="C54" s="22" t="s">
        <v>18</v>
      </c>
      <c r="D54" s="69" t="s">
        <v>19</v>
      </c>
      <c r="E54" s="42" t="s">
        <v>24</v>
      </c>
      <c r="F54" s="26"/>
      <c r="G54" s="27">
        <v>1.53</v>
      </c>
      <c r="H54" s="28"/>
      <c r="I54" s="34">
        <f t="shared" si="4"/>
        <v>1.53</v>
      </c>
      <c r="J54" s="35" t="str">
        <f t="shared" si="7"/>
        <v>后垄</v>
      </c>
      <c r="K54" s="36">
        <f t="shared" si="5"/>
        <v>4.59</v>
      </c>
      <c r="L54" s="37">
        <f t="shared" si="6"/>
        <v>22.95</v>
      </c>
      <c r="M54" s="38"/>
    </row>
    <row r="55" ht="14.25" spans="1:13">
      <c r="A55" s="21">
        <v>50</v>
      </c>
      <c r="B55" s="22" t="s">
        <v>1425</v>
      </c>
      <c r="C55" s="22" t="s">
        <v>18</v>
      </c>
      <c r="D55" s="69" t="s">
        <v>19</v>
      </c>
      <c r="E55" s="42" t="s">
        <v>20</v>
      </c>
      <c r="F55" s="26"/>
      <c r="G55" s="27">
        <v>1.15</v>
      </c>
      <c r="H55" s="28"/>
      <c r="I55" s="34">
        <f t="shared" si="4"/>
        <v>1.15</v>
      </c>
      <c r="J55" s="35" t="str">
        <f t="shared" si="7"/>
        <v>后垄</v>
      </c>
      <c r="K55" s="36">
        <f t="shared" si="5"/>
        <v>3.45</v>
      </c>
      <c r="L55" s="37">
        <f t="shared" si="6"/>
        <v>17.25</v>
      </c>
      <c r="M55" s="38"/>
    </row>
    <row r="56" ht="14.25" spans="1:13">
      <c r="A56" s="21">
        <v>51</v>
      </c>
      <c r="B56" s="22" t="s">
        <v>1426</v>
      </c>
      <c r="C56" s="22" t="s">
        <v>18</v>
      </c>
      <c r="D56" s="69" t="s">
        <v>19</v>
      </c>
      <c r="E56" s="42" t="s">
        <v>41</v>
      </c>
      <c r="F56" s="26"/>
      <c r="G56" s="27">
        <v>0.94</v>
      </c>
      <c r="H56" s="28"/>
      <c r="I56" s="34">
        <f t="shared" si="4"/>
        <v>0.94</v>
      </c>
      <c r="J56" s="35" t="str">
        <f t="shared" si="7"/>
        <v>后垄</v>
      </c>
      <c r="K56" s="36">
        <f t="shared" si="5"/>
        <v>2.82</v>
      </c>
      <c r="L56" s="37">
        <f t="shared" si="6"/>
        <v>14.1</v>
      </c>
      <c r="M56" s="38"/>
    </row>
    <row r="57" ht="14.25" spans="1:13">
      <c r="A57" s="21">
        <v>52</v>
      </c>
      <c r="B57" s="22" t="s">
        <v>1427</v>
      </c>
      <c r="C57" s="22" t="s">
        <v>18</v>
      </c>
      <c r="D57" s="69" t="s">
        <v>19</v>
      </c>
      <c r="E57" s="42" t="s">
        <v>24</v>
      </c>
      <c r="F57" s="26"/>
      <c r="G57" s="27">
        <v>1.22</v>
      </c>
      <c r="H57" s="28"/>
      <c r="I57" s="34">
        <f t="shared" si="4"/>
        <v>1.22</v>
      </c>
      <c r="J57" s="35" t="str">
        <f t="shared" si="7"/>
        <v>后垄</v>
      </c>
      <c r="K57" s="36">
        <f t="shared" si="5"/>
        <v>3.66</v>
      </c>
      <c r="L57" s="37">
        <f t="shared" si="6"/>
        <v>18.3</v>
      </c>
      <c r="M57" s="38"/>
    </row>
    <row r="58" ht="14.25" spans="1:13">
      <c r="A58" s="21">
        <v>53</v>
      </c>
      <c r="B58" s="22" t="s">
        <v>1428</v>
      </c>
      <c r="C58" s="22" t="s">
        <v>18</v>
      </c>
      <c r="D58" s="69" t="s">
        <v>19</v>
      </c>
      <c r="E58" s="42" t="s">
        <v>41</v>
      </c>
      <c r="F58" s="26"/>
      <c r="G58" s="27">
        <v>1.4</v>
      </c>
      <c r="H58" s="28"/>
      <c r="I58" s="34">
        <f t="shared" si="4"/>
        <v>1.4</v>
      </c>
      <c r="J58" s="35" t="str">
        <f t="shared" si="7"/>
        <v>后垄</v>
      </c>
      <c r="K58" s="36">
        <f t="shared" si="5"/>
        <v>4.2</v>
      </c>
      <c r="L58" s="37">
        <f t="shared" si="6"/>
        <v>21</v>
      </c>
      <c r="M58" s="38"/>
    </row>
    <row r="59" ht="14.25" spans="1:13">
      <c r="A59" s="21">
        <v>54</v>
      </c>
      <c r="B59" s="22" t="s">
        <v>1429</v>
      </c>
      <c r="C59" s="22" t="s">
        <v>18</v>
      </c>
      <c r="D59" s="69" t="s">
        <v>19</v>
      </c>
      <c r="E59" s="42" t="s">
        <v>24</v>
      </c>
      <c r="F59" s="26"/>
      <c r="G59" s="27">
        <v>1.22</v>
      </c>
      <c r="H59" s="28"/>
      <c r="I59" s="34">
        <f t="shared" si="4"/>
        <v>1.22</v>
      </c>
      <c r="J59" s="35" t="str">
        <f t="shared" si="7"/>
        <v>后垄</v>
      </c>
      <c r="K59" s="36">
        <f t="shared" si="5"/>
        <v>3.66</v>
      </c>
      <c r="L59" s="37">
        <f t="shared" si="6"/>
        <v>18.3</v>
      </c>
      <c r="M59" s="38"/>
    </row>
    <row r="60" ht="14.25" spans="1:13">
      <c r="A60" s="21">
        <v>55</v>
      </c>
      <c r="B60" s="22" t="s">
        <v>1430</v>
      </c>
      <c r="C60" s="22" t="s">
        <v>18</v>
      </c>
      <c r="D60" s="69" t="s">
        <v>19</v>
      </c>
      <c r="E60" s="42" t="s">
        <v>38</v>
      </c>
      <c r="F60" s="26"/>
      <c r="G60" s="27">
        <v>1.4</v>
      </c>
      <c r="H60" s="28"/>
      <c r="I60" s="34">
        <f t="shared" si="4"/>
        <v>1.4</v>
      </c>
      <c r="J60" s="35" t="str">
        <f t="shared" si="7"/>
        <v>后垄</v>
      </c>
      <c r="K60" s="36">
        <f t="shared" si="5"/>
        <v>4.2</v>
      </c>
      <c r="L60" s="37">
        <f t="shared" si="6"/>
        <v>21</v>
      </c>
      <c r="M60" s="38"/>
    </row>
    <row r="61" ht="14.25" spans="1:13">
      <c r="A61" s="21">
        <v>56</v>
      </c>
      <c r="B61" s="22" t="s">
        <v>1276</v>
      </c>
      <c r="C61" s="22" t="s">
        <v>18</v>
      </c>
      <c r="D61" s="69" t="s">
        <v>19</v>
      </c>
      <c r="E61" s="42" t="s">
        <v>44</v>
      </c>
      <c r="F61" s="26"/>
      <c r="G61" s="27">
        <v>0.81</v>
      </c>
      <c r="H61" s="28"/>
      <c r="I61" s="34">
        <f t="shared" si="4"/>
        <v>0.81</v>
      </c>
      <c r="J61" s="35" t="str">
        <f t="shared" si="7"/>
        <v>后垄</v>
      </c>
      <c r="K61" s="36">
        <f t="shared" si="5"/>
        <v>2.43</v>
      </c>
      <c r="L61" s="37">
        <f t="shared" si="6"/>
        <v>12.15</v>
      </c>
      <c r="M61" s="38"/>
    </row>
    <row r="62" ht="14.25" spans="1:13">
      <c r="A62" s="21">
        <v>57</v>
      </c>
      <c r="B62" s="22" t="s">
        <v>1431</v>
      </c>
      <c r="C62" s="22" t="s">
        <v>18</v>
      </c>
      <c r="D62" s="69" t="s">
        <v>19</v>
      </c>
      <c r="E62" s="42" t="s">
        <v>44</v>
      </c>
      <c r="F62" s="26"/>
      <c r="G62" s="27">
        <v>1</v>
      </c>
      <c r="H62" s="28"/>
      <c r="I62" s="34">
        <f t="shared" si="4"/>
        <v>1</v>
      </c>
      <c r="J62" s="35" t="str">
        <f t="shared" si="7"/>
        <v>后垄</v>
      </c>
      <c r="K62" s="36">
        <f t="shared" si="5"/>
        <v>3</v>
      </c>
      <c r="L62" s="37">
        <f t="shared" si="6"/>
        <v>15</v>
      </c>
      <c r="M62" s="38"/>
    </row>
    <row r="63" ht="14.25" spans="1:13">
      <c r="A63" s="21">
        <v>58</v>
      </c>
      <c r="B63" s="22" t="s">
        <v>1432</v>
      </c>
      <c r="C63" s="22" t="s">
        <v>18</v>
      </c>
      <c r="D63" s="69" t="s">
        <v>19</v>
      </c>
      <c r="E63" s="42" t="s">
        <v>38</v>
      </c>
      <c r="F63" s="26"/>
      <c r="G63" s="27">
        <v>1</v>
      </c>
      <c r="H63" s="28"/>
      <c r="I63" s="34">
        <f t="shared" si="4"/>
        <v>1</v>
      </c>
      <c r="J63" s="35" t="str">
        <f t="shared" si="7"/>
        <v>后垄</v>
      </c>
      <c r="K63" s="36">
        <f t="shared" si="5"/>
        <v>3</v>
      </c>
      <c r="L63" s="37">
        <f t="shared" si="6"/>
        <v>15</v>
      </c>
      <c r="M63" s="38"/>
    </row>
    <row r="64" ht="14.25" spans="1:13">
      <c r="A64" s="21">
        <v>59</v>
      </c>
      <c r="B64" s="22" t="s">
        <v>1433</v>
      </c>
      <c r="C64" s="22" t="s">
        <v>18</v>
      </c>
      <c r="D64" s="69" t="s">
        <v>19</v>
      </c>
      <c r="E64" s="42" t="s">
        <v>24</v>
      </c>
      <c r="F64" s="26"/>
      <c r="G64" s="27">
        <v>1.22</v>
      </c>
      <c r="H64" s="28"/>
      <c r="I64" s="34">
        <f t="shared" si="4"/>
        <v>1.22</v>
      </c>
      <c r="J64" s="35" t="str">
        <f t="shared" si="7"/>
        <v>后垄</v>
      </c>
      <c r="K64" s="36">
        <f t="shared" si="5"/>
        <v>3.66</v>
      </c>
      <c r="L64" s="37">
        <f t="shared" si="6"/>
        <v>18.3</v>
      </c>
      <c r="M64" s="38"/>
    </row>
    <row r="65" ht="14.25" spans="1:13">
      <c r="A65" s="21">
        <v>60</v>
      </c>
      <c r="B65" s="22" t="s">
        <v>1434</v>
      </c>
      <c r="C65" s="22" t="s">
        <v>18</v>
      </c>
      <c r="D65" s="69" t="s">
        <v>19</v>
      </c>
      <c r="E65" s="42" t="s">
        <v>24</v>
      </c>
      <c r="F65" s="39"/>
      <c r="G65" s="27">
        <v>0.81</v>
      </c>
      <c r="H65" s="28"/>
      <c r="I65" s="34">
        <f t="shared" si="4"/>
        <v>0.81</v>
      </c>
      <c r="J65" s="35" t="str">
        <f t="shared" si="7"/>
        <v>后垄</v>
      </c>
      <c r="K65" s="36">
        <f t="shared" si="5"/>
        <v>2.43</v>
      </c>
      <c r="L65" s="37">
        <f t="shared" si="6"/>
        <v>12.15</v>
      </c>
      <c r="M65" s="51"/>
    </row>
    <row r="66" ht="14.25" spans="1:13">
      <c r="A66" s="21">
        <v>61</v>
      </c>
      <c r="B66" s="22" t="s">
        <v>1435</v>
      </c>
      <c r="C66" s="22" t="s">
        <v>18</v>
      </c>
      <c r="D66" s="69" t="s">
        <v>19</v>
      </c>
      <c r="E66" s="42" t="s">
        <v>24</v>
      </c>
      <c r="F66" s="26"/>
      <c r="G66" s="27">
        <v>1.4</v>
      </c>
      <c r="H66" s="28"/>
      <c r="I66" s="34">
        <f t="shared" si="4"/>
        <v>1.4</v>
      </c>
      <c r="J66" s="35" t="str">
        <f t="shared" si="7"/>
        <v>后垄</v>
      </c>
      <c r="K66" s="36">
        <f t="shared" si="5"/>
        <v>4.2</v>
      </c>
      <c r="L66" s="37">
        <f t="shared" si="6"/>
        <v>21</v>
      </c>
      <c r="M66" s="38"/>
    </row>
    <row r="67" ht="14.25" spans="1:13">
      <c r="A67" s="21">
        <v>62</v>
      </c>
      <c r="B67" s="22" t="s">
        <v>1436</v>
      </c>
      <c r="C67" s="22" t="s">
        <v>18</v>
      </c>
      <c r="D67" s="69" t="s">
        <v>19</v>
      </c>
      <c r="E67" s="42" t="s">
        <v>20</v>
      </c>
      <c r="F67" s="26"/>
      <c r="G67" s="27">
        <v>0.81</v>
      </c>
      <c r="H67" s="28"/>
      <c r="I67" s="34">
        <f t="shared" si="4"/>
        <v>0.81</v>
      </c>
      <c r="J67" s="35" t="str">
        <f t="shared" si="7"/>
        <v>后垄</v>
      </c>
      <c r="K67" s="36">
        <f t="shared" si="5"/>
        <v>2.43</v>
      </c>
      <c r="L67" s="37">
        <f t="shared" si="6"/>
        <v>12.15</v>
      </c>
      <c r="M67" s="38"/>
    </row>
    <row r="68" spans="1:13">
      <c r="A68" s="21">
        <v>63</v>
      </c>
      <c r="B68" s="40" t="s">
        <v>1437</v>
      </c>
      <c r="C68" s="22" t="s">
        <v>18</v>
      </c>
      <c r="D68" s="69" t="s">
        <v>19</v>
      </c>
      <c r="E68" s="42" t="s">
        <v>24</v>
      </c>
      <c r="F68" s="41"/>
      <c r="G68" s="27">
        <v>1</v>
      </c>
      <c r="H68" s="28"/>
      <c r="I68" s="34">
        <f t="shared" si="4"/>
        <v>1</v>
      </c>
      <c r="J68" s="35" t="str">
        <f t="shared" si="7"/>
        <v>后垄</v>
      </c>
      <c r="K68" s="36">
        <f t="shared" si="5"/>
        <v>3</v>
      </c>
      <c r="L68" s="37">
        <f t="shared" si="6"/>
        <v>15</v>
      </c>
      <c r="M68" s="28"/>
    </row>
    <row r="69" spans="1:13">
      <c r="A69" s="21">
        <v>64</v>
      </c>
      <c r="B69" s="40" t="s">
        <v>1438</v>
      </c>
      <c r="C69" s="22" t="s">
        <v>18</v>
      </c>
      <c r="D69" s="69" t="s">
        <v>19</v>
      </c>
      <c r="E69" s="42" t="s">
        <v>26</v>
      </c>
      <c r="F69" s="41"/>
      <c r="G69" s="27">
        <v>1.22</v>
      </c>
      <c r="H69" s="28"/>
      <c r="I69" s="34">
        <f t="shared" si="4"/>
        <v>1.22</v>
      </c>
      <c r="J69" s="35" t="str">
        <f t="shared" si="7"/>
        <v>后垄</v>
      </c>
      <c r="K69" s="36">
        <f t="shared" si="5"/>
        <v>3.66</v>
      </c>
      <c r="L69" s="37">
        <f t="shared" si="6"/>
        <v>18.3</v>
      </c>
      <c r="M69" s="28"/>
    </row>
    <row r="70" spans="1:13">
      <c r="A70" s="21">
        <v>65</v>
      </c>
      <c r="B70" s="40" t="s">
        <v>1439</v>
      </c>
      <c r="C70" s="22" t="s">
        <v>18</v>
      </c>
      <c r="D70" s="69" t="s">
        <v>19</v>
      </c>
      <c r="E70" s="42" t="s">
        <v>31</v>
      </c>
      <c r="F70" s="41"/>
      <c r="G70" s="27">
        <v>1.4</v>
      </c>
      <c r="H70" s="28"/>
      <c r="I70" s="34">
        <f t="shared" si="4"/>
        <v>1.4</v>
      </c>
      <c r="J70" s="35" t="str">
        <f t="shared" si="7"/>
        <v>后垄</v>
      </c>
      <c r="K70" s="36">
        <f t="shared" si="5"/>
        <v>4.2</v>
      </c>
      <c r="L70" s="37">
        <f t="shared" si="6"/>
        <v>21</v>
      </c>
      <c r="M70" s="28"/>
    </row>
    <row r="71" spans="1:13">
      <c r="A71" s="21">
        <v>66</v>
      </c>
      <c r="B71" s="40" t="s">
        <v>1440</v>
      </c>
      <c r="C71" s="22" t="s">
        <v>18</v>
      </c>
      <c r="D71" s="69" t="s">
        <v>19</v>
      </c>
      <c r="E71" s="42" t="s">
        <v>34</v>
      </c>
      <c r="F71" s="41"/>
      <c r="G71" s="27">
        <v>1.02</v>
      </c>
      <c r="H71" s="28"/>
      <c r="I71" s="34">
        <f t="shared" si="4"/>
        <v>1.02</v>
      </c>
      <c r="J71" s="35" t="str">
        <f t="shared" si="7"/>
        <v>后垄</v>
      </c>
      <c r="K71" s="36">
        <f t="shared" si="5"/>
        <v>3.06</v>
      </c>
      <c r="L71" s="37">
        <f t="shared" si="6"/>
        <v>15.3</v>
      </c>
      <c r="M71" s="28"/>
    </row>
    <row r="72" spans="1:13">
      <c r="A72" s="21">
        <v>67</v>
      </c>
      <c r="B72" s="40" t="s">
        <v>1441</v>
      </c>
      <c r="C72" s="22" t="s">
        <v>18</v>
      </c>
      <c r="D72" s="69" t="s">
        <v>19</v>
      </c>
      <c r="E72" s="42" t="s">
        <v>41</v>
      </c>
      <c r="F72" s="41"/>
      <c r="G72" s="27">
        <v>1.6</v>
      </c>
      <c r="H72" s="28"/>
      <c r="I72" s="34">
        <f t="shared" si="4"/>
        <v>1.6</v>
      </c>
      <c r="J72" s="35" t="str">
        <f t="shared" ref="J72:J103" si="8">J71</f>
        <v>后垄</v>
      </c>
      <c r="K72" s="36">
        <f t="shared" si="5"/>
        <v>4.8</v>
      </c>
      <c r="L72" s="37">
        <f t="shared" si="6"/>
        <v>24</v>
      </c>
      <c r="M72" s="28"/>
    </row>
    <row r="73" spans="1:13">
      <c r="A73" s="21">
        <v>68</v>
      </c>
      <c r="B73" s="40" t="s">
        <v>1442</v>
      </c>
      <c r="C73" s="22" t="s">
        <v>18</v>
      </c>
      <c r="D73" s="69" t="s">
        <v>19</v>
      </c>
      <c r="E73" s="25" t="s">
        <v>41</v>
      </c>
      <c r="F73" s="41"/>
      <c r="G73" s="27">
        <v>1.63</v>
      </c>
      <c r="H73" s="28"/>
      <c r="I73" s="34">
        <f t="shared" si="4"/>
        <v>1.63</v>
      </c>
      <c r="J73" s="35" t="str">
        <f t="shared" si="8"/>
        <v>后垄</v>
      </c>
      <c r="K73" s="36">
        <f t="shared" si="5"/>
        <v>4.89</v>
      </c>
      <c r="L73" s="37">
        <f t="shared" si="6"/>
        <v>24.45</v>
      </c>
      <c r="M73" s="28"/>
    </row>
    <row r="74" spans="1:13">
      <c r="A74" s="21">
        <v>69</v>
      </c>
      <c r="B74" s="40" t="s">
        <v>1443</v>
      </c>
      <c r="C74" s="22" t="s">
        <v>18</v>
      </c>
      <c r="D74" s="69" t="s">
        <v>19</v>
      </c>
      <c r="E74" s="25" t="s">
        <v>34</v>
      </c>
      <c r="F74" s="41"/>
      <c r="G74" s="27">
        <v>1.22</v>
      </c>
      <c r="H74" s="28"/>
      <c r="I74" s="34">
        <f t="shared" si="4"/>
        <v>1.22</v>
      </c>
      <c r="J74" s="35" t="str">
        <f t="shared" si="8"/>
        <v>后垄</v>
      </c>
      <c r="K74" s="36">
        <f t="shared" si="5"/>
        <v>3.66</v>
      </c>
      <c r="L74" s="37">
        <f t="shared" si="6"/>
        <v>18.3</v>
      </c>
      <c r="M74" s="28"/>
    </row>
    <row r="75" spans="1:13">
      <c r="A75" s="21">
        <v>70</v>
      </c>
      <c r="B75" s="40" t="s">
        <v>1444</v>
      </c>
      <c r="C75" s="22" t="s">
        <v>18</v>
      </c>
      <c r="D75" s="69" t="s">
        <v>19</v>
      </c>
      <c r="E75" s="25" t="s">
        <v>31</v>
      </c>
      <c r="F75" s="41"/>
      <c r="G75" s="27">
        <v>0.81</v>
      </c>
      <c r="H75" s="28"/>
      <c r="I75" s="34">
        <f t="shared" si="4"/>
        <v>0.81</v>
      </c>
      <c r="J75" s="35" t="str">
        <f t="shared" si="8"/>
        <v>后垄</v>
      </c>
      <c r="K75" s="36">
        <f t="shared" si="5"/>
        <v>2.43</v>
      </c>
      <c r="L75" s="37">
        <f t="shared" si="6"/>
        <v>12.15</v>
      </c>
      <c r="M75" s="28"/>
    </row>
    <row r="76" spans="1:13">
      <c r="A76" s="21">
        <v>71</v>
      </c>
      <c r="B76" s="40" t="s">
        <v>1445</v>
      </c>
      <c r="C76" s="22" t="s">
        <v>18</v>
      </c>
      <c r="D76" s="69" t="s">
        <v>19</v>
      </c>
      <c r="E76" s="25" t="s">
        <v>24</v>
      </c>
      <c r="F76" s="41"/>
      <c r="G76" s="27">
        <v>1.04</v>
      </c>
      <c r="H76" s="28"/>
      <c r="I76" s="34">
        <f t="shared" si="4"/>
        <v>1.04</v>
      </c>
      <c r="J76" s="35" t="str">
        <f t="shared" si="8"/>
        <v>后垄</v>
      </c>
      <c r="K76" s="36">
        <f t="shared" si="5"/>
        <v>3.12</v>
      </c>
      <c r="L76" s="37">
        <f t="shared" si="6"/>
        <v>15.6</v>
      </c>
      <c r="M76" s="28"/>
    </row>
    <row r="77" s="3" customFormat="1" spans="1:13">
      <c r="A77" s="21">
        <v>72</v>
      </c>
      <c r="B77" s="43" t="s">
        <v>1446</v>
      </c>
      <c r="C77" s="22" t="s">
        <v>18</v>
      </c>
      <c r="D77" s="69" t="s">
        <v>19</v>
      </c>
      <c r="E77" s="25" t="s">
        <v>28</v>
      </c>
      <c r="F77" s="44"/>
      <c r="G77" s="27">
        <v>1.63</v>
      </c>
      <c r="H77" s="28"/>
      <c r="I77" s="34">
        <f t="shared" si="4"/>
        <v>1.63</v>
      </c>
      <c r="J77" s="35" t="str">
        <f t="shared" si="8"/>
        <v>后垄</v>
      </c>
      <c r="K77" s="36">
        <f t="shared" si="5"/>
        <v>4.89</v>
      </c>
      <c r="L77" s="37">
        <f t="shared" si="6"/>
        <v>24.45</v>
      </c>
      <c r="M77" s="52"/>
    </row>
    <row r="78" spans="1:13">
      <c r="A78" s="21">
        <v>73</v>
      </c>
      <c r="B78" s="40" t="s">
        <v>1447</v>
      </c>
      <c r="C78" s="22" t="s">
        <v>18</v>
      </c>
      <c r="D78" s="69" t="s">
        <v>19</v>
      </c>
      <c r="E78" s="29" t="s">
        <v>28</v>
      </c>
      <c r="F78" s="41"/>
      <c r="G78" s="27">
        <v>1.47</v>
      </c>
      <c r="H78" s="28"/>
      <c r="I78" s="34">
        <f t="shared" si="4"/>
        <v>1.47</v>
      </c>
      <c r="J78" s="35" t="str">
        <f t="shared" si="8"/>
        <v>后垄</v>
      </c>
      <c r="K78" s="36">
        <f t="shared" si="5"/>
        <v>4.41</v>
      </c>
      <c r="L78" s="37">
        <f t="shared" si="6"/>
        <v>22.05</v>
      </c>
      <c r="M78" s="28"/>
    </row>
    <row r="79" spans="1:13">
      <c r="A79" s="21">
        <v>74</v>
      </c>
      <c r="B79" s="40" t="s">
        <v>1448</v>
      </c>
      <c r="C79" s="22" t="s">
        <v>18</v>
      </c>
      <c r="D79" s="69" t="s">
        <v>19</v>
      </c>
      <c r="E79" s="29" t="s">
        <v>20</v>
      </c>
      <c r="F79" s="41"/>
      <c r="G79" s="27">
        <v>1.85</v>
      </c>
      <c r="H79" s="28"/>
      <c r="I79" s="34">
        <f t="shared" si="4"/>
        <v>1.85</v>
      </c>
      <c r="J79" s="35" t="str">
        <f t="shared" si="8"/>
        <v>后垄</v>
      </c>
      <c r="K79" s="36">
        <f t="shared" si="5"/>
        <v>5.55</v>
      </c>
      <c r="L79" s="37">
        <f t="shared" si="6"/>
        <v>27.75</v>
      </c>
      <c r="M79" s="28"/>
    </row>
    <row r="80" ht="14.25" spans="1:13">
      <c r="A80" s="21">
        <v>75</v>
      </c>
      <c r="B80" s="22" t="s">
        <v>1449</v>
      </c>
      <c r="C80" s="22" t="s">
        <v>18</v>
      </c>
      <c r="D80" s="69" t="s">
        <v>19</v>
      </c>
      <c r="E80" s="29" t="s">
        <v>28</v>
      </c>
      <c r="F80" s="26"/>
      <c r="G80" s="27">
        <v>1.25</v>
      </c>
      <c r="H80" s="28"/>
      <c r="I80" s="34">
        <f t="shared" ref="I80:I143" si="9">G80</f>
        <v>1.25</v>
      </c>
      <c r="J80" s="35" t="str">
        <f t="shared" si="8"/>
        <v>后垄</v>
      </c>
      <c r="K80" s="36">
        <f t="shared" ref="K80:K143" si="10">I80*3</f>
        <v>3.75</v>
      </c>
      <c r="L80" s="37">
        <f t="shared" ref="L80:L143" si="11">I80*15</f>
        <v>18.75</v>
      </c>
      <c r="M80" s="38"/>
    </row>
    <row r="81" ht="14.25" spans="1:13">
      <c r="A81" s="21">
        <v>76</v>
      </c>
      <c r="B81" s="22" t="s">
        <v>1450</v>
      </c>
      <c r="C81" s="22" t="s">
        <v>18</v>
      </c>
      <c r="D81" s="69" t="s">
        <v>19</v>
      </c>
      <c r="E81" s="29" t="s">
        <v>38</v>
      </c>
      <c r="F81" s="26"/>
      <c r="G81" s="27">
        <v>1.25</v>
      </c>
      <c r="H81" s="28"/>
      <c r="I81" s="34">
        <f t="shared" si="9"/>
        <v>1.25</v>
      </c>
      <c r="J81" s="35" t="str">
        <f t="shared" si="8"/>
        <v>后垄</v>
      </c>
      <c r="K81" s="36">
        <f t="shared" si="10"/>
        <v>3.75</v>
      </c>
      <c r="L81" s="37">
        <f t="shared" si="11"/>
        <v>18.75</v>
      </c>
      <c r="M81" s="38"/>
    </row>
    <row r="82" ht="14.25" spans="1:13">
      <c r="A82" s="21">
        <v>77</v>
      </c>
      <c r="B82" s="22" t="s">
        <v>1451</v>
      </c>
      <c r="C82" s="22" t="s">
        <v>18</v>
      </c>
      <c r="D82" s="69" t="s">
        <v>19</v>
      </c>
      <c r="E82" s="29" t="s">
        <v>28</v>
      </c>
      <c r="F82" s="26"/>
      <c r="G82" s="27">
        <v>1.22</v>
      </c>
      <c r="H82" s="28"/>
      <c r="I82" s="34">
        <f t="shared" si="9"/>
        <v>1.22</v>
      </c>
      <c r="J82" s="35" t="str">
        <f t="shared" si="8"/>
        <v>后垄</v>
      </c>
      <c r="K82" s="36">
        <f t="shared" si="10"/>
        <v>3.66</v>
      </c>
      <c r="L82" s="37">
        <f t="shared" si="11"/>
        <v>18.3</v>
      </c>
      <c r="M82" s="38"/>
    </row>
    <row r="83" ht="14.25" spans="1:13">
      <c r="A83" s="21">
        <v>78</v>
      </c>
      <c r="B83" s="22" t="s">
        <v>1452</v>
      </c>
      <c r="C83" s="22" t="s">
        <v>18</v>
      </c>
      <c r="D83" s="69" t="s">
        <v>19</v>
      </c>
      <c r="E83" s="29" t="s">
        <v>26</v>
      </c>
      <c r="F83" s="26"/>
      <c r="G83" s="27">
        <v>0.97</v>
      </c>
      <c r="H83" s="28"/>
      <c r="I83" s="34">
        <f t="shared" si="9"/>
        <v>0.97</v>
      </c>
      <c r="J83" s="35" t="str">
        <f t="shared" si="8"/>
        <v>后垄</v>
      </c>
      <c r="K83" s="36">
        <f t="shared" si="10"/>
        <v>2.91</v>
      </c>
      <c r="L83" s="37">
        <f t="shared" si="11"/>
        <v>14.55</v>
      </c>
      <c r="M83" s="38"/>
    </row>
    <row r="84" ht="14.25" spans="1:13">
      <c r="A84" s="21">
        <v>79</v>
      </c>
      <c r="B84" s="22" t="s">
        <v>1453</v>
      </c>
      <c r="C84" s="22" t="s">
        <v>18</v>
      </c>
      <c r="D84" s="69" t="s">
        <v>19</v>
      </c>
      <c r="E84" s="29" t="s">
        <v>26</v>
      </c>
      <c r="F84" s="26"/>
      <c r="G84" s="27">
        <v>1.04</v>
      </c>
      <c r="H84" s="28"/>
      <c r="I84" s="34">
        <f t="shared" si="9"/>
        <v>1.04</v>
      </c>
      <c r="J84" s="35" t="str">
        <f t="shared" si="8"/>
        <v>后垄</v>
      </c>
      <c r="K84" s="36">
        <f t="shared" si="10"/>
        <v>3.12</v>
      </c>
      <c r="L84" s="37">
        <f t="shared" si="11"/>
        <v>15.6</v>
      </c>
      <c r="M84" s="38"/>
    </row>
    <row r="85" ht="14.25" spans="1:13">
      <c r="A85" s="21">
        <v>80</v>
      </c>
      <c r="B85" s="22" t="s">
        <v>1454</v>
      </c>
      <c r="C85" s="22" t="s">
        <v>18</v>
      </c>
      <c r="D85" s="69" t="s">
        <v>19</v>
      </c>
      <c r="E85" s="29" t="s">
        <v>38</v>
      </c>
      <c r="F85" s="26"/>
      <c r="G85" s="27">
        <v>0.72</v>
      </c>
      <c r="H85" s="28"/>
      <c r="I85" s="34">
        <f t="shared" si="9"/>
        <v>0.72</v>
      </c>
      <c r="J85" s="35" t="str">
        <f t="shared" si="8"/>
        <v>后垄</v>
      </c>
      <c r="K85" s="36">
        <f t="shared" si="10"/>
        <v>2.16</v>
      </c>
      <c r="L85" s="37">
        <f t="shared" si="11"/>
        <v>10.8</v>
      </c>
      <c r="M85" s="38"/>
    </row>
    <row r="86" ht="14.25" spans="1:13">
      <c r="A86" s="21">
        <v>81</v>
      </c>
      <c r="B86" s="22" t="s">
        <v>1455</v>
      </c>
      <c r="C86" s="22" t="s">
        <v>18</v>
      </c>
      <c r="D86" s="69" t="s">
        <v>19</v>
      </c>
      <c r="E86" s="29" t="s">
        <v>34</v>
      </c>
      <c r="F86" s="26"/>
      <c r="G86" s="27">
        <v>0.72</v>
      </c>
      <c r="H86" s="28"/>
      <c r="I86" s="34">
        <f t="shared" si="9"/>
        <v>0.72</v>
      </c>
      <c r="J86" s="35" t="str">
        <f t="shared" si="8"/>
        <v>后垄</v>
      </c>
      <c r="K86" s="36">
        <f t="shared" si="10"/>
        <v>2.16</v>
      </c>
      <c r="L86" s="37">
        <f t="shared" si="11"/>
        <v>10.8</v>
      </c>
      <c r="M86" s="38"/>
    </row>
    <row r="87" ht="14.25" spans="1:13">
      <c r="A87" s="21">
        <v>82</v>
      </c>
      <c r="B87" s="22" t="s">
        <v>1456</v>
      </c>
      <c r="C87" s="22" t="s">
        <v>18</v>
      </c>
      <c r="D87" s="69" t="s">
        <v>19</v>
      </c>
      <c r="E87" s="25" t="s">
        <v>20</v>
      </c>
      <c r="F87" s="26"/>
      <c r="G87" s="27">
        <v>0.93</v>
      </c>
      <c r="H87" s="28"/>
      <c r="I87" s="34">
        <f t="shared" si="9"/>
        <v>0.93</v>
      </c>
      <c r="J87" s="35" t="str">
        <f t="shared" si="8"/>
        <v>后垄</v>
      </c>
      <c r="K87" s="36">
        <f t="shared" si="10"/>
        <v>2.79</v>
      </c>
      <c r="L87" s="37">
        <f t="shared" si="11"/>
        <v>13.95</v>
      </c>
      <c r="M87" s="38"/>
    </row>
    <row r="88" ht="14.25" spans="1:13">
      <c r="A88" s="21">
        <v>83</v>
      </c>
      <c r="B88" s="22" t="s">
        <v>1457</v>
      </c>
      <c r="C88" s="22" t="s">
        <v>18</v>
      </c>
      <c r="D88" s="69" t="s">
        <v>19</v>
      </c>
      <c r="E88" s="25" t="s">
        <v>34</v>
      </c>
      <c r="F88" s="26"/>
      <c r="G88" s="27">
        <v>1.04</v>
      </c>
      <c r="H88" s="28"/>
      <c r="I88" s="34">
        <f t="shared" si="9"/>
        <v>1.04</v>
      </c>
      <c r="J88" s="35" t="str">
        <f t="shared" si="8"/>
        <v>后垄</v>
      </c>
      <c r="K88" s="36">
        <f t="shared" si="10"/>
        <v>3.12</v>
      </c>
      <c r="L88" s="37">
        <f t="shared" si="11"/>
        <v>15.6</v>
      </c>
      <c r="M88" s="38"/>
    </row>
    <row r="89" ht="14.25" spans="1:13">
      <c r="A89" s="21">
        <v>84</v>
      </c>
      <c r="B89" s="22" t="s">
        <v>1458</v>
      </c>
      <c r="C89" s="22" t="s">
        <v>18</v>
      </c>
      <c r="D89" s="69" t="s">
        <v>19</v>
      </c>
      <c r="E89" s="29" t="s">
        <v>24</v>
      </c>
      <c r="F89" s="26"/>
      <c r="G89" s="27">
        <v>1.04</v>
      </c>
      <c r="H89" s="28"/>
      <c r="I89" s="34">
        <f t="shared" si="9"/>
        <v>1.04</v>
      </c>
      <c r="J89" s="35" t="str">
        <f t="shared" si="8"/>
        <v>后垄</v>
      </c>
      <c r="K89" s="36">
        <f t="shared" si="10"/>
        <v>3.12</v>
      </c>
      <c r="L89" s="37">
        <f t="shared" si="11"/>
        <v>15.6</v>
      </c>
      <c r="M89" s="38"/>
    </row>
    <row r="90" ht="14.25" spans="1:13">
      <c r="A90" s="21">
        <v>85</v>
      </c>
      <c r="B90" s="22" t="s">
        <v>1459</v>
      </c>
      <c r="C90" s="22" t="s">
        <v>18</v>
      </c>
      <c r="D90" s="69" t="s">
        <v>19</v>
      </c>
      <c r="E90" s="25" t="s">
        <v>44</v>
      </c>
      <c r="F90" s="26"/>
      <c r="G90" s="27">
        <v>1.45</v>
      </c>
      <c r="H90" s="28"/>
      <c r="I90" s="34">
        <f t="shared" si="9"/>
        <v>1.45</v>
      </c>
      <c r="J90" s="35" t="str">
        <f t="shared" si="8"/>
        <v>后垄</v>
      </c>
      <c r="K90" s="36">
        <f t="shared" si="10"/>
        <v>4.35</v>
      </c>
      <c r="L90" s="37">
        <f t="shared" si="11"/>
        <v>21.75</v>
      </c>
      <c r="M90" s="38"/>
    </row>
    <row r="91" ht="14.25" spans="1:13">
      <c r="A91" s="21">
        <v>86</v>
      </c>
      <c r="B91" s="22" t="s">
        <v>1460</v>
      </c>
      <c r="C91" s="22" t="s">
        <v>18</v>
      </c>
      <c r="D91" s="69" t="s">
        <v>19</v>
      </c>
      <c r="E91" s="25" t="s">
        <v>26</v>
      </c>
      <c r="F91" s="26"/>
      <c r="G91" s="27">
        <v>1.22</v>
      </c>
      <c r="H91" s="28"/>
      <c r="I91" s="34">
        <f t="shared" si="9"/>
        <v>1.22</v>
      </c>
      <c r="J91" s="35" t="str">
        <f t="shared" si="8"/>
        <v>后垄</v>
      </c>
      <c r="K91" s="36">
        <f t="shared" si="10"/>
        <v>3.66</v>
      </c>
      <c r="L91" s="37">
        <f t="shared" si="11"/>
        <v>18.3</v>
      </c>
      <c r="M91" s="38"/>
    </row>
    <row r="92" ht="14.25" spans="1:13">
      <c r="A92" s="21">
        <v>87</v>
      </c>
      <c r="B92" s="22" t="s">
        <v>1461</v>
      </c>
      <c r="C92" s="22" t="s">
        <v>18</v>
      </c>
      <c r="D92" s="69" t="s">
        <v>19</v>
      </c>
      <c r="E92" s="29" t="s">
        <v>31</v>
      </c>
      <c r="F92" s="26"/>
      <c r="G92" s="27">
        <v>1.02</v>
      </c>
      <c r="H92" s="28"/>
      <c r="I92" s="34">
        <f t="shared" si="9"/>
        <v>1.02</v>
      </c>
      <c r="J92" s="35" t="str">
        <f t="shared" si="8"/>
        <v>后垄</v>
      </c>
      <c r="K92" s="36">
        <f t="shared" si="10"/>
        <v>3.06</v>
      </c>
      <c r="L92" s="37">
        <f t="shared" si="11"/>
        <v>15.3</v>
      </c>
      <c r="M92" s="38"/>
    </row>
    <row r="93" ht="14.25" spans="1:13">
      <c r="A93" s="21">
        <v>88</v>
      </c>
      <c r="B93" s="22" t="s">
        <v>1462</v>
      </c>
      <c r="C93" s="22" t="s">
        <v>18</v>
      </c>
      <c r="D93" s="69" t="s">
        <v>19</v>
      </c>
      <c r="E93" s="29" t="s">
        <v>24</v>
      </c>
      <c r="F93" s="26"/>
      <c r="G93" s="27">
        <v>1.22</v>
      </c>
      <c r="H93" s="28"/>
      <c r="I93" s="34">
        <f t="shared" si="9"/>
        <v>1.22</v>
      </c>
      <c r="J93" s="35" t="str">
        <f t="shared" si="8"/>
        <v>后垄</v>
      </c>
      <c r="K93" s="36">
        <f t="shared" si="10"/>
        <v>3.66</v>
      </c>
      <c r="L93" s="37">
        <f t="shared" si="11"/>
        <v>18.3</v>
      </c>
      <c r="M93" s="38"/>
    </row>
    <row r="94" ht="14.25" spans="1:13">
      <c r="A94" s="21">
        <v>89</v>
      </c>
      <c r="B94" s="22" t="s">
        <v>1463</v>
      </c>
      <c r="C94" s="22" t="s">
        <v>18</v>
      </c>
      <c r="D94" s="69" t="s">
        <v>19</v>
      </c>
      <c r="E94" s="29" t="s">
        <v>24</v>
      </c>
      <c r="F94" s="26"/>
      <c r="G94" s="27">
        <v>1.25</v>
      </c>
      <c r="H94" s="28"/>
      <c r="I94" s="34">
        <f t="shared" si="9"/>
        <v>1.25</v>
      </c>
      <c r="J94" s="35" t="str">
        <f t="shared" si="8"/>
        <v>后垄</v>
      </c>
      <c r="K94" s="36">
        <f t="shared" si="10"/>
        <v>3.75</v>
      </c>
      <c r="L94" s="37">
        <f t="shared" si="11"/>
        <v>18.75</v>
      </c>
      <c r="M94" s="38"/>
    </row>
    <row r="95" ht="14.25" spans="1:13">
      <c r="A95" s="21">
        <v>90</v>
      </c>
      <c r="B95" s="22" t="s">
        <v>1464</v>
      </c>
      <c r="C95" s="22" t="s">
        <v>18</v>
      </c>
      <c r="D95" s="69" t="s">
        <v>19</v>
      </c>
      <c r="E95" s="25" t="s">
        <v>44</v>
      </c>
      <c r="F95" s="26"/>
      <c r="G95" s="27">
        <v>2.68</v>
      </c>
      <c r="H95" s="28"/>
      <c r="I95" s="34">
        <f t="shared" si="9"/>
        <v>2.68</v>
      </c>
      <c r="J95" s="35" t="str">
        <f t="shared" si="8"/>
        <v>后垄</v>
      </c>
      <c r="K95" s="36">
        <f t="shared" si="10"/>
        <v>8.04</v>
      </c>
      <c r="L95" s="37">
        <f t="shared" si="11"/>
        <v>40.2</v>
      </c>
      <c r="M95" s="38"/>
    </row>
    <row r="96" ht="14.25" spans="1:13">
      <c r="A96" s="21">
        <v>91</v>
      </c>
      <c r="B96" s="22" t="s">
        <v>1465</v>
      </c>
      <c r="C96" s="22" t="s">
        <v>18</v>
      </c>
      <c r="D96" s="69" t="s">
        <v>19</v>
      </c>
      <c r="E96" s="29" t="s">
        <v>41</v>
      </c>
      <c r="F96" s="26"/>
      <c r="G96" s="27">
        <v>0.83</v>
      </c>
      <c r="H96" s="28"/>
      <c r="I96" s="34">
        <f t="shared" si="9"/>
        <v>0.83</v>
      </c>
      <c r="J96" s="35" t="str">
        <f t="shared" si="8"/>
        <v>后垄</v>
      </c>
      <c r="K96" s="36">
        <f t="shared" si="10"/>
        <v>2.49</v>
      </c>
      <c r="L96" s="37">
        <f t="shared" si="11"/>
        <v>12.45</v>
      </c>
      <c r="M96" s="38"/>
    </row>
    <row r="97" ht="14.25" spans="1:13">
      <c r="A97" s="21">
        <v>92</v>
      </c>
      <c r="B97" s="22" t="s">
        <v>1466</v>
      </c>
      <c r="C97" s="22" t="s">
        <v>18</v>
      </c>
      <c r="D97" s="69" t="s">
        <v>19</v>
      </c>
      <c r="E97" s="42" t="s">
        <v>34</v>
      </c>
      <c r="F97" s="26"/>
      <c r="G97" s="27">
        <v>1.04</v>
      </c>
      <c r="H97" s="28"/>
      <c r="I97" s="34">
        <f t="shared" si="9"/>
        <v>1.04</v>
      </c>
      <c r="J97" s="35" t="str">
        <f t="shared" si="8"/>
        <v>后垄</v>
      </c>
      <c r="K97" s="36">
        <f t="shared" si="10"/>
        <v>3.12</v>
      </c>
      <c r="L97" s="37">
        <f t="shared" si="11"/>
        <v>15.6</v>
      </c>
      <c r="M97" s="38"/>
    </row>
    <row r="98" ht="14.25" spans="1:13">
      <c r="A98" s="21">
        <v>93</v>
      </c>
      <c r="B98" s="22" t="s">
        <v>1467</v>
      </c>
      <c r="C98" s="22" t="s">
        <v>18</v>
      </c>
      <c r="D98" s="69" t="s">
        <v>19</v>
      </c>
      <c r="E98" s="42" t="s">
        <v>26</v>
      </c>
      <c r="F98" s="26"/>
      <c r="G98" s="27">
        <v>1.22</v>
      </c>
      <c r="H98" s="28"/>
      <c r="I98" s="34">
        <f t="shared" si="9"/>
        <v>1.22</v>
      </c>
      <c r="J98" s="35" t="str">
        <f t="shared" si="8"/>
        <v>后垄</v>
      </c>
      <c r="K98" s="36">
        <f t="shared" si="10"/>
        <v>3.66</v>
      </c>
      <c r="L98" s="37">
        <f t="shared" si="11"/>
        <v>18.3</v>
      </c>
      <c r="M98" s="38"/>
    </row>
    <row r="99" ht="14.25" spans="1:13">
      <c r="A99" s="21">
        <v>94</v>
      </c>
      <c r="B99" s="22" t="s">
        <v>1468</v>
      </c>
      <c r="C99" s="22" t="s">
        <v>18</v>
      </c>
      <c r="D99" s="69" t="s">
        <v>19</v>
      </c>
      <c r="E99" s="42" t="s">
        <v>38</v>
      </c>
      <c r="F99" s="26"/>
      <c r="G99" s="27">
        <v>0.6</v>
      </c>
      <c r="H99" s="28"/>
      <c r="I99" s="34">
        <f t="shared" si="9"/>
        <v>0.6</v>
      </c>
      <c r="J99" s="35" t="str">
        <f t="shared" si="8"/>
        <v>后垄</v>
      </c>
      <c r="K99" s="36">
        <f t="shared" si="10"/>
        <v>1.8</v>
      </c>
      <c r="L99" s="37">
        <f t="shared" si="11"/>
        <v>9</v>
      </c>
      <c r="M99" s="38"/>
    </row>
    <row r="100" ht="14.25" spans="1:13">
      <c r="A100" s="21">
        <v>95</v>
      </c>
      <c r="B100" s="22" t="s">
        <v>1469</v>
      </c>
      <c r="C100" s="22" t="s">
        <v>18</v>
      </c>
      <c r="D100" s="69" t="s">
        <v>19</v>
      </c>
      <c r="E100" s="42" t="s">
        <v>34</v>
      </c>
      <c r="F100" s="26"/>
      <c r="G100" s="27">
        <v>1.04</v>
      </c>
      <c r="H100" s="28"/>
      <c r="I100" s="34">
        <f t="shared" si="9"/>
        <v>1.04</v>
      </c>
      <c r="J100" s="35" t="str">
        <f t="shared" si="8"/>
        <v>后垄</v>
      </c>
      <c r="K100" s="36">
        <f t="shared" si="10"/>
        <v>3.12</v>
      </c>
      <c r="L100" s="37">
        <f t="shared" si="11"/>
        <v>15.6</v>
      </c>
      <c r="M100" s="38"/>
    </row>
    <row r="101" ht="14.25" spans="1:13">
      <c r="A101" s="21">
        <v>96</v>
      </c>
      <c r="B101" s="22" t="s">
        <v>1470</v>
      </c>
      <c r="C101" s="22" t="s">
        <v>18</v>
      </c>
      <c r="D101" s="69" t="s">
        <v>19</v>
      </c>
      <c r="E101" s="42" t="s">
        <v>44</v>
      </c>
      <c r="F101" s="26"/>
      <c r="G101" s="27">
        <v>1.25</v>
      </c>
      <c r="H101" s="28"/>
      <c r="I101" s="34">
        <f t="shared" si="9"/>
        <v>1.25</v>
      </c>
      <c r="J101" s="35" t="str">
        <f t="shared" si="8"/>
        <v>后垄</v>
      </c>
      <c r="K101" s="36">
        <f t="shared" si="10"/>
        <v>3.75</v>
      </c>
      <c r="L101" s="37">
        <f t="shared" si="11"/>
        <v>18.75</v>
      </c>
      <c r="M101" s="38"/>
    </row>
    <row r="102" ht="14.25" spans="1:13">
      <c r="A102" s="21">
        <v>97</v>
      </c>
      <c r="B102" s="22" t="s">
        <v>1471</v>
      </c>
      <c r="C102" s="22" t="s">
        <v>18</v>
      </c>
      <c r="D102" s="69" t="s">
        <v>19</v>
      </c>
      <c r="E102" s="42" t="s">
        <v>28</v>
      </c>
      <c r="F102" s="26"/>
      <c r="G102" s="27">
        <v>1.25</v>
      </c>
      <c r="H102" s="28"/>
      <c r="I102" s="34">
        <f t="shared" si="9"/>
        <v>1.25</v>
      </c>
      <c r="J102" s="35" t="str">
        <f t="shared" si="8"/>
        <v>后垄</v>
      </c>
      <c r="K102" s="36">
        <f t="shared" si="10"/>
        <v>3.75</v>
      </c>
      <c r="L102" s="37">
        <f t="shared" si="11"/>
        <v>18.75</v>
      </c>
      <c r="M102" s="38"/>
    </row>
    <row r="103" ht="14.25" spans="1:13">
      <c r="A103" s="21">
        <v>98</v>
      </c>
      <c r="B103" s="22" t="s">
        <v>1472</v>
      </c>
      <c r="C103" s="22" t="s">
        <v>18</v>
      </c>
      <c r="D103" s="69" t="s">
        <v>19</v>
      </c>
      <c r="E103" s="42" t="s">
        <v>28</v>
      </c>
      <c r="F103" s="26"/>
      <c r="G103" s="27">
        <v>1.04</v>
      </c>
      <c r="H103" s="28"/>
      <c r="I103" s="34">
        <f t="shared" si="9"/>
        <v>1.04</v>
      </c>
      <c r="J103" s="35" t="str">
        <f t="shared" si="8"/>
        <v>后垄</v>
      </c>
      <c r="K103" s="36">
        <f t="shared" si="10"/>
        <v>3.12</v>
      </c>
      <c r="L103" s="37">
        <f t="shared" si="11"/>
        <v>15.6</v>
      </c>
      <c r="M103" s="38"/>
    </row>
    <row r="104" ht="14.25" spans="1:13">
      <c r="A104" s="21">
        <v>99</v>
      </c>
      <c r="B104" s="22" t="s">
        <v>1473</v>
      </c>
      <c r="C104" s="22" t="s">
        <v>18</v>
      </c>
      <c r="D104" s="69" t="s">
        <v>19</v>
      </c>
      <c r="E104" s="42" t="s">
        <v>31</v>
      </c>
      <c r="F104" s="26"/>
      <c r="G104" s="27">
        <v>1.85</v>
      </c>
      <c r="H104" s="28"/>
      <c r="I104" s="34">
        <f t="shared" si="9"/>
        <v>1.85</v>
      </c>
      <c r="J104" s="35" t="str">
        <f t="shared" ref="J104:J135" si="12">J103</f>
        <v>后垄</v>
      </c>
      <c r="K104" s="36">
        <f t="shared" si="10"/>
        <v>5.55</v>
      </c>
      <c r="L104" s="37">
        <f t="shared" si="11"/>
        <v>27.75</v>
      </c>
      <c r="M104" s="38"/>
    </row>
    <row r="105" ht="14.25" spans="1:13">
      <c r="A105" s="21">
        <v>100</v>
      </c>
      <c r="B105" s="22" t="s">
        <v>1474</v>
      </c>
      <c r="C105" s="22" t="s">
        <v>18</v>
      </c>
      <c r="D105" s="69" t="s">
        <v>19</v>
      </c>
      <c r="E105" s="42" t="s">
        <v>24</v>
      </c>
      <c r="F105" s="26"/>
      <c r="G105" s="27">
        <v>1.45</v>
      </c>
      <c r="H105" s="28"/>
      <c r="I105" s="34">
        <f t="shared" si="9"/>
        <v>1.45</v>
      </c>
      <c r="J105" s="35" t="str">
        <f t="shared" si="12"/>
        <v>后垄</v>
      </c>
      <c r="K105" s="36">
        <f t="shared" si="10"/>
        <v>4.35</v>
      </c>
      <c r="L105" s="37">
        <f t="shared" si="11"/>
        <v>21.75</v>
      </c>
      <c r="M105" s="38"/>
    </row>
    <row r="106" ht="14.25" spans="1:13">
      <c r="A106" s="21">
        <v>101</v>
      </c>
      <c r="B106" s="22" t="s">
        <v>1475</v>
      </c>
      <c r="C106" s="22" t="s">
        <v>18</v>
      </c>
      <c r="D106" s="69" t="s">
        <v>19</v>
      </c>
      <c r="E106" s="42" t="s">
        <v>20</v>
      </c>
      <c r="F106" s="26"/>
      <c r="G106" s="27">
        <v>1.22</v>
      </c>
      <c r="H106" s="28"/>
      <c r="I106" s="34">
        <f t="shared" si="9"/>
        <v>1.22</v>
      </c>
      <c r="J106" s="35" t="str">
        <f t="shared" si="12"/>
        <v>后垄</v>
      </c>
      <c r="K106" s="36">
        <f t="shared" si="10"/>
        <v>3.66</v>
      </c>
      <c r="L106" s="37">
        <f t="shared" si="11"/>
        <v>18.3</v>
      </c>
      <c r="M106" s="38"/>
    </row>
    <row r="107" ht="14.25" spans="1:13">
      <c r="A107" s="21">
        <v>102</v>
      </c>
      <c r="B107" s="22" t="s">
        <v>1476</v>
      </c>
      <c r="C107" s="22" t="s">
        <v>18</v>
      </c>
      <c r="D107" s="69" t="s">
        <v>19</v>
      </c>
      <c r="E107" s="42" t="s">
        <v>41</v>
      </c>
      <c r="F107" s="26"/>
      <c r="G107" s="27">
        <v>1.22</v>
      </c>
      <c r="H107" s="28"/>
      <c r="I107" s="34">
        <f t="shared" si="9"/>
        <v>1.22</v>
      </c>
      <c r="J107" s="35" t="str">
        <f t="shared" si="12"/>
        <v>后垄</v>
      </c>
      <c r="K107" s="36">
        <f t="shared" si="10"/>
        <v>3.66</v>
      </c>
      <c r="L107" s="37">
        <f t="shared" si="11"/>
        <v>18.3</v>
      </c>
      <c r="M107" s="38"/>
    </row>
    <row r="108" ht="14.25" spans="1:13">
      <c r="A108" s="21">
        <v>103</v>
      </c>
      <c r="B108" s="22" t="s">
        <v>1477</v>
      </c>
      <c r="C108" s="22" t="s">
        <v>18</v>
      </c>
      <c r="D108" s="69" t="s">
        <v>19</v>
      </c>
      <c r="E108" s="42" t="s">
        <v>24</v>
      </c>
      <c r="F108" s="26"/>
      <c r="G108" s="27">
        <v>1.45</v>
      </c>
      <c r="H108" s="28"/>
      <c r="I108" s="34">
        <f t="shared" si="9"/>
        <v>1.45</v>
      </c>
      <c r="J108" s="35" t="str">
        <f t="shared" si="12"/>
        <v>后垄</v>
      </c>
      <c r="K108" s="36">
        <f t="shared" si="10"/>
        <v>4.35</v>
      </c>
      <c r="L108" s="37">
        <f t="shared" si="11"/>
        <v>21.75</v>
      </c>
      <c r="M108" s="38"/>
    </row>
    <row r="109" ht="14.25" spans="1:13">
      <c r="A109" s="21">
        <v>104</v>
      </c>
      <c r="B109" s="22" t="s">
        <v>1478</v>
      </c>
      <c r="C109" s="22" t="s">
        <v>18</v>
      </c>
      <c r="D109" s="69" t="s">
        <v>19</v>
      </c>
      <c r="E109" s="42" t="s">
        <v>41</v>
      </c>
      <c r="F109" s="26"/>
      <c r="G109" s="27">
        <v>0.81</v>
      </c>
      <c r="H109" s="28"/>
      <c r="I109" s="34">
        <f t="shared" si="9"/>
        <v>0.81</v>
      </c>
      <c r="J109" s="35" t="str">
        <f t="shared" si="12"/>
        <v>后垄</v>
      </c>
      <c r="K109" s="36">
        <f t="shared" si="10"/>
        <v>2.43</v>
      </c>
      <c r="L109" s="37">
        <f t="shared" si="11"/>
        <v>12.15</v>
      </c>
      <c r="M109" s="38"/>
    </row>
    <row r="110" ht="14.25" spans="1:13">
      <c r="A110" s="21">
        <v>105</v>
      </c>
      <c r="B110" s="22" t="s">
        <v>1479</v>
      </c>
      <c r="C110" s="22" t="s">
        <v>18</v>
      </c>
      <c r="D110" s="69" t="s">
        <v>19</v>
      </c>
      <c r="E110" s="42" t="s">
        <v>24</v>
      </c>
      <c r="F110" s="26"/>
      <c r="G110" s="27">
        <v>1.02</v>
      </c>
      <c r="H110" s="28"/>
      <c r="I110" s="34">
        <f t="shared" si="9"/>
        <v>1.02</v>
      </c>
      <c r="J110" s="35" t="str">
        <f t="shared" si="12"/>
        <v>后垄</v>
      </c>
      <c r="K110" s="36">
        <f t="shared" si="10"/>
        <v>3.06</v>
      </c>
      <c r="L110" s="37">
        <f t="shared" si="11"/>
        <v>15.3</v>
      </c>
      <c r="M110" s="38"/>
    </row>
    <row r="111" ht="14.25" spans="1:13">
      <c r="A111" s="21">
        <v>106</v>
      </c>
      <c r="B111" s="22" t="s">
        <v>1480</v>
      </c>
      <c r="C111" s="22" t="s">
        <v>18</v>
      </c>
      <c r="D111" s="69" t="s">
        <v>19</v>
      </c>
      <c r="E111" s="42" t="s">
        <v>38</v>
      </c>
      <c r="F111" s="26"/>
      <c r="G111" s="27">
        <v>1.22</v>
      </c>
      <c r="H111" s="28"/>
      <c r="I111" s="34">
        <f t="shared" si="9"/>
        <v>1.22</v>
      </c>
      <c r="J111" s="35" t="str">
        <f t="shared" si="12"/>
        <v>后垄</v>
      </c>
      <c r="K111" s="36">
        <f t="shared" si="10"/>
        <v>3.66</v>
      </c>
      <c r="L111" s="37">
        <f t="shared" si="11"/>
        <v>18.3</v>
      </c>
      <c r="M111" s="38"/>
    </row>
    <row r="112" ht="14.25" spans="1:13">
      <c r="A112" s="21">
        <v>107</v>
      </c>
      <c r="B112" s="22" t="s">
        <v>1481</v>
      </c>
      <c r="C112" s="22" t="s">
        <v>18</v>
      </c>
      <c r="D112" s="69" t="s">
        <v>19</v>
      </c>
      <c r="E112" s="42" t="s">
        <v>44</v>
      </c>
      <c r="F112" s="26"/>
      <c r="G112" s="27">
        <v>1.25</v>
      </c>
      <c r="H112" s="28"/>
      <c r="I112" s="34">
        <f t="shared" si="9"/>
        <v>1.25</v>
      </c>
      <c r="J112" s="35" t="str">
        <f t="shared" si="12"/>
        <v>后垄</v>
      </c>
      <c r="K112" s="36">
        <f t="shared" si="10"/>
        <v>3.75</v>
      </c>
      <c r="L112" s="37">
        <f t="shared" si="11"/>
        <v>18.75</v>
      </c>
      <c r="M112" s="38"/>
    </row>
    <row r="113" ht="14.25" spans="1:13">
      <c r="A113" s="21">
        <v>108</v>
      </c>
      <c r="B113" s="22" t="s">
        <v>1482</v>
      </c>
      <c r="C113" s="22" t="s">
        <v>18</v>
      </c>
      <c r="D113" s="69" t="s">
        <v>19</v>
      </c>
      <c r="E113" s="42" t="s">
        <v>44</v>
      </c>
      <c r="F113" s="26"/>
      <c r="G113" s="27">
        <v>1.43</v>
      </c>
      <c r="H113" s="28"/>
      <c r="I113" s="34">
        <f t="shared" si="9"/>
        <v>1.43</v>
      </c>
      <c r="J113" s="35" t="str">
        <f t="shared" si="12"/>
        <v>后垄</v>
      </c>
      <c r="K113" s="36">
        <f t="shared" si="10"/>
        <v>4.29</v>
      </c>
      <c r="L113" s="37">
        <f t="shared" si="11"/>
        <v>21.45</v>
      </c>
      <c r="M113" s="38"/>
    </row>
    <row r="114" ht="14.25" spans="1:13">
      <c r="A114" s="21">
        <v>109</v>
      </c>
      <c r="B114" s="22" t="s">
        <v>1483</v>
      </c>
      <c r="C114" s="22" t="s">
        <v>18</v>
      </c>
      <c r="D114" s="69" t="s">
        <v>19</v>
      </c>
      <c r="E114" s="42" t="s">
        <v>38</v>
      </c>
      <c r="F114" s="26"/>
      <c r="G114" s="27">
        <v>1.22</v>
      </c>
      <c r="H114" s="28"/>
      <c r="I114" s="34">
        <f t="shared" si="9"/>
        <v>1.22</v>
      </c>
      <c r="J114" s="35" t="str">
        <f t="shared" si="12"/>
        <v>后垄</v>
      </c>
      <c r="K114" s="36">
        <f t="shared" si="10"/>
        <v>3.66</v>
      </c>
      <c r="L114" s="37">
        <f t="shared" si="11"/>
        <v>18.3</v>
      </c>
      <c r="M114" s="38"/>
    </row>
    <row r="115" ht="14.25" spans="1:13">
      <c r="A115" s="21">
        <v>110</v>
      </c>
      <c r="B115" s="22" t="s">
        <v>1484</v>
      </c>
      <c r="C115" s="22" t="s">
        <v>18</v>
      </c>
      <c r="D115" s="69" t="s">
        <v>19</v>
      </c>
      <c r="E115" s="42" t="s">
        <v>24</v>
      </c>
      <c r="F115" s="26"/>
      <c r="G115" s="27">
        <v>1.22</v>
      </c>
      <c r="H115" s="28"/>
      <c r="I115" s="34">
        <f t="shared" si="9"/>
        <v>1.22</v>
      </c>
      <c r="J115" s="35" t="str">
        <f t="shared" si="12"/>
        <v>后垄</v>
      </c>
      <c r="K115" s="36">
        <f t="shared" si="10"/>
        <v>3.66</v>
      </c>
      <c r="L115" s="37">
        <f t="shared" si="11"/>
        <v>18.3</v>
      </c>
      <c r="M115" s="38"/>
    </row>
    <row r="116" ht="14.25" spans="1:13">
      <c r="A116" s="21">
        <v>111</v>
      </c>
      <c r="B116" s="22" t="s">
        <v>1485</v>
      </c>
      <c r="C116" s="22" t="s">
        <v>18</v>
      </c>
      <c r="D116" s="69" t="s">
        <v>19</v>
      </c>
      <c r="E116" s="42" t="s">
        <v>24</v>
      </c>
      <c r="F116" s="26"/>
      <c r="G116" s="27">
        <v>1.02</v>
      </c>
      <c r="H116" s="28"/>
      <c r="I116" s="34">
        <f t="shared" si="9"/>
        <v>1.02</v>
      </c>
      <c r="J116" s="35" t="str">
        <f t="shared" si="12"/>
        <v>后垄</v>
      </c>
      <c r="K116" s="36">
        <f t="shared" si="10"/>
        <v>3.06</v>
      </c>
      <c r="L116" s="37">
        <f t="shared" si="11"/>
        <v>15.3</v>
      </c>
      <c r="M116" s="38"/>
    </row>
    <row r="117" ht="14.25" spans="1:13">
      <c r="A117" s="21">
        <v>112</v>
      </c>
      <c r="B117" s="22" t="s">
        <v>1486</v>
      </c>
      <c r="C117" s="22" t="s">
        <v>18</v>
      </c>
      <c r="D117" s="69" t="s">
        <v>19</v>
      </c>
      <c r="E117" s="42" t="s">
        <v>24</v>
      </c>
      <c r="F117" s="26"/>
      <c r="G117" s="27">
        <v>2.05</v>
      </c>
      <c r="H117" s="28"/>
      <c r="I117" s="34">
        <f t="shared" si="9"/>
        <v>2.05</v>
      </c>
      <c r="J117" s="35" t="str">
        <f t="shared" si="12"/>
        <v>后垄</v>
      </c>
      <c r="K117" s="36">
        <f t="shared" si="10"/>
        <v>6.15</v>
      </c>
      <c r="L117" s="37">
        <f t="shared" si="11"/>
        <v>30.75</v>
      </c>
      <c r="M117" s="38"/>
    </row>
    <row r="118" ht="14.25" spans="1:13">
      <c r="A118" s="21">
        <v>113</v>
      </c>
      <c r="B118" s="22" t="s">
        <v>1487</v>
      </c>
      <c r="C118" s="22" t="s">
        <v>18</v>
      </c>
      <c r="D118" s="69" t="s">
        <v>19</v>
      </c>
      <c r="E118" s="42" t="s">
        <v>20</v>
      </c>
      <c r="F118" s="26"/>
      <c r="G118" s="27">
        <v>1.02</v>
      </c>
      <c r="H118" s="28"/>
      <c r="I118" s="34">
        <f t="shared" si="9"/>
        <v>1.02</v>
      </c>
      <c r="J118" s="35" t="str">
        <f t="shared" si="12"/>
        <v>后垄</v>
      </c>
      <c r="K118" s="36">
        <f t="shared" si="10"/>
        <v>3.06</v>
      </c>
      <c r="L118" s="37">
        <f t="shared" si="11"/>
        <v>15.3</v>
      </c>
      <c r="M118" s="38"/>
    </row>
    <row r="119" ht="14.25" spans="1:13">
      <c r="A119" s="21">
        <v>114</v>
      </c>
      <c r="B119" s="22" t="s">
        <v>1253</v>
      </c>
      <c r="C119" s="22" t="s">
        <v>18</v>
      </c>
      <c r="D119" s="69" t="s">
        <v>19</v>
      </c>
      <c r="E119" s="42" t="s">
        <v>24</v>
      </c>
      <c r="F119" s="26"/>
      <c r="G119" s="27">
        <v>0.83</v>
      </c>
      <c r="H119" s="28"/>
      <c r="I119" s="34">
        <f t="shared" si="9"/>
        <v>0.83</v>
      </c>
      <c r="J119" s="35" t="str">
        <f t="shared" si="12"/>
        <v>后垄</v>
      </c>
      <c r="K119" s="36">
        <f t="shared" si="10"/>
        <v>2.49</v>
      </c>
      <c r="L119" s="37">
        <f t="shared" si="11"/>
        <v>12.45</v>
      </c>
      <c r="M119" s="38"/>
    </row>
    <row r="120" ht="14.25" spans="1:13">
      <c r="A120" s="21">
        <v>115</v>
      </c>
      <c r="B120" s="22" t="s">
        <v>1488</v>
      </c>
      <c r="C120" s="22" t="s">
        <v>18</v>
      </c>
      <c r="D120" s="69" t="s">
        <v>19</v>
      </c>
      <c r="E120" s="42" t="s">
        <v>26</v>
      </c>
      <c r="F120" s="26"/>
      <c r="G120" s="27">
        <v>1.22</v>
      </c>
      <c r="H120" s="28"/>
      <c r="I120" s="34">
        <f t="shared" si="9"/>
        <v>1.22</v>
      </c>
      <c r="J120" s="35" t="str">
        <f t="shared" si="12"/>
        <v>后垄</v>
      </c>
      <c r="K120" s="36">
        <f t="shared" si="10"/>
        <v>3.66</v>
      </c>
      <c r="L120" s="37">
        <f t="shared" si="11"/>
        <v>18.3</v>
      </c>
      <c r="M120" s="38"/>
    </row>
    <row r="121" ht="14.25" spans="1:13">
      <c r="A121" s="21">
        <v>116</v>
      </c>
      <c r="B121" s="22" t="s">
        <v>1489</v>
      </c>
      <c r="C121" s="22" t="s">
        <v>18</v>
      </c>
      <c r="D121" s="69" t="s">
        <v>19</v>
      </c>
      <c r="E121" s="42" t="s">
        <v>31</v>
      </c>
      <c r="F121" s="26"/>
      <c r="G121" s="27">
        <v>1.45</v>
      </c>
      <c r="H121" s="28"/>
      <c r="I121" s="34">
        <f t="shared" si="9"/>
        <v>1.45</v>
      </c>
      <c r="J121" s="35" t="str">
        <f t="shared" si="12"/>
        <v>后垄</v>
      </c>
      <c r="K121" s="36">
        <f t="shared" si="10"/>
        <v>4.35</v>
      </c>
      <c r="L121" s="37">
        <f t="shared" si="11"/>
        <v>21.75</v>
      </c>
      <c r="M121" s="38"/>
    </row>
    <row r="122" ht="14.25" spans="1:13">
      <c r="A122" s="21">
        <v>117</v>
      </c>
      <c r="B122" s="22" t="s">
        <v>1490</v>
      </c>
      <c r="C122" s="22" t="s">
        <v>18</v>
      </c>
      <c r="D122" s="69" t="s">
        <v>19</v>
      </c>
      <c r="E122" s="42" t="s">
        <v>34</v>
      </c>
      <c r="F122" s="26"/>
      <c r="G122" s="27">
        <v>1.02</v>
      </c>
      <c r="H122" s="28"/>
      <c r="I122" s="34">
        <f t="shared" si="9"/>
        <v>1.02</v>
      </c>
      <c r="J122" s="35" t="str">
        <f t="shared" si="12"/>
        <v>后垄</v>
      </c>
      <c r="K122" s="36">
        <f t="shared" si="10"/>
        <v>3.06</v>
      </c>
      <c r="L122" s="37">
        <f t="shared" si="11"/>
        <v>15.3</v>
      </c>
      <c r="M122" s="38"/>
    </row>
    <row r="123" ht="14.25" spans="1:13">
      <c r="A123" s="21">
        <v>118</v>
      </c>
      <c r="B123" s="22" t="s">
        <v>1491</v>
      </c>
      <c r="C123" s="22" t="s">
        <v>18</v>
      </c>
      <c r="D123" s="69" t="s">
        <v>19</v>
      </c>
      <c r="E123" s="42" t="s">
        <v>41</v>
      </c>
      <c r="F123" s="26"/>
      <c r="G123" s="27">
        <v>1.04</v>
      </c>
      <c r="H123" s="28"/>
      <c r="I123" s="34">
        <f t="shared" si="9"/>
        <v>1.04</v>
      </c>
      <c r="J123" s="35" t="str">
        <f t="shared" si="12"/>
        <v>后垄</v>
      </c>
      <c r="K123" s="36">
        <f t="shared" si="10"/>
        <v>3.12</v>
      </c>
      <c r="L123" s="37">
        <f t="shared" si="11"/>
        <v>15.6</v>
      </c>
      <c r="M123" s="38"/>
    </row>
    <row r="124" ht="14.25" spans="1:13">
      <c r="A124" s="21">
        <v>119</v>
      </c>
      <c r="B124" s="22" t="s">
        <v>1492</v>
      </c>
      <c r="C124" s="22" t="s">
        <v>18</v>
      </c>
      <c r="D124" s="69" t="s">
        <v>19</v>
      </c>
      <c r="E124" s="42" t="s">
        <v>31</v>
      </c>
      <c r="F124" s="26"/>
      <c r="G124" s="27">
        <v>0.81</v>
      </c>
      <c r="H124" s="28"/>
      <c r="I124" s="34">
        <f t="shared" si="9"/>
        <v>0.81</v>
      </c>
      <c r="J124" s="35" t="str">
        <f t="shared" si="12"/>
        <v>后垄</v>
      </c>
      <c r="K124" s="36">
        <f t="shared" si="10"/>
        <v>2.43</v>
      </c>
      <c r="L124" s="37">
        <f t="shared" si="11"/>
        <v>12.15</v>
      </c>
      <c r="M124" s="38"/>
    </row>
    <row r="125" ht="14.25" spans="1:13">
      <c r="A125" s="21">
        <v>120</v>
      </c>
      <c r="B125" s="22" t="s">
        <v>1493</v>
      </c>
      <c r="C125" s="22" t="s">
        <v>18</v>
      </c>
      <c r="D125" s="69" t="s">
        <v>19</v>
      </c>
      <c r="E125" s="42" t="s">
        <v>44</v>
      </c>
      <c r="F125" s="26"/>
      <c r="G125" s="27">
        <v>0.78</v>
      </c>
      <c r="H125" s="28"/>
      <c r="I125" s="34">
        <f t="shared" si="9"/>
        <v>0.78</v>
      </c>
      <c r="J125" s="35" t="str">
        <f t="shared" si="12"/>
        <v>后垄</v>
      </c>
      <c r="K125" s="36">
        <f t="shared" si="10"/>
        <v>2.34</v>
      </c>
      <c r="L125" s="37">
        <f t="shared" si="11"/>
        <v>11.7</v>
      </c>
      <c r="M125" s="38"/>
    </row>
    <row r="126" ht="14.25" spans="1:13">
      <c r="A126" s="21">
        <v>121</v>
      </c>
      <c r="B126" s="22" t="s">
        <v>1494</v>
      </c>
      <c r="C126" s="22" t="s">
        <v>18</v>
      </c>
      <c r="D126" s="69" t="s">
        <v>19</v>
      </c>
      <c r="E126" s="42" t="s">
        <v>28</v>
      </c>
      <c r="F126" s="26"/>
      <c r="G126" s="27">
        <v>1.02</v>
      </c>
      <c r="H126" s="28"/>
      <c r="I126" s="34">
        <f t="shared" si="9"/>
        <v>1.02</v>
      </c>
      <c r="J126" s="35" t="str">
        <f t="shared" si="12"/>
        <v>后垄</v>
      </c>
      <c r="K126" s="36">
        <f t="shared" si="10"/>
        <v>3.06</v>
      </c>
      <c r="L126" s="37">
        <f t="shared" si="11"/>
        <v>15.3</v>
      </c>
      <c r="M126" s="38"/>
    </row>
    <row r="127" ht="14.25" spans="1:13">
      <c r="A127" s="21">
        <v>122</v>
      </c>
      <c r="B127" s="22" t="s">
        <v>1495</v>
      </c>
      <c r="C127" s="22" t="s">
        <v>18</v>
      </c>
      <c r="D127" s="69" t="s">
        <v>19</v>
      </c>
      <c r="E127" s="25" t="s">
        <v>31</v>
      </c>
      <c r="F127" s="26"/>
      <c r="G127" s="27">
        <v>1.25</v>
      </c>
      <c r="H127" s="28"/>
      <c r="I127" s="34">
        <f t="shared" si="9"/>
        <v>1.25</v>
      </c>
      <c r="J127" s="35" t="str">
        <f t="shared" si="12"/>
        <v>后垄</v>
      </c>
      <c r="K127" s="36">
        <f t="shared" si="10"/>
        <v>3.75</v>
      </c>
      <c r="L127" s="37">
        <f t="shared" si="11"/>
        <v>18.75</v>
      </c>
      <c r="M127" s="38"/>
    </row>
    <row r="128" ht="14.25" spans="1:13">
      <c r="A128" s="21">
        <v>123</v>
      </c>
      <c r="B128" s="22" t="s">
        <v>1496</v>
      </c>
      <c r="C128" s="22" t="s">
        <v>18</v>
      </c>
      <c r="D128" s="69" t="s">
        <v>19</v>
      </c>
      <c r="E128" s="25" t="s">
        <v>24</v>
      </c>
      <c r="F128" s="26"/>
      <c r="G128" s="27">
        <v>0.7</v>
      </c>
      <c r="H128" s="28"/>
      <c r="I128" s="34">
        <f t="shared" si="9"/>
        <v>0.7</v>
      </c>
      <c r="J128" s="35" t="str">
        <f t="shared" si="12"/>
        <v>后垄</v>
      </c>
      <c r="K128" s="36">
        <f t="shared" si="10"/>
        <v>2.1</v>
      </c>
      <c r="L128" s="37">
        <f t="shared" si="11"/>
        <v>10.5</v>
      </c>
      <c r="M128" s="38"/>
    </row>
    <row r="129" ht="14.25" spans="1:13">
      <c r="A129" s="21">
        <v>124</v>
      </c>
      <c r="B129" s="22" t="s">
        <v>1497</v>
      </c>
      <c r="C129" s="22" t="s">
        <v>18</v>
      </c>
      <c r="D129" s="69" t="s">
        <v>19</v>
      </c>
      <c r="E129" s="25" t="s">
        <v>28</v>
      </c>
      <c r="F129" s="39"/>
      <c r="G129" s="27">
        <v>0.81</v>
      </c>
      <c r="H129" s="28"/>
      <c r="I129" s="34">
        <f t="shared" si="9"/>
        <v>0.81</v>
      </c>
      <c r="J129" s="35" t="str">
        <f t="shared" si="12"/>
        <v>后垄</v>
      </c>
      <c r="K129" s="36">
        <f t="shared" si="10"/>
        <v>2.43</v>
      </c>
      <c r="L129" s="37">
        <f t="shared" si="11"/>
        <v>12.15</v>
      </c>
      <c r="M129" s="51"/>
    </row>
    <row r="130" ht="14.25" spans="1:13">
      <c r="A130" s="21">
        <v>125</v>
      </c>
      <c r="B130" s="22" t="s">
        <v>1498</v>
      </c>
      <c r="C130" s="22" t="s">
        <v>18</v>
      </c>
      <c r="D130" s="69" t="s">
        <v>19</v>
      </c>
      <c r="E130" s="29" t="s">
        <v>44</v>
      </c>
      <c r="F130" s="26"/>
      <c r="G130" s="27">
        <v>1.31</v>
      </c>
      <c r="H130" s="28"/>
      <c r="I130" s="34">
        <f t="shared" si="9"/>
        <v>1.31</v>
      </c>
      <c r="J130" s="35" t="str">
        <f t="shared" si="12"/>
        <v>后垄</v>
      </c>
      <c r="K130" s="36">
        <f t="shared" si="10"/>
        <v>3.93</v>
      </c>
      <c r="L130" s="37">
        <f t="shared" si="11"/>
        <v>19.65</v>
      </c>
      <c r="M130" s="38"/>
    </row>
    <row r="131" ht="14.25" spans="1:13">
      <c r="A131" s="21">
        <v>126</v>
      </c>
      <c r="B131" s="22" t="s">
        <v>1499</v>
      </c>
      <c r="C131" s="22" t="s">
        <v>18</v>
      </c>
      <c r="D131" s="69" t="s">
        <v>19</v>
      </c>
      <c r="E131" s="25" t="s">
        <v>41</v>
      </c>
      <c r="F131" s="26"/>
      <c r="G131" s="27">
        <v>1.02</v>
      </c>
      <c r="H131" s="28"/>
      <c r="I131" s="34">
        <f t="shared" si="9"/>
        <v>1.02</v>
      </c>
      <c r="J131" s="35" t="str">
        <f t="shared" si="12"/>
        <v>后垄</v>
      </c>
      <c r="K131" s="36">
        <f t="shared" si="10"/>
        <v>3.06</v>
      </c>
      <c r="L131" s="37">
        <f t="shared" si="11"/>
        <v>15.3</v>
      </c>
      <c r="M131" s="38"/>
    </row>
    <row r="132" spans="1:13">
      <c r="A132" s="21">
        <v>127</v>
      </c>
      <c r="B132" s="40" t="s">
        <v>1500</v>
      </c>
      <c r="C132" s="22" t="s">
        <v>18</v>
      </c>
      <c r="D132" s="69" t="s">
        <v>19</v>
      </c>
      <c r="E132" s="29" t="s">
        <v>28</v>
      </c>
      <c r="F132" s="41"/>
      <c r="G132" s="27">
        <v>0.7</v>
      </c>
      <c r="H132" s="28"/>
      <c r="I132" s="34">
        <f t="shared" si="9"/>
        <v>0.7</v>
      </c>
      <c r="J132" s="35" t="str">
        <f t="shared" si="12"/>
        <v>后垄</v>
      </c>
      <c r="K132" s="36">
        <f t="shared" si="10"/>
        <v>2.1</v>
      </c>
      <c r="L132" s="37">
        <f t="shared" si="11"/>
        <v>10.5</v>
      </c>
      <c r="M132" s="28"/>
    </row>
    <row r="133" spans="1:13">
      <c r="A133" s="21">
        <v>128</v>
      </c>
      <c r="B133" s="40" t="s">
        <v>1501</v>
      </c>
      <c r="C133" s="22" t="s">
        <v>18</v>
      </c>
      <c r="D133" s="69" t="s">
        <v>19</v>
      </c>
      <c r="E133" s="25" t="s">
        <v>26</v>
      </c>
      <c r="F133" s="41"/>
      <c r="G133" s="27">
        <v>0.85</v>
      </c>
      <c r="H133" s="28"/>
      <c r="I133" s="34">
        <f t="shared" si="9"/>
        <v>0.85</v>
      </c>
      <c r="J133" s="35" t="str">
        <f t="shared" si="12"/>
        <v>后垄</v>
      </c>
      <c r="K133" s="36">
        <f t="shared" si="10"/>
        <v>2.55</v>
      </c>
      <c r="L133" s="37">
        <f t="shared" si="11"/>
        <v>12.75</v>
      </c>
      <c r="M133" s="28"/>
    </row>
    <row r="134" spans="1:13">
      <c r="A134" s="21">
        <v>129</v>
      </c>
      <c r="B134" s="40" t="s">
        <v>1502</v>
      </c>
      <c r="C134" s="22" t="s">
        <v>18</v>
      </c>
      <c r="D134" s="69" t="s">
        <v>19</v>
      </c>
      <c r="E134" s="25" t="s">
        <v>41</v>
      </c>
      <c r="F134" s="41"/>
      <c r="G134" s="27">
        <v>1.4</v>
      </c>
      <c r="H134" s="28"/>
      <c r="I134" s="34">
        <f t="shared" si="9"/>
        <v>1.4</v>
      </c>
      <c r="J134" s="35" t="str">
        <f t="shared" si="12"/>
        <v>后垄</v>
      </c>
      <c r="K134" s="36">
        <f t="shared" si="10"/>
        <v>4.2</v>
      </c>
      <c r="L134" s="37">
        <f t="shared" si="11"/>
        <v>21</v>
      </c>
      <c r="M134" s="28"/>
    </row>
    <row r="135" spans="1:13">
      <c r="A135" s="21">
        <v>130</v>
      </c>
      <c r="B135" s="40" t="s">
        <v>1503</v>
      </c>
      <c r="C135" s="22" t="s">
        <v>18</v>
      </c>
      <c r="D135" s="69" t="s">
        <v>19</v>
      </c>
      <c r="E135" s="25" t="s">
        <v>34</v>
      </c>
      <c r="F135" s="41"/>
      <c r="G135" s="27">
        <v>0.81</v>
      </c>
      <c r="H135" s="28"/>
      <c r="I135" s="34">
        <f t="shared" si="9"/>
        <v>0.81</v>
      </c>
      <c r="J135" s="35" t="str">
        <f t="shared" si="12"/>
        <v>后垄</v>
      </c>
      <c r="K135" s="36">
        <f t="shared" si="10"/>
        <v>2.43</v>
      </c>
      <c r="L135" s="37">
        <f t="shared" si="11"/>
        <v>12.15</v>
      </c>
      <c r="M135" s="28"/>
    </row>
    <row r="136" spans="1:13">
      <c r="A136" s="21">
        <v>131</v>
      </c>
      <c r="B136" s="40" t="s">
        <v>1504</v>
      </c>
      <c r="C136" s="22" t="s">
        <v>18</v>
      </c>
      <c r="D136" s="69" t="s">
        <v>19</v>
      </c>
      <c r="E136" s="25" t="s">
        <v>31</v>
      </c>
      <c r="F136" s="41"/>
      <c r="G136" s="27">
        <v>0.72</v>
      </c>
      <c r="H136" s="28"/>
      <c r="I136" s="34">
        <f t="shared" si="9"/>
        <v>0.72</v>
      </c>
      <c r="J136" s="35" t="str">
        <f t="shared" ref="J136:J167" si="13">J135</f>
        <v>后垄</v>
      </c>
      <c r="K136" s="36">
        <f t="shared" si="10"/>
        <v>2.16</v>
      </c>
      <c r="L136" s="37">
        <f t="shared" si="11"/>
        <v>10.8</v>
      </c>
      <c r="M136" s="28"/>
    </row>
    <row r="137" spans="1:13">
      <c r="A137" s="21">
        <v>132</v>
      </c>
      <c r="B137" s="40" t="s">
        <v>1505</v>
      </c>
      <c r="C137" s="22" t="s">
        <v>18</v>
      </c>
      <c r="D137" s="69" t="s">
        <v>19</v>
      </c>
      <c r="E137" s="25" t="s">
        <v>24</v>
      </c>
      <c r="F137" s="41"/>
      <c r="G137" s="27">
        <v>0.72</v>
      </c>
      <c r="H137" s="28"/>
      <c r="I137" s="34">
        <f t="shared" si="9"/>
        <v>0.72</v>
      </c>
      <c r="J137" s="35" t="str">
        <f t="shared" si="13"/>
        <v>后垄</v>
      </c>
      <c r="K137" s="36">
        <f t="shared" si="10"/>
        <v>2.16</v>
      </c>
      <c r="L137" s="37">
        <f t="shared" si="11"/>
        <v>10.8</v>
      </c>
      <c r="M137" s="28"/>
    </row>
    <row r="138" spans="1:13">
      <c r="A138" s="21">
        <v>133</v>
      </c>
      <c r="B138" s="40" t="s">
        <v>1506</v>
      </c>
      <c r="C138" s="22" t="s">
        <v>18</v>
      </c>
      <c r="D138" s="69" t="s">
        <v>19</v>
      </c>
      <c r="E138" s="25" t="s">
        <v>28</v>
      </c>
      <c r="F138" s="41"/>
      <c r="G138" s="27">
        <v>0.97</v>
      </c>
      <c r="H138" s="28"/>
      <c r="I138" s="34">
        <f t="shared" si="9"/>
        <v>0.97</v>
      </c>
      <c r="J138" s="35" t="str">
        <f t="shared" si="13"/>
        <v>后垄</v>
      </c>
      <c r="K138" s="36">
        <f t="shared" si="10"/>
        <v>2.91</v>
      </c>
      <c r="L138" s="37">
        <f t="shared" si="11"/>
        <v>14.55</v>
      </c>
      <c r="M138" s="28"/>
    </row>
    <row r="139" spans="1:13">
      <c r="A139" s="21">
        <v>134</v>
      </c>
      <c r="B139" s="40" t="s">
        <v>1507</v>
      </c>
      <c r="C139" s="22" t="s">
        <v>18</v>
      </c>
      <c r="D139" s="69" t="s">
        <v>19</v>
      </c>
      <c r="E139" s="29" t="s">
        <v>28</v>
      </c>
      <c r="F139" s="41"/>
      <c r="G139" s="27">
        <v>0.49</v>
      </c>
      <c r="H139" s="28"/>
      <c r="I139" s="34">
        <f t="shared" si="9"/>
        <v>0.49</v>
      </c>
      <c r="J139" s="35" t="str">
        <f t="shared" si="13"/>
        <v>后垄</v>
      </c>
      <c r="K139" s="36">
        <f t="shared" si="10"/>
        <v>1.47</v>
      </c>
      <c r="L139" s="37">
        <f t="shared" si="11"/>
        <v>7.35</v>
      </c>
      <c r="M139" s="28"/>
    </row>
    <row r="140" spans="1:13">
      <c r="A140" s="21">
        <v>135</v>
      </c>
      <c r="B140" s="40" t="s">
        <v>1508</v>
      </c>
      <c r="C140" s="22" t="s">
        <v>18</v>
      </c>
      <c r="D140" s="69" t="s">
        <v>19</v>
      </c>
      <c r="E140" s="29" t="s">
        <v>20</v>
      </c>
      <c r="F140" s="41"/>
      <c r="G140" s="27">
        <v>0.49</v>
      </c>
      <c r="H140" s="28"/>
      <c r="I140" s="34">
        <f t="shared" si="9"/>
        <v>0.49</v>
      </c>
      <c r="J140" s="35" t="str">
        <f t="shared" si="13"/>
        <v>后垄</v>
      </c>
      <c r="K140" s="36">
        <f t="shared" si="10"/>
        <v>1.47</v>
      </c>
      <c r="L140" s="37">
        <f t="shared" si="11"/>
        <v>7.35</v>
      </c>
      <c r="M140" s="28"/>
    </row>
    <row r="141" s="3" customFormat="1" spans="1:13">
      <c r="A141" s="21">
        <v>136</v>
      </c>
      <c r="B141" s="43" t="s">
        <v>1509</v>
      </c>
      <c r="C141" s="22" t="s">
        <v>18</v>
      </c>
      <c r="D141" s="69" t="s">
        <v>19</v>
      </c>
      <c r="E141" s="29" t="s">
        <v>28</v>
      </c>
      <c r="F141" s="44"/>
      <c r="G141" s="27">
        <v>1.47</v>
      </c>
      <c r="H141" s="28"/>
      <c r="I141" s="34">
        <f t="shared" si="9"/>
        <v>1.47</v>
      </c>
      <c r="J141" s="35" t="str">
        <f t="shared" si="13"/>
        <v>后垄</v>
      </c>
      <c r="K141" s="36">
        <f t="shared" si="10"/>
        <v>4.41</v>
      </c>
      <c r="L141" s="37">
        <f t="shared" si="11"/>
        <v>22.05</v>
      </c>
      <c r="M141" s="52"/>
    </row>
    <row r="142" spans="1:13">
      <c r="A142" s="21">
        <v>137</v>
      </c>
      <c r="B142" s="40" t="s">
        <v>1510</v>
      </c>
      <c r="C142" s="22" t="s">
        <v>18</v>
      </c>
      <c r="D142" s="69" t="s">
        <v>19</v>
      </c>
      <c r="E142" s="29" t="s">
        <v>38</v>
      </c>
      <c r="F142" s="41"/>
      <c r="G142" s="27">
        <v>0.57</v>
      </c>
      <c r="H142" s="28"/>
      <c r="I142" s="34">
        <f t="shared" si="9"/>
        <v>0.57</v>
      </c>
      <c r="J142" s="35" t="str">
        <f t="shared" si="13"/>
        <v>后垄</v>
      </c>
      <c r="K142" s="36">
        <f t="shared" si="10"/>
        <v>1.71</v>
      </c>
      <c r="L142" s="37">
        <f t="shared" si="11"/>
        <v>8.55</v>
      </c>
      <c r="M142" s="28"/>
    </row>
    <row r="143" spans="1:13">
      <c r="A143" s="21">
        <v>138</v>
      </c>
      <c r="B143" s="40" t="s">
        <v>1511</v>
      </c>
      <c r="C143" s="22" t="s">
        <v>18</v>
      </c>
      <c r="D143" s="69" t="s">
        <v>19</v>
      </c>
      <c r="E143" s="29" t="s">
        <v>28</v>
      </c>
      <c r="F143" s="41"/>
      <c r="G143" s="27">
        <v>0.59</v>
      </c>
      <c r="H143" s="28"/>
      <c r="I143" s="34">
        <f t="shared" si="9"/>
        <v>0.59</v>
      </c>
      <c r="J143" s="35" t="str">
        <f t="shared" si="13"/>
        <v>后垄</v>
      </c>
      <c r="K143" s="36">
        <f t="shared" si="10"/>
        <v>1.77</v>
      </c>
      <c r="L143" s="37">
        <f t="shared" si="11"/>
        <v>8.85</v>
      </c>
      <c r="M143" s="28"/>
    </row>
    <row r="144" spans="1:13">
      <c r="A144" s="21">
        <v>139</v>
      </c>
      <c r="B144" s="40" t="s">
        <v>1512</v>
      </c>
      <c r="C144" s="22" t="s">
        <v>18</v>
      </c>
      <c r="D144" s="69" t="s">
        <v>19</v>
      </c>
      <c r="E144" s="29" t="s">
        <v>26</v>
      </c>
      <c r="F144" s="41"/>
      <c r="G144" s="27">
        <v>0.59</v>
      </c>
      <c r="H144" s="28"/>
      <c r="I144" s="34">
        <f t="shared" si="4"/>
        <v>0.59</v>
      </c>
      <c r="J144" s="35" t="str">
        <f t="shared" si="13"/>
        <v>后垄</v>
      </c>
      <c r="K144" s="36">
        <f t="shared" si="5"/>
        <v>1.77</v>
      </c>
      <c r="L144" s="37">
        <f t="shared" si="6"/>
        <v>8.85</v>
      </c>
      <c r="M144" s="28"/>
    </row>
    <row r="145" spans="1:13">
      <c r="A145" s="21">
        <v>140</v>
      </c>
      <c r="B145" s="40" t="s">
        <v>1513</v>
      </c>
      <c r="C145" s="22" t="s">
        <v>18</v>
      </c>
      <c r="D145" s="69" t="s">
        <v>19</v>
      </c>
      <c r="E145" s="29" t="s">
        <v>26</v>
      </c>
      <c r="F145" s="41"/>
      <c r="G145" s="27">
        <v>0.77</v>
      </c>
      <c r="H145" s="28"/>
      <c r="I145" s="34">
        <f t="shared" si="4"/>
        <v>0.77</v>
      </c>
      <c r="J145" s="35" t="str">
        <f t="shared" si="13"/>
        <v>后垄</v>
      </c>
      <c r="K145" s="36">
        <f t="shared" si="5"/>
        <v>2.31</v>
      </c>
      <c r="L145" s="37">
        <f t="shared" si="6"/>
        <v>11.55</v>
      </c>
      <c r="M145" s="28"/>
    </row>
    <row r="146" spans="1:13">
      <c r="A146" s="21">
        <v>141</v>
      </c>
      <c r="B146" s="40" t="s">
        <v>1514</v>
      </c>
      <c r="C146" s="22" t="s">
        <v>18</v>
      </c>
      <c r="D146" s="69" t="s">
        <v>19</v>
      </c>
      <c r="E146" s="29" t="s">
        <v>38</v>
      </c>
      <c r="F146" s="41"/>
      <c r="G146" s="27">
        <v>1.06</v>
      </c>
      <c r="H146" s="28"/>
      <c r="I146" s="34">
        <f t="shared" si="4"/>
        <v>1.06</v>
      </c>
      <c r="J146" s="35" t="str">
        <f t="shared" si="13"/>
        <v>后垄</v>
      </c>
      <c r="K146" s="36">
        <f t="shared" si="5"/>
        <v>3.18</v>
      </c>
      <c r="L146" s="37">
        <f t="shared" si="6"/>
        <v>15.9</v>
      </c>
      <c r="M146" s="28"/>
    </row>
    <row r="147" spans="1:13">
      <c r="A147" s="21">
        <v>142</v>
      </c>
      <c r="B147" s="40" t="s">
        <v>1515</v>
      </c>
      <c r="C147" s="22" t="s">
        <v>18</v>
      </c>
      <c r="D147" s="69" t="s">
        <v>19</v>
      </c>
      <c r="E147" s="29" t="s">
        <v>34</v>
      </c>
      <c r="F147" s="41"/>
      <c r="G147" s="27">
        <v>0.59</v>
      </c>
      <c r="H147" s="28"/>
      <c r="I147" s="34">
        <f t="shared" si="4"/>
        <v>0.59</v>
      </c>
      <c r="J147" s="35" t="str">
        <f t="shared" si="13"/>
        <v>后垄</v>
      </c>
      <c r="K147" s="36">
        <f t="shared" si="5"/>
        <v>1.77</v>
      </c>
      <c r="L147" s="37">
        <f t="shared" si="6"/>
        <v>8.85</v>
      </c>
      <c r="M147" s="28"/>
    </row>
    <row r="148" spans="1:13">
      <c r="A148" s="21">
        <v>143</v>
      </c>
      <c r="B148" s="40" t="s">
        <v>1516</v>
      </c>
      <c r="C148" s="22" t="s">
        <v>18</v>
      </c>
      <c r="D148" s="69" t="s">
        <v>19</v>
      </c>
      <c r="E148" s="25" t="s">
        <v>20</v>
      </c>
      <c r="F148" s="41"/>
      <c r="G148" s="27">
        <v>0.97</v>
      </c>
      <c r="H148" s="28"/>
      <c r="I148" s="34">
        <f t="shared" si="4"/>
        <v>0.97</v>
      </c>
      <c r="J148" s="35" t="str">
        <f t="shared" si="13"/>
        <v>后垄</v>
      </c>
      <c r="K148" s="36">
        <f t="shared" si="5"/>
        <v>2.91</v>
      </c>
      <c r="L148" s="37">
        <f t="shared" si="6"/>
        <v>14.55</v>
      </c>
      <c r="M148" s="28"/>
    </row>
    <row r="149" spans="1:13">
      <c r="A149" s="21">
        <v>144</v>
      </c>
      <c r="B149" s="40" t="s">
        <v>1517</v>
      </c>
      <c r="C149" s="22" t="s">
        <v>18</v>
      </c>
      <c r="D149" s="69" t="s">
        <v>19</v>
      </c>
      <c r="E149" s="25" t="s">
        <v>34</v>
      </c>
      <c r="F149" s="41"/>
      <c r="G149" s="27">
        <v>1.15</v>
      </c>
      <c r="H149" s="28"/>
      <c r="I149" s="34">
        <f t="shared" si="4"/>
        <v>1.15</v>
      </c>
      <c r="J149" s="35" t="str">
        <f t="shared" si="13"/>
        <v>后垄</v>
      </c>
      <c r="K149" s="36">
        <f t="shared" si="5"/>
        <v>3.45</v>
      </c>
      <c r="L149" s="37">
        <f t="shared" si="6"/>
        <v>17.25</v>
      </c>
      <c r="M149" s="28"/>
    </row>
    <row r="150" spans="1:13">
      <c r="A150" s="21">
        <v>145</v>
      </c>
      <c r="B150" s="40" t="s">
        <v>1518</v>
      </c>
      <c r="C150" s="22" t="s">
        <v>18</v>
      </c>
      <c r="D150" s="69" t="s">
        <v>19</v>
      </c>
      <c r="E150" s="29" t="s">
        <v>24</v>
      </c>
      <c r="F150" s="41"/>
      <c r="G150" s="27">
        <v>1.06</v>
      </c>
      <c r="H150" s="28"/>
      <c r="I150" s="34">
        <f t="shared" si="4"/>
        <v>1.06</v>
      </c>
      <c r="J150" s="35" t="str">
        <f t="shared" si="13"/>
        <v>后垄</v>
      </c>
      <c r="K150" s="36">
        <f t="shared" si="5"/>
        <v>3.18</v>
      </c>
      <c r="L150" s="37">
        <f t="shared" si="6"/>
        <v>15.9</v>
      </c>
      <c r="M150" s="28"/>
    </row>
    <row r="151" spans="1:13">
      <c r="A151" s="21">
        <v>146</v>
      </c>
      <c r="B151" s="40" t="s">
        <v>1519</v>
      </c>
      <c r="C151" s="22" t="s">
        <v>18</v>
      </c>
      <c r="D151" s="69" t="s">
        <v>19</v>
      </c>
      <c r="E151" s="25" t="s">
        <v>44</v>
      </c>
      <c r="F151" s="41"/>
      <c r="G151" s="27">
        <v>0.97</v>
      </c>
      <c r="H151" s="28"/>
      <c r="I151" s="34">
        <f t="shared" si="4"/>
        <v>0.97</v>
      </c>
      <c r="J151" s="35" t="str">
        <f t="shared" si="13"/>
        <v>后垄</v>
      </c>
      <c r="K151" s="36">
        <f t="shared" si="5"/>
        <v>2.91</v>
      </c>
      <c r="L151" s="37">
        <f t="shared" si="6"/>
        <v>14.55</v>
      </c>
      <c r="M151" s="28"/>
    </row>
    <row r="152" spans="1:13">
      <c r="A152" s="21">
        <v>147</v>
      </c>
      <c r="B152" s="40" t="s">
        <v>1520</v>
      </c>
      <c r="C152" s="22" t="s">
        <v>18</v>
      </c>
      <c r="D152" s="69" t="s">
        <v>19</v>
      </c>
      <c r="E152" s="25" t="s">
        <v>26</v>
      </c>
      <c r="F152" s="41"/>
      <c r="G152" s="27">
        <v>1.36</v>
      </c>
      <c r="H152" s="28"/>
      <c r="I152" s="34">
        <f t="shared" si="4"/>
        <v>1.36</v>
      </c>
      <c r="J152" s="35" t="str">
        <f t="shared" si="13"/>
        <v>后垄</v>
      </c>
      <c r="K152" s="36">
        <f t="shared" si="5"/>
        <v>4.08</v>
      </c>
      <c r="L152" s="37">
        <f t="shared" si="6"/>
        <v>20.4</v>
      </c>
      <c r="M152" s="28"/>
    </row>
    <row r="153" spans="1:13">
      <c r="A153" s="21">
        <v>148</v>
      </c>
      <c r="B153" s="40" t="s">
        <v>1521</v>
      </c>
      <c r="C153" s="22" t="s">
        <v>18</v>
      </c>
      <c r="D153" s="69" t="s">
        <v>19</v>
      </c>
      <c r="E153" s="29" t="s">
        <v>31</v>
      </c>
      <c r="F153" s="41"/>
      <c r="G153" s="27">
        <v>1.15</v>
      </c>
      <c r="H153" s="28"/>
      <c r="I153" s="34">
        <f t="shared" si="4"/>
        <v>1.15</v>
      </c>
      <c r="J153" s="35" t="str">
        <f t="shared" si="13"/>
        <v>后垄</v>
      </c>
      <c r="K153" s="36">
        <f t="shared" si="5"/>
        <v>3.45</v>
      </c>
      <c r="L153" s="37">
        <f t="shared" si="6"/>
        <v>17.25</v>
      </c>
      <c r="M153" s="28"/>
    </row>
    <row r="154" spans="1:13">
      <c r="A154" s="21">
        <v>149</v>
      </c>
      <c r="B154" s="40" t="s">
        <v>1522</v>
      </c>
      <c r="C154" s="22" t="s">
        <v>18</v>
      </c>
      <c r="D154" s="69" t="s">
        <v>19</v>
      </c>
      <c r="E154" s="29" t="s">
        <v>24</v>
      </c>
      <c r="F154" s="41"/>
      <c r="G154" s="27">
        <v>0.81</v>
      </c>
      <c r="H154" s="28"/>
      <c r="I154" s="34">
        <f t="shared" si="4"/>
        <v>0.81</v>
      </c>
      <c r="J154" s="35" t="str">
        <f t="shared" si="13"/>
        <v>后垄</v>
      </c>
      <c r="K154" s="36">
        <f t="shared" si="5"/>
        <v>2.43</v>
      </c>
      <c r="L154" s="37">
        <f t="shared" si="6"/>
        <v>12.15</v>
      </c>
      <c r="M154" s="28"/>
    </row>
    <row r="155" ht="14.25" spans="1:13">
      <c r="A155" s="21">
        <v>150</v>
      </c>
      <c r="B155" s="22" t="s">
        <v>1523</v>
      </c>
      <c r="C155" s="22" t="s">
        <v>18</v>
      </c>
      <c r="D155" s="69" t="s">
        <v>19</v>
      </c>
      <c r="E155" s="29" t="s">
        <v>24</v>
      </c>
      <c r="F155" s="26"/>
      <c r="G155" s="27">
        <v>1.02</v>
      </c>
      <c r="H155" s="28"/>
      <c r="I155" s="34">
        <f t="shared" si="4"/>
        <v>1.02</v>
      </c>
      <c r="J155" s="35" t="str">
        <f t="shared" si="13"/>
        <v>后垄</v>
      </c>
      <c r="K155" s="36">
        <f t="shared" si="5"/>
        <v>3.06</v>
      </c>
      <c r="L155" s="37">
        <f t="shared" si="6"/>
        <v>15.3</v>
      </c>
      <c r="M155" s="38"/>
    </row>
    <row r="156" ht="14.25" spans="1:13">
      <c r="A156" s="21">
        <v>151</v>
      </c>
      <c r="B156" s="22" t="s">
        <v>1524</v>
      </c>
      <c r="C156" s="22" t="s">
        <v>18</v>
      </c>
      <c r="D156" s="69" t="s">
        <v>19</v>
      </c>
      <c r="E156" s="25" t="s">
        <v>44</v>
      </c>
      <c r="F156" s="26"/>
      <c r="G156" s="27">
        <v>1.22</v>
      </c>
      <c r="H156" s="28"/>
      <c r="I156" s="34">
        <f t="shared" si="4"/>
        <v>1.22</v>
      </c>
      <c r="J156" s="35" t="str">
        <f t="shared" si="13"/>
        <v>后垄</v>
      </c>
      <c r="K156" s="36">
        <f t="shared" si="5"/>
        <v>3.66</v>
      </c>
      <c r="L156" s="37">
        <f t="shared" si="6"/>
        <v>18.3</v>
      </c>
      <c r="M156" s="38"/>
    </row>
    <row r="157" ht="14.25" spans="1:13">
      <c r="A157" s="21">
        <v>152</v>
      </c>
      <c r="B157" s="22" t="s">
        <v>1237</v>
      </c>
      <c r="C157" s="22" t="s">
        <v>18</v>
      </c>
      <c r="D157" s="69" t="s">
        <v>19</v>
      </c>
      <c r="E157" s="29" t="s">
        <v>41</v>
      </c>
      <c r="F157" s="26"/>
      <c r="G157" s="27">
        <v>1</v>
      </c>
      <c r="H157" s="28"/>
      <c r="I157" s="34">
        <f t="shared" si="4"/>
        <v>1</v>
      </c>
      <c r="J157" s="35" t="str">
        <f t="shared" si="13"/>
        <v>后垄</v>
      </c>
      <c r="K157" s="36">
        <f t="shared" si="5"/>
        <v>3</v>
      </c>
      <c r="L157" s="37">
        <f t="shared" si="6"/>
        <v>15</v>
      </c>
      <c r="M157" s="38"/>
    </row>
    <row r="158" ht="14.25" spans="1:13">
      <c r="A158" s="21">
        <v>153</v>
      </c>
      <c r="B158" s="22" t="s">
        <v>1525</v>
      </c>
      <c r="C158" s="22" t="s">
        <v>18</v>
      </c>
      <c r="D158" s="69" t="s">
        <v>19</v>
      </c>
      <c r="E158" s="42" t="s">
        <v>34</v>
      </c>
      <c r="F158" s="26"/>
      <c r="G158" s="27">
        <v>1</v>
      </c>
      <c r="H158" s="28"/>
      <c r="I158" s="34">
        <f t="shared" si="4"/>
        <v>1</v>
      </c>
      <c r="J158" s="35" t="str">
        <f t="shared" si="13"/>
        <v>后垄</v>
      </c>
      <c r="K158" s="36">
        <f t="shared" si="5"/>
        <v>3</v>
      </c>
      <c r="L158" s="37">
        <f t="shared" si="6"/>
        <v>15</v>
      </c>
      <c r="M158" s="38"/>
    </row>
    <row r="159" ht="14.25" spans="1:13">
      <c r="A159" s="21">
        <v>154</v>
      </c>
      <c r="B159" s="22" t="s">
        <v>1526</v>
      </c>
      <c r="C159" s="22" t="s">
        <v>18</v>
      </c>
      <c r="D159" s="69" t="s">
        <v>19</v>
      </c>
      <c r="E159" s="42" t="s">
        <v>26</v>
      </c>
      <c r="F159" s="26"/>
      <c r="G159" s="27">
        <v>0.6</v>
      </c>
      <c r="H159" s="28"/>
      <c r="I159" s="34">
        <f t="shared" si="4"/>
        <v>0.6</v>
      </c>
      <c r="J159" s="35" t="str">
        <f t="shared" si="13"/>
        <v>后垄</v>
      </c>
      <c r="K159" s="36">
        <f t="shared" si="5"/>
        <v>1.8</v>
      </c>
      <c r="L159" s="37">
        <f t="shared" si="6"/>
        <v>9</v>
      </c>
      <c r="M159" s="38"/>
    </row>
    <row r="160" ht="14.25" spans="1:13">
      <c r="A160" s="21">
        <v>155</v>
      </c>
      <c r="B160" s="22" t="s">
        <v>1527</v>
      </c>
      <c r="C160" s="22" t="s">
        <v>18</v>
      </c>
      <c r="D160" s="69" t="s">
        <v>19</v>
      </c>
      <c r="E160" s="42" t="s">
        <v>38</v>
      </c>
      <c r="F160" s="26"/>
      <c r="G160" s="27">
        <v>1.43</v>
      </c>
      <c r="H160" s="28"/>
      <c r="I160" s="34">
        <f t="shared" si="4"/>
        <v>1.43</v>
      </c>
      <c r="J160" s="35" t="str">
        <f t="shared" si="13"/>
        <v>后垄</v>
      </c>
      <c r="K160" s="36">
        <f t="shared" si="5"/>
        <v>4.29</v>
      </c>
      <c r="L160" s="37">
        <f t="shared" si="6"/>
        <v>21.45</v>
      </c>
      <c r="M160" s="38"/>
    </row>
    <row r="161" ht="14.25" spans="1:13">
      <c r="A161" s="21">
        <v>156</v>
      </c>
      <c r="B161" s="22" t="s">
        <v>1528</v>
      </c>
      <c r="C161" s="22" t="s">
        <v>18</v>
      </c>
      <c r="D161" s="69" t="s">
        <v>19</v>
      </c>
      <c r="E161" s="42" t="s">
        <v>34</v>
      </c>
      <c r="F161" s="26"/>
      <c r="G161" s="27">
        <v>0.81</v>
      </c>
      <c r="H161" s="28"/>
      <c r="I161" s="34">
        <f t="shared" si="4"/>
        <v>0.81</v>
      </c>
      <c r="J161" s="35" t="str">
        <f t="shared" si="13"/>
        <v>后垄</v>
      </c>
      <c r="K161" s="36">
        <f t="shared" si="5"/>
        <v>2.43</v>
      </c>
      <c r="L161" s="37">
        <f t="shared" si="6"/>
        <v>12.15</v>
      </c>
      <c r="M161" s="38"/>
    </row>
    <row r="162" ht="14.25" spans="1:13">
      <c r="A162" s="21">
        <v>157</v>
      </c>
      <c r="B162" s="22" t="s">
        <v>1529</v>
      </c>
      <c r="C162" s="22" t="s">
        <v>18</v>
      </c>
      <c r="D162" s="69" t="s">
        <v>19</v>
      </c>
      <c r="E162" s="42" t="s">
        <v>44</v>
      </c>
      <c r="F162" s="26"/>
      <c r="G162" s="27">
        <v>1.02</v>
      </c>
      <c r="H162" s="28"/>
      <c r="I162" s="34">
        <f t="shared" si="4"/>
        <v>1.02</v>
      </c>
      <c r="J162" s="35" t="str">
        <f t="shared" si="13"/>
        <v>后垄</v>
      </c>
      <c r="K162" s="36">
        <f t="shared" si="5"/>
        <v>3.06</v>
      </c>
      <c r="L162" s="37">
        <f t="shared" si="6"/>
        <v>15.3</v>
      </c>
      <c r="M162" s="38"/>
    </row>
    <row r="163" ht="14.25" spans="1:13">
      <c r="A163" s="21">
        <v>158</v>
      </c>
      <c r="B163" s="22" t="s">
        <v>1530</v>
      </c>
      <c r="C163" s="22" t="s">
        <v>18</v>
      </c>
      <c r="D163" s="69" t="s">
        <v>19</v>
      </c>
      <c r="E163" s="42" t="s">
        <v>28</v>
      </c>
      <c r="F163" s="26"/>
      <c r="G163" s="27">
        <v>1.04</v>
      </c>
      <c r="H163" s="28"/>
      <c r="I163" s="34">
        <f t="shared" si="4"/>
        <v>1.04</v>
      </c>
      <c r="J163" s="35" t="str">
        <f t="shared" si="13"/>
        <v>后垄</v>
      </c>
      <c r="K163" s="36">
        <f t="shared" si="5"/>
        <v>3.12</v>
      </c>
      <c r="L163" s="37">
        <f t="shared" si="6"/>
        <v>15.6</v>
      </c>
      <c r="M163" s="38"/>
    </row>
    <row r="164" ht="14.25" spans="1:13">
      <c r="A164" s="21">
        <v>159</v>
      </c>
      <c r="B164" s="22" t="s">
        <v>1531</v>
      </c>
      <c r="C164" s="22" t="s">
        <v>18</v>
      </c>
      <c r="D164" s="69" t="s">
        <v>19</v>
      </c>
      <c r="E164" s="42" t="s">
        <v>28</v>
      </c>
      <c r="F164" s="26"/>
      <c r="G164" s="27">
        <v>0.81</v>
      </c>
      <c r="H164" s="28"/>
      <c r="I164" s="34">
        <f t="shared" si="4"/>
        <v>0.81</v>
      </c>
      <c r="J164" s="35" t="str">
        <f t="shared" si="13"/>
        <v>后垄</v>
      </c>
      <c r="K164" s="36">
        <f t="shared" si="5"/>
        <v>2.43</v>
      </c>
      <c r="L164" s="37">
        <f t="shared" si="6"/>
        <v>12.15</v>
      </c>
      <c r="M164" s="38"/>
    </row>
    <row r="165" ht="14.25" spans="1:13">
      <c r="A165" s="21">
        <v>160</v>
      </c>
      <c r="B165" s="22" t="s">
        <v>1532</v>
      </c>
      <c r="C165" s="22" t="s">
        <v>18</v>
      </c>
      <c r="D165" s="69" t="s">
        <v>19</v>
      </c>
      <c r="E165" s="42" t="s">
        <v>31</v>
      </c>
      <c r="F165" s="26"/>
      <c r="G165" s="27">
        <v>0.83</v>
      </c>
      <c r="H165" s="28"/>
      <c r="I165" s="34">
        <f t="shared" si="4"/>
        <v>0.83</v>
      </c>
      <c r="J165" s="35" t="str">
        <f t="shared" si="13"/>
        <v>后垄</v>
      </c>
      <c r="K165" s="36">
        <f t="shared" si="5"/>
        <v>2.49</v>
      </c>
      <c r="L165" s="37">
        <f t="shared" si="6"/>
        <v>12.45</v>
      </c>
      <c r="M165" s="38"/>
    </row>
    <row r="166" ht="14.25" spans="1:13">
      <c r="A166" s="21">
        <v>161</v>
      </c>
      <c r="B166" s="22" t="s">
        <v>1533</v>
      </c>
      <c r="C166" s="22" t="s">
        <v>18</v>
      </c>
      <c r="D166" s="69" t="s">
        <v>19</v>
      </c>
      <c r="E166" s="42" t="s">
        <v>24</v>
      </c>
      <c r="F166" s="26"/>
      <c r="G166" s="27">
        <v>0.6</v>
      </c>
      <c r="H166" s="28"/>
      <c r="I166" s="34">
        <f t="shared" si="4"/>
        <v>0.6</v>
      </c>
      <c r="J166" s="35" t="str">
        <f t="shared" si="13"/>
        <v>后垄</v>
      </c>
      <c r="K166" s="36">
        <f t="shared" si="5"/>
        <v>1.8</v>
      </c>
      <c r="L166" s="37">
        <f t="shared" si="6"/>
        <v>9</v>
      </c>
      <c r="M166" s="38"/>
    </row>
    <row r="167" ht="14.25" spans="1:13">
      <c r="A167" s="21">
        <v>162</v>
      </c>
      <c r="B167" s="22" t="s">
        <v>1534</v>
      </c>
      <c r="C167" s="22" t="s">
        <v>18</v>
      </c>
      <c r="D167" s="69" t="s">
        <v>19</v>
      </c>
      <c r="E167" s="42" t="s">
        <v>20</v>
      </c>
      <c r="F167" s="26"/>
      <c r="G167" s="27">
        <v>0.23</v>
      </c>
      <c r="H167" s="28"/>
      <c r="I167" s="34">
        <f t="shared" si="4"/>
        <v>0.23</v>
      </c>
      <c r="J167" s="35" t="str">
        <f t="shared" si="13"/>
        <v>后垄</v>
      </c>
      <c r="K167" s="36">
        <f t="shared" si="5"/>
        <v>0.69</v>
      </c>
      <c r="L167" s="37">
        <f t="shared" si="6"/>
        <v>3.45</v>
      </c>
      <c r="M167" s="38"/>
    </row>
    <row r="168" ht="14.25" spans="1:13">
      <c r="A168" s="21">
        <v>163</v>
      </c>
      <c r="B168" s="22" t="s">
        <v>1535</v>
      </c>
      <c r="C168" s="22" t="s">
        <v>18</v>
      </c>
      <c r="D168" s="69" t="s">
        <v>19</v>
      </c>
      <c r="E168" s="42" t="s">
        <v>41</v>
      </c>
      <c r="F168" s="26"/>
      <c r="G168" s="27">
        <v>0.6</v>
      </c>
      <c r="H168" s="28"/>
      <c r="I168" s="34">
        <f t="shared" si="4"/>
        <v>0.6</v>
      </c>
      <c r="J168" s="35" t="str">
        <f t="shared" ref="J168:J198" si="14">J167</f>
        <v>后垄</v>
      </c>
      <c r="K168" s="36">
        <f t="shared" si="5"/>
        <v>1.8</v>
      </c>
      <c r="L168" s="37">
        <f t="shared" si="6"/>
        <v>9</v>
      </c>
      <c r="M168" s="38"/>
    </row>
    <row r="169" ht="14.25" spans="1:13">
      <c r="A169" s="21">
        <v>164</v>
      </c>
      <c r="B169" s="22" t="s">
        <v>1536</v>
      </c>
      <c r="C169" s="22" t="s">
        <v>18</v>
      </c>
      <c r="D169" s="69" t="s">
        <v>19</v>
      </c>
      <c r="E169" s="42" t="s">
        <v>24</v>
      </c>
      <c r="F169" s="26"/>
      <c r="G169" s="27">
        <v>1.04</v>
      </c>
      <c r="H169" s="28"/>
      <c r="I169" s="34">
        <f t="shared" si="4"/>
        <v>1.04</v>
      </c>
      <c r="J169" s="35" t="str">
        <f t="shared" si="14"/>
        <v>后垄</v>
      </c>
      <c r="K169" s="36">
        <f t="shared" si="5"/>
        <v>3.12</v>
      </c>
      <c r="L169" s="37">
        <f t="shared" si="6"/>
        <v>15.6</v>
      </c>
      <c r="M169" s="38"/>
    </row>
    <row r="170" ht="14.25" spans="1:13">
      <c r="A170" s="21">
        <v>165</v>
      </c>
      <c r="B170" s="22" t="s">
        <v>1537</v>
      </c>
      <c r="C170" s="22" t="s">
        <v>18</v>
      </c>
      <c r="D170" s="69" t="s">
        <v>19</v>
      </c>
      <c r="E170" s="42" t="s">
        <v>41</v>
      </c>
      <c r="F170" s="26"/>
      <c r="G170" s="27">
        <v>0.93</v>
      </c>
      <c r="H170" s="28"/>
      <c r="I170" s="34">
        <f t="shared" si="4"/>
        <v>0.93</v>
      </c>
      <c r="J170" s="35" t="str">
        <f t="shared" si="14"/>
        <v>后垄</v>
      </c>
      <c r="K170" s="36">
        <f t="shared" si="5"/>
        <v>2.79</v>
      </c>
      <c r="L170" s="37">
        <f t="shared" si="6"/>
        <v>13.95</v>
      </c>
      <c r="M170" s="38"/>
    </row>
    <row r="171" ht="14.25" spans="1:13">
      <c r="A171" s="21">
        <v>166</v>
      </c>
      <c r="B171" s="22" t="s">
        <v>1538</v>
      </c>
      <c r="C171" s="22" t="s">
        <v>18</v>
      </c>
      <c r="D171" s="69" t="s">
        <v>19</v>
      </c>
      <c r="E171" s="42" t="s">
        <v>24</v>
      </c>
      <c r="F171" s="26"/>
      <c r="G171" s="27">
        <v>0.6</v>
      </c>
      <c r="H171" s="28"/>
      <c r="I171" s="34">
        <f t="shared" si="4"/>
        <v>0.6</v>
      </c>
      <c r="J171" s="35" t="str">
        <f t="shared" si="14"/>
        <v>后垄</v>
      </c>
      <c r="K171" s="36">
        <f t="shared" si="5"/>
        <v>1.8</v>
      </c>
      <c r="L171" s="37">
        <f t="shared" si="6"/>
        <v>9</v>
      </c>
      <c r="M171" s="38"/>
    </row>
    <row r="172" ht="14.25" spans="1:13">
      <c r="A172" s="21">
        <v>167</v>
      </c>
      <c r="B172" s="22" t="s">
        <v>1539</v>
      </c>
      <c r="C172" s="22" t="s">
        <v>18</v>
      </c>
      <c r="D172" s="69" t="s">
        <v>19</v>
      </c>
      <c r="E172" s="42" t="s">
        <v>38</v>
      </c>
      <c r="F172" s="26"/>
      <c r="G172" s="27">
        <v>0.6</v>
      </c>
      <c r="H172" s="28"/>
      <c r="I172" s="34">
        <f t="shared" si="4"/>
        <v>0.6</v>
      </c>
      <c r="J172" s="35" t="str">
        <f t="shared" si="14"/>
        <v>后垄</v>
      </c>
      <c r="K172" s="36">
        <f t="shared" si="5"/>
        <v>1.8</v>
      </c>
      <c r="L172" s="37">
        <f t="shared" si="6"/>
        <v>9</v>
      </c>
      <c r="M172" s="38"/>
    </row>
    <row r="173" ht="14.25" spans="1:13">
      <c r="A173" s="21">
        <v>168</v>
      </c>
      <c r="B173" s="22" t="s">
        <v>1540</v>
      </c>
      <c r="C173" s="22" t="s">
        <v>18</v>
      </c>
      <c r="D173" s="69" t="s">
        <v>19</v>
      </c>
      <c r="E173" s="42" t="s">
        <v>44</v>
      </c>
      <c r="F173" s="26"/>
      <c r="G173" s="27">
        <v>0.83</v>
      </c>
      <c r="H173" s="28"/>
      <c r="I173" s="34">
        <f t="shared" si="4"/>
        <v>0.83</v>
      </c>
      <c r="J173" s="35" t="str">
        <f t="shared" si="14"/>
        <v>后垄</v>
      </c>
      <c r="K173" s="36">
        <f t="shared" si="5"/>
        <v>2.49</v>
      </c>
      <c r="L173" s="37">
        <f t="shared" si="6"/>
        <v>12.45</v>
      </c>
      <c r="M173" s="38"/>
    </row>
    <row r="174" ht="14.25" spans="1:13">
      <c r="A174" s="21">
        <v>169</v>
      </c>
      <c r="B174" s="22" t="s">
        <v>1541</v>
      </c>
      <c r="C174" s="22" t="s">
        <v>18</v>
      </c>
      <c r="D174" s="69" t="s">
        <v>19</v>
      </c>
      <c r="E174" s="42" t="s">
        <v>44</v>
      </c>
      <c r="F174" s="26"/>
      <c r="G174" s="27">
        <v>0.6</v>
      </c>
      <c r="H174" s="28"/>
      <c r="I174" s="34">
        <f t="shared" si="4"/>
        <v>0.6</v>
      </c>
      <c r="J174" s="35" t="str">
        <f t="shared" si="14"/>
        <v>后垄</v>
      </c>
      <c r="K174" s="36">
        <f t="shared" si="5"/>
        <v>1.8</v>
      </c>
      <c r="L174" s="37">
        <f t="shared" si="6"/>
        <v>9</v>
      </c>
      <c r="M174" s="38"/>
    </row>
    <row r="175" ht="14.25" spans="1:13">
      <c r="A175" s="21">
        <v>170</v>
      </c>
      <c r="B175" s="22" t="s">
        <v>1542</v>
      </c>
      <c r="C175" s="22" t="s">
        <v>18</v>
      </c>
      <c r="D175" s="69" t="s">
        <v>19</v>
      </c>
      <c r="E175" s="42" t="s">
        <v>38</v>
      </c>
      <c r="F175" s="26"/>
      <c r="G175" s="27">
        <v>1.25</v>
      </c>
      <c r="H175" s="28"/>
      <c r="I175" s="34">
        <f t="shared" si="4"/>
        <v>1.25</v>
      </c>
      <c r="J175" s="35" t="str">
        <f t="shared" si="14"/>
        <v>后垄</v>
      </c>
      <c r="K175" s="36">
        <f t="shared" si="5"/>
        <v>3.75</v>
      </c>
      <c r="L175" s="37">
        <f t="shared" si="6"/>
        <v>18.75</v>
      </c>
      <c r="M175" s="38"/>
    </row>
    <row r="176" ht="14.25" spans="1:13">
      <c r="A176" s="21">
        <v>171</v>
      </c>
      <c r="B176" s="22" t="s">
        <v>1543</v>
      </c>
      <c r="C176" s="22" t="s">
        <v>18</v>
      </c>
      <c r="D176" s="69" t="s">
        <v>19</v>
      </c>
      <c r="E176" s="42" t="s">
        <v>24</v>
      </c>
      <c r="F176" s="26"/>
      <c r="G176" s="27">
        <v>1.02</v>
      </c>
      <c r="H176" s="28"/>
      <c r="I176" s="34">
        <f t="shared" si="4"/>
        <v>1.02</v>
      </c>
      <c r="J176" s="35" t="str">
        <f t="shared" si="14"/>
        <v>后垄</v>
      </c>
      <c r="K176" s="36">
        <f t="shared" si="5"/>
        <v>3.06</v>
      </c>
      <c r="L176" s="37">
        <f t="shared" si="6"/>
        <v>15.3</v>
      </c>
      <c r="M176" s="38"/>
    </row>
    <row r="177" ht="14.25" spans="1:13">
      <c r="A177" s="21">
        <v>172</v>
      </c>
      <c r="B177" s="22" t="s">
        <v>1544</v>
      </c>
      <c r="C177" s="22" t="s">
        <v>18</v>
      </c>
      <c r="D177" s="69" t="s">
        <v>19</v>
      </c>
      <c r="E177" s="42" t="s">
        <v>24</v>
      </c>
      <c r="F177" s="26"/>
      <c r="G177" s="27">
        <v>0.81</v>
      </c>
      <c r="H177" s="28"/>
      <c r="I177" s="34">
        <f t="shared" si="4"/>
        <v>0.81</v>
      </c>
      <c r="J177" s="35" t="str">
        <f t="shared" si="14"/>
        <v>后垄</v>
      </c>
      <c r="K177" s="36">
        <f t="shared" si="5"/>
        <v>2.43</v>
      </c>
      <c r="L177" s="37">
        <f t="shared" si="6"/>
        <v>12.15</v>
      </c>
      <c r="M177" s="38"/>
    </row>
    <row r="178" ht="14.25" spans="1:13">
      <c r="A178" s="21">
        <v>173</v>
      </c>
      <c r="B178" s="22" t="s">
        <v>1545</v>
      </c>
      <c r="C178" s="22" t="s">
        <v>18</v>
      </c>
      <c r="D178" s="69" t="s">
        <v>19</v>
      </c>
      <c r="E178" s="42" t="s">
        <v>24</v>
      </c>
      <c r="F178" s="26"/>
      <c r="G178" s="27">
        <v>1.02</v>
      </c>
      <c r="H178" s="28"/>
      <c r="I178" s="34">
        <f t="shared" si="4"/>
        <v>1.02</v>
      </c>
      <c r="J178" s="35" t="str">
        <f t="shared" si="14"/>
        <v>后垄</v>
      </c>
      <c r="K178" s="36">
        <f t="shared" si="5"/>
        <v>3.06</v>
      </c>
      <c r="L178" s="37">
        <f t="shared" si="6"/>
        <v>15.3</v>
      </c>
      <c r="M178" s="38"/>
    </row>
    <row r="179" ht="14.25" spans="1:13">
      <c r="A179" s="21">
        <v>174</v>
      </c>
      <c r="B179" s="22" t="s">
        <v>1546</v>
      </c>
      <c r="C179" s="22" t="s">
        <v>18</v>
      </c>
      <c r="D179" s="69" t="s">
        <v>19</v>
      </c>
      <c r="E179" s="42" t="s">
        <v>20</v>
      </c>
      <c r="F179" s="26"/>
      <c r="G179" s="27">
        <v>0.43</v>
      </c>
      <c r="H179" s="28"/>
      <c r="I179" s="34">
        <f t="shared" si="4"/>
        <v>0.43</v>
      </c>
      <c r="J179" s="35" t="str">
        <f t="shared" si="14"/>
        <v>后垄</v>
      </c>
      <c r="K179" s="36">
        <f t="shared" si="5"/>
        <v>1.29</v>
      </c>
      <c r="L179" s="37">
        <f t="shared" si="6"/>
        <v>6.45</v>
      </c>
      <c r="M179" s="38"/>
    </row>
    <row r="180" ht="14.25" spans="1:13">
      <c r="A180" s="21">
        <v>175</v>
      </c>
      <c r="B180" s="22" t="s">
        <v>1547</v>
      </c>
      <c r="C180" s="22" t="s">
        <v>18</v>
      </c>
      <c r="D180" s="69" t="s">
        <v>19</v>
      </c>
      <c r="E180" s="42" t="s">
        <v>24</v>
      </c>
      <c r="F180" s="26"/>
      <c r="G180" s="27">
        <v>0.81</v>
      </c>
      <c r="H180" s="28"/>
      <c r="I180" s="34">
        <f t="shared" si="4"/>
        <v>0.81</v>
      </c>
      <c r="J180" s="35" t="str">
        <f t="shared" si="14"/>
        <v>后垄</v>
      </c>
      <c r="K180" s="36">
        <f t="shared" si="5"/>
        <v>2.43</v>
      </c>
      <c r="L180" s="37">
        <f t="shared" si="6"/>
        <v>12.15</v>
      </c>
      <c r="M180" s="38"/>
    </row>
    <row r="181" ht="14.25" spans="1:13">
      <c r="A181" s="21">
        <v>176</v>
      </c>
      <c r="B181" s="22" t="s">
        <v>1548</v>
      </c>
      <c r="C181" s="22" t="s">
        <v>18</v>
      </c>
      <c r="D181" s="69" t="s">
        <v>19</v>
      </c>
      <c r="E181" s="42" t="s">
        <v>26</v>
      </c>
      <c r="F181" s="26"/>
      <c r="G181" s="27">
        <v>0.6</v>
      </c>
      <c r="H181" s="28"/>
      <c r="I181" s="34">
        <f t="shared" si="4"/>
        <v>0.6</v>
      </c>
      <c r="J181" s="35" t="str">
        <f t="shared" si="14"/>
        <v>后垄</v>
      </c>
      <c r="K181" s="36">
        <f t="shared" si="5"/>
        <v>1.8</v>
      </c>
      <c r="L181" s="37">
        <f t="shared" si="6"/>
        <v>9</v>
      </c>
      <c r="M181" s="38"/>
    </row>
    <row r="182" ht="14.25" spans="1:13">
      <c r="A182" s="21">
        <v>177</v>
      </c>
      <c r="B182" s="22" t="s">
        <v>1549</v>
      </c>
      <c r="C182" s="22" t="s">
        <v>18</v>
      </c>
      <c r="D182" s="69" t="s">
        <v>19</v>
      </c>
      <c r="E182" s="42" t="s">
        <v>31</v>
      </c>
      <c r="F182" s="26"/>
      <c r="G182" s="27">
        <v>0.6</v>
      </c>
      <c r="H182" s="28"/>
      <c r="I182" s="34">
        <f t="shared" si="4"/>
        <v>0.6</v>
      </c>
      <c r="J182" s="35" t="str">
        <f t="shared" si="14"/>
        <v>后垄</v>
      </c>
      <c r="K182" s="36">
        <f t="shared" si="5"/>
        <v>1.8</v>
      </c>
      <c r="L182" s="37">
        <f t="shared" si="6"/>
        <v>9</v>
      </c>
      <c r="M182" s="38"/>
    </row>
    <row r="183" ht="14.25" spans="1:13">
      <c r="A183" s="21">
        <v>178</v>
      </c>
      <c r="B183" s="22" t="s">
        <v>1210</v>
      </c>
      <c r="C183" s="22" t="s">
        <v>18</v>
      </c>
      <c r="D183" s="69" t="s">
        <v>19</v>
      </c>
      <c r="E183" s="42" t="s">
        <v>34</v>
      </c>
      <c r="F183" s="26"/>
      <c r="G183" s="27">
        <v>1.02</v>
      </c>
      <c r="H183" s="28"/>
      <c r="I183" s="34">
        <f t="shared" si="4"/>
        <v>1.02</v>
      </c>
      <c r="J183" s="35" t="str">
        <f t="shared" si="14"/>
        <v>后垄</v>
      </c>
      <c r="K183" s="36">
        <f t="shared" si="5"/>
        <v>3.06</v>
      </c>
      <c r="L183" s="37">
        <f t="shared" si="6"/>
        <v>15.3</v>
      </c>
      <c r="M183" s="38"/>
    </row>
    <row r="184" ht="14.25" spans="1:13">
      <c r="A184" s="21">
        <v>179</v>
      </c>
      <c r="B184" s="22" t="s">
        <v>1550</v>
      </c>
      <c r="C184" s="22" t="s">
        <v>18</v>
      </c>
      <c r="D184" s="69" t="s">
        <v>19</v>
      </c>
      <c r="E184" s="42" t="s">
        <v>41</v>
      </c>
      <c r="F184" s="26"/>
      <c r="G184" s="27">
        <v>1.47</v>
      </c>
      <c r="H184" s="28"/>
      <c r="I184" s="34">
        <f t="shared" si="4"/>
        <v>1.47</v>
      </c>
      <c r="J184" s="35" t="str">
        <f t="shared" si="14"/>
        <v>后垄</v>
      </c>
      <c r="K184" s="36">
        <f t="shared" si="5"/>
        <v>4.41</v>
      </c>
      <c r="L184" s="37">
        <f t="shared" si="6"/>
        <v>22.05</v>
      </c>
      <c r="M184" s="38"/>
    </row>
    <row r="185" ht="14.25" spans="1:13">
      <c r="A185" s="21">
        <v>180</v>
      </c>
      <c r="B185" s="22" t="s">
        <v>1551</v>
      </c>
      <c r="C185" s="22" t="s">
        <v>18</v>
      </c>
      <c r="D185" s="69" t="s">
        <v>19</v>
      </c>
      <c r="E185" s="25" t="s">
        <v>41</v>
      </c>
      <c r="F185" s="26"/>
      <c r="G185" s="27">
        <v>0.85</v>
      </c>
      <c r="H185" s="28"/>
      <c r="I185" s="34">
        <f t="shared" si="4"/>
        <v>0.85</v>
      </c>
      <c r="J185" s="35" t="str">
        <f t="shared" si="14"/>
        <v>后垄</v>
      </c>
      <c r="K185" s="36">
        <f t="shared" si="5"/>
        <v>2.55</v>
      </c>
      <c r="L185" s="37">
        <f t="shared" si="6"/>
        <v>12.75</v>
      </c>
      <c r="M185" s="38"/>
    </row>
    <row r="186" ht="14.25" spans="1:13">
      <c r="A186" s="21">
        <v>181</v>
      </c>
      <c r="B186" s="22" t="s">
        <v>1552</v>
      </c>
      <c r="C186" s="22" t="s">
        <v>18</v>
      </c>
      <c r="D186" s="69" t="s">
        <v>19</v>
      </c>
      <c r="E186" s="25" t="s">
        <v>34</v>
      </c>
      <c r="F186" s="26"/>
      <c r="G186" s="27">
        <v>0.43</v>
      </c>
      <c r="H186" s="28"/>
      <c r="I186" s="34">
        <f t="shared" si="4"/>
        <v>0.43</v>
      </c>
      <c r="J186" s="35" t="str">
        <f t="shared" si="14"/>
        <v>后垄</v>
      </c>
      <c r="K186" s="36">
        <f t="shared" si="5"/>
        <v>1.29</v>
      </c>
      <c r="L186" s="37">
        <f t="shared" si="6"/>
        <v>6.45</v>
      </c>
      <c r="M186" s="38"/>
    </row>
    <row r="187" ht="14.25" spans="1:13">
      <c r="A187" s="21">
        <v>182</v>
      </c>
      <c r="B187" s="22" t="s">
        <v>1553</v>
      </c>
      <c r="C187" s="22" t="s">
        <v>18</v>
      </c>
      <c r="D187" s="69" t="s">
        <v>19</v>
      </c>
      <c r="E187" s="25" t="s">
        <v>31</v>
      </c>
      <c r="F187" s="26"/>
      <c r="G187" s="27">
        <v>1.25</v>
      </c>
      <c r="H187" s="28"/>
      <c r="I187" s="34">
        <f t="shared" si="4"/>
        <v>1.25</v>
      </c>
      <c r="J187" s="35" t="str">
        <f t="shared" si="14"/>
        <v>后垄</v>
      </c>
      <c r="K187" s="36">
        <f t="shared" si="5"/>
        <v>3.75</v>
      </c>
      <c r="L187" s="37">
        <f t="shared" si="6"/>
        <v>18.75</v>
      </c>
      <c r="M187" s="38"/>
    </row>
    <row r="188" ht="14.25" spans="1:13">
      <c r="A188" s="21">
        <v>183</v>
      </c>
      <c r="B188" s="22" t="s">
        <v>1554</v>
      </c>
      <c r="C188" s="22" t="s">
        <v>18</v>
      </c>
      <c r="D188" s="69" t="s">
        <v>19</v>
      </c>
      <c r="E188" s="25" t="s">
        <v>24</v>
      </c>
      <c r="F188" s="26"/>
      <c r="G188" s="27">
        <v>1.22</v>
      </c>
      <c r="H188" s="28"/>
      <c r="I188" s="34">
        <f t="shared" si="4"/>
        <v>1.22</v>
      </c>
      <c r="J188" s="35" t="str">
        <f t="shared" si="14"/>
        <v>后垄</v>
      </c>
      <c r="K188" s="36">
        <f t="shared" si="5"/>
        <v>3.66</v>
      </c>
      <c r="L188" s="37">
        <f t="shared" si="6"/>
        <v>18.3</v>
      </c>
      <c r="M188" s="38"/>
    </row>
    <row r="189" ht="14.25" spans="1:13">
      <c r="A189" s="21">
        <v>184</v>
      </c>
      <c r="B189" s="22" t="s">
        <v>1555</v>
      </c>
      <c r="C189" s="22" t="s">
        <v>18</v>
      </c>
      <c r="D189" s="69" t="s">
        <v>19</v>
      </c>
      <c r="E189" s="25" t="s">
        <v>28</v>
      </c>
      <c r="F189" s="26"/>
      <c r="G189" s="27">
        <v>1.1</v>
      </c>
      <c r="H189" s="28"/>
      <c r="I189" s="34">
        <f t="shared" si="4"/>
        <v>1.1</v>
      </c>
      <c r="J189" s="35" t="str">
        <f t="shared" si="14"/>
        <v>后垄</v>
      </c>
      <c r="K189" s="36">
        <f t="shared" si="5"/>
        <v>3.3</v>
      </c>
      <c r="L189" s="37">
        <f t="shared" si="6"/>
        <v>16.5</v>
      </c>
      <c r="M189" s="38"/>
    </row>
    <row r="190" ht="14.25" spans="1:13">
      <c r="A190" s="21">
        <v>185</v>
      </c>
      <c r="B190" s="22" t="s">
        <v>1556</v>
      </c>
      <c r="C190" s="22" t="s">
        <v>18</v>
      </c>
      <c r="D190" s="69" t="s">
        <v>19</v>
      </c>
      <c r="E190" s="29" t="s">
        <v>28</v>
      </c>
      <c r="F190" s="26"/>
      <c r="G190" s="27">
        <v>0.97</v>
      </c>
      <c r="H190" s="28"/>
      <c r="I190" s="34">
        <f t="shared" si="4"/>
        <v>0.97</v>
      </c>
      <c r="J190" s="35" t="str">
        <f t="shared" si="14"/>
        <v>后垄</v>
      </c>
      <c r="K190" s="36">
        <f t="shared" si="5"/>
        <v>2.91</v>
      </c>
      <c r="L190" s="37">
        <f t="shared" si="6"/>
        <v>14.55</v>
      </c>
      <c r="M190" s="38"/>
    </row>
    <row r="191" ht="14.25" spans="1:13">
      <c r="A191" s="21">
        <v>186</v>
      </c>
      <c r="B191" s="22" t="s">
        <v>1215</v>
      </c>
      <c r="C191" s="22" t="s">
        <v>18</v>
      </c>
      <c r="D191" s="69" t="s">
        <v>19</v>
      </c>
      <c r="E191" s="29" t="s">
        <v>20</v>
      </c>
      <c r="F191" s="39"/>
      <c r="G191" s="27">
        <v>0.77</v>
      </c>
      <c r="H191" s="28"/>
      <c r="I191" s="34">
        <f t="shared" si="4"/>
        <v>0.77</v>
      </c>
      <c r="J191" s="35" t="str">
        <f t="shared" si="14"/>
        <v>后垄</v>
      </c>
      <c r="K191" s="36">
        <f t="shared" si="5"/>
        <v>2.31</v>
      </c>
      <c r="L191" s="37">
        <f t="shared" si="6"/>
        <v>11.55</v>
      </c>
      <c r="M191" s="51"/>
    </row>
    <row r="192" ht="14.25" spans="1:13">
      <c r="A192" s="21">
        <v>187</v>
      </c>
      <c r="B192" s="22" t="s">
        <v>1557</v>
      </c>
      <c r="C192" s="22" t="s">
        <v>18</v>
      </c>
      <c r="D192" s="69" t="s">
        <v>19</v>
      </c>
      <c r="E192" s="29" t="s">
        <v>28</v>
      </c>
      <c r="F192" s="26"/>
      <c r="G192" s="27">
        <v>0.97</v>
      </c>
      <c r="H192" s="28"/>
      <c r="I192" s="34">
        <f t="shared" si="4"/>
        <v>0.97</v>
      </c>
      <c r="J192" s="35" t="str">
        <f t="shared" si="14"/>
        <v>后垄</v>
      </c>
      <c r="K192" s="36">
        <f t="shared" si="5"/>
        <v>2.91</v>
      </c>
      <c r="L192" s="37">
        <f t="shared" si="6"/>
        <v>14.55</v>
      </c>
      <c r="M192" s="38"/>
    </row>
    <row r="193" ht="14.25" spans="1:13">
      <c r="A193" s="21">
        <v>188</v>
      </c>
      <c r="B193" s="22" t="s">
        <v>1558</v>
      </c>
      <c r="C193" s="22" t="s">
        <v>18</v>
      </c>
      <c r="D193" s="69" t="s">
        <v>19</v>
      </c>
      <c r="E193" s="29" t="s">
        <v>38</v>
      </c>
      <c r="F193" s="26"/>
      <c r="G193" s="27">
        <v>1</v>
      </c>
      <c r="H193" s="28"/>
      <c r="I193" s="34">
        <f t="shared" si="4"/>
        <v>1</v>
      </c>
      <c r="J193" s="35" t="str">
        <f t="shared" si="14"/>
        <v>后垄</v>
      </c>
      <c r="K193" s="36">
        <f t="shared" si="5"/>
        <v>3</v>
      </c>
      <c r="L193" s="37">
        <f t="shared" si="6"/>
        <v>15</v>
      </c>
      <c r="M193" s="38"/>
    </row>
    <row r="194" spans="1:13">
      <c r="A194" s="21">
        <v>189</v>
      </c>
      <c r="B194" s="40" t="s">
        <v>1559</v>
      </c>
      <c r="C194" s="22" t="s">
        <v>18</v>
      </c>
      <c r="D194" s="69" t="s">
        <v>19</v>
      </c>
      <c r="E194" s="29" t="s">
        <v>28</v>
      </c>
      <c r="F194" s="41"/>
      <c r="G194" s="27">
        <v>1.65</v>
      </c>
      <c r="H194" s="28"/>
      <c r="I194" s="34">
        <f t="shared" si="4"/>
        <v>1.65</v>
      </c>
      <c r="J194" s="35" t="str">
        <f t="shared" si="14"/>
        <v>后垄</v>
      </c>
      <c r="K194" s="36">
        <f t="shared" si="5"/>
        <v>4.95</v>
      </c>
      <c r="L194" s="37">
        <f t="shared" si="6"/>
        <v>24.75</v>
      </c>
      <c r="M194" s="28"/>
    </row>
    <row r="195" spans="1:13">
      <c r="A195" s="21">
        <v>190</v>
      </c>
      <c r="B195" s="40" t="s">
        <v>1560</v>
      </c>
      <c r="C195" s="22" t="s">
        <v>18</v>
      </c>
      <c r="D195" s="69" t="s">
        <v>19</v>
      </c>
      <c r="E195" s="29" t="s">
        <v>26</v>
      </c>
      <c r="F195" s="41"/>
      <c r="G195" s="27">
        <v>0.97</v>
      </c>
      <c r="H195" s="28"/>
      <c r="I195" s="34">
        <f t="shared" si="4"/>
        <v>0.97</v>
      </c>
      <c r="J195" s="35" t="str">
        <f t="shared" si="14"/>
        <v>后垄</v>
      </c>
      <c r="K195" s="36">
        <f t="shared" si="5"/>
        <v>2.91</v>
      </c>
      <c r="L195" s="37">
        <f t="shared" si="6"/>
        <v>14.55</v>
      </c>
      <c r="M195" s="28"/>
    </row>
    <row r="196" spans="1:13">
      <c r="A196" s="21">
        <v>191</v>
      </c>
      <c r="B196" s="40" t="s">
        <v>1561</v>
      </c>
      <c r="C196" s="22" t="s">
        <v>18</v>
      </c>
      <c r="D196" s="69" t="s">
        <v>19</v>
      </c>
      <c r="E196" s="29" t="s">
        <v>26</v>
      </c>
      <c r="F196" s="41"/>
      <c r="G196" s="27">
        <v>0.81</v>
      </c>
      <c r="H196" s="28"/>
      <c r="I196" s="34">
        <f t="shared" si="4"/>
        <v>0.81</v>
      </c>
      <c r="J196" s="35" t="str">
        <f t="shared" si="14"/>
        <v>后垄</v>
      </c>
      <c r="K196" s="36">
        <f t="shared" si="5"/>
        <v>2.43</v>
      </c>
      <c r="L196" s="37">
        <f t="shared" si="6"/>
        <v>12.15</v>
      </c>
      <c r="M196" s="28"/>
    </row>
    <row r="197" spans="1:13">
      <c r="A197" s="21">
        <v>192</v>
      </c>
      <c r="B197" s="40" t="s">
        <v>1562</v>
      </c>
      <c r="C197" s="22" t="s">
        <v>18</v>
      </c>
      <c r="D197" s="69" t="s">
        <v>19</v>
      </c>
      <c r="E197" s="25" t="s">
        <v>31</v>
      </c>
      <c r="F197" s="41"/>
      <c r="G197" s="27">
        <v>1.02</v>
      </c>
      <c r="H197" s="28"/>
      <c r="I197" s="34">
        <f t="shared" si="4"/>
        <v>1.02</v>
      </c>
      <c r="J197" s="35" t="str">
        <f t="shared" si="14"/>
        <v>后垄</v>
      </c>
      <c r="K197" s="36">
        <f t="shared" si="5"/>
        <v>3.06</v>
      </c>
      <c r="L197" s="37">
        <f t="shared" si="6"/>
        <v>15.3</v>
      </c>
      <c r="M197" s="28"/>
    </row>
    <row r="198" spans="1:13">
      <c r="A198" s="21">
        <v>193</v>
      </c>
      <c r="B198" s="40" t="s">
        <v>1563</v>
      </c>
      <c r="C198" s="22" t="s">
        <v>18</v>
      </c>
      <c r="D198" s="69" t="s">
        <v>19</v>
      </c>
      <c r="E198" s="25" t="s">
        <v>24</v>
      </c>
      <c r="F198" s="41"/>
      <c r="G198" s="27">
        <v>1.02</v>
      </c>
      <c r="H198" s="28"/>
      <c r="I198" s="34">
        <f t="shared" si="4"/>
        <v>1.02</v>
      </c>
      <c r="J198" s="35" t="str">
        <f t="shared" si="14"/>
        <v>后垄</v>
      </c>
      <c r="K198" s="36">
        <f t="shared" si="5"/>
        <v>3.06</v>
      </c>
      <c r="L198" s="37">
        <f t="shared" si="6"/>
        <v>15.3</v>
      </c>
      <c r="M198" s="28"/>
    </row>
    <row r="199" spans="1:13">
      <c r="A199" s="21" t="s">
        <v>16</v>
      </c>
      <c r="B199" s="41"/>
      <c r="C199" s="41"/>
      <c r="D199" s="47"/>
      <c r="E199" s="25"/>
      <c r="F199" s="41"/>
      <c r="G199" s="53">
        <f>SUM(G6:G198)</f>
        <v>210.12</v>
      </c>
      <c r="H199" s="28"/>
      <c r="I199" s="34">
        <f>SUM(I6:I198)</f>
        <v>210.12</v>
      </c>
      <c r="J199" s="35"/>
      <c r="K199" s="36">
        <f>I199*3</f>
        <v>630.360000000001</v>
      </c>
      <c r="L199" s="37">
        <f>I199*15</f>
        <v>3151.8</v>
      </c>
      <c r="M199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533"/>
  <sheetViews>
    <sheetView zoomScaleSheetLayoutView="60" workbookViewId="0">
      <selection activeCell="E25" sqref="E25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ht="27.75" customHeight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1564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0.25" customHeight="1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ht="22.5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ht="12.95" customHeigh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ht="12.95" customHeight="1" spans="1:13">
      <c r="A6" s="21">
        <v>1</v>
      </c>
      <c r="B6" s="22" t="s">
        <v>1139</v>
      </c>
      <c r="C6" s="22" t="s">
        <v>18</v>
      </c>
      <c r="D6" s="70" t="s">
        <v>19</v>
      </c>
      <c r="E6" s="42" t="s">
        <v>24</v>
      </c>
      <c r="F6" s="26"/>
      <c r="G6" s="27">
        <v>5.23</v>
      </c>
      <c r="H6" s="28"/>
      <c r="I6" s="34">
        <f t="shared" ref="I6:I24" si="0">G6</f>
        <v>5.23</v>
      </c>
      <c r="J6" s="35" t="s">
        <v>1565</v>
      </c>
      <c r="K6" s="36">
        <f t="shared" ref="K6:K25" si="1">I6*3</f>
        <v>15.69</v>
      </c>
      <c r="L6" s="37">
        <f t="shared" ref="L6:L25" si="2">I6*15</f>
        <v>78.45</v>
      </c>
      <c r="M6" s="38"/>
    </row>
    <row r="7" ht="12.95" customHeight="1" spans="1:13">
      <c r="A7" s="21">
        <v>2</v>
      </c>
      <c r="B7" s="22" t="s">
        <v>1566</v>
      </c>
      <c r="C7" s="22" t="s">
        <v>18</v>
      </c>
      <c r="D7" s="70" t="s">
        <v>19</v>
      </c>
      <c r="E7" s="42" t="s">
        <v>24</v>
      </c>
      <c r="F7" s="26"/>
      <c r="G7" s="27">
        <v>5.23</v>
      </c>
      <c r="H7" s="28"/>
      <c r="I7" s="34">
        <f t="shared" si="0"/>
        <v>5.23</v>
      </c>
      <c r="J7" s="35" t="s">
        <v>1565</v>
      </c>
      <c r="K7" s="36">
        <f t="shared" si="1"/>
        <v>15.69</v>
      </c>
      <c r="L7" s="37">
        <f t="shared" si="2"/>
        <v>78.45</v>
      </c>
      <c r="M7" s="38"/>
    </row>
    <row r="8" ht="12.95" customHeight="1" spans="1:13">
      <c r="A8" s="21">
        <v>3</v>
      </c>
      <c r="B8" s="22" t="s">
        <v>1567</v>
      </c>
      <c r="C8" s="22" t="s">
        <v>18</v>
      </c>
      <c r="D8" s="70" t="s">
        <v>19</v>
      </c>
      <c r="E8" s="42" t="s">
        <v>24</v>
      </c>
      <c r="F8" s="26"/>
      <c r="G8" s="27">
        <v>5.23</v>
      </c>
      <c r="H8" s="28"/>
      <c r="I8" s="34">
        <f t="shared" si="0"/>
        <v>5.23</v>
      </c>
      <c r="J8" s="35" t="s">
        <v>1565</v>
      </c>
      <c r="K8" s="36">
        <f t="shared" si="1"/>
        <v>15.69</v>
      </c>
      <c r="L8" s="37">
        <f t="shared" si="2"/>
        <v>78.45</v>
      </c>
      <c r="M8" s="38"/>
    </row>
    <row r="9" ht="12.95" customHeight="1" spans="1:13">
      <c r="A9" s="21">
        <v>4</v>
      </c>
      <c r="B9" s="22" t="s">
        <v>1568</v>
      </c>
      <c r="C9" s="22" t="s">
        <v>18</v>
      </c>
      <c r="D9" s="70" t="s">
        <v>19</v>
      </c>
      <c r="E9" s="42" t="s">
        <v>20</v>
      </c>
      <c r="F9" s="26"/>
      <c r="G9" s="27">
        <v>5.23</v>
      </c>
      <c r="H9" s="28"/>
      <c r="I9" s="34">
        <f t="shared" si="0"/>
        <v>5.23</v>
      </c>
      <c r="J9" s="35" t="s">
        <v>1565</v>
      </c>
      <c r="K9" s="36">
        <f t="shared" si="1"/>
        <v>15.69</v>
      </c>
      <c r="L9" s="37">
        <f t="shared" si="2"/>
        <v>78.45</v>
      </c>
      <c r="M9" s="38"/>
    </row>
    <row r="10" ht="12.95" customHeight="1" spans="1:13">
      <c r="A10" s="21">
        <v>5</v>
      </c>
      <c r="B10" s="22" t="s">
        <v>1569</v>
      </c>
      <c r="C10" s="22" t="s">
        <v>18</v>
      </c>
      <c r="D10" s="70" t="s">
        <v>19</v>
      </c>
      <c r="E10" s="42" t="s">
        <v>24</v>
      </c>
      <c r="F10" s="26"/>
      <c r="G10" s="27">
        <v>5.23</v>
      </c>
      <c r="H10" s="28"/>
      <c r="I10" s="34">
        <f t="shared" si="0"/>
        <v>5.23</v>
      </c>
      <c r="J10" s="35" t="s">
        <v>1565</v>
      </c>
      <c r="K10" s="36">
        <f t="shared" si="1"/>
        <v>15.69</v>
      </c>
      <c r="L10" s="37">
        <f t="shared" si="2"/>
        <v>78.45</v>
      </c>
      <c r="M10" s="38"/>
    </row>
    <row r="11" ht="12.95" customHeight="1" spans="1:13">
      <c r="A11" s="21">
        <v>6</v>
      </c>
      <c r="B11" s="22" t="s">
        <v>1570</v>
      </c>
      <c r="C11" s="22" t="s">
        <v>18</v>
      </c>
      <c r="D11" s="70" t="s">
        <v>19</v>
      </c>
      <c r="E11" s="42" t="s">
        <v>26</v>
      </c>
      <c r="F11" s="26"/>
      <c r="G11" s="27">
        <v>5.42</v>
      </c>
      <c r="H11" s="28"/>
      <c r="I11" s="34">
        <f t="shared" si="0"/>
        <v>5.42</v>
      </c>
      <c r="J11" s="35" t="s">
        <v>1565</v>
      </c>
      <c r="K11" s="36">
        <f t="shared" si="1"/>
        <v>16.26</v>
      </c>
      <c r="L11" s="37">
        <f t="shared" si="2"/>
        <v>81.3</v>
      </c>
      <c r="M11" s="38"/>
    </row>
    <row r="12" ht="12.95" customHeight="1" spans="1:13">
      <c r="A12" s="21">
        <v>7</v>
      </c>
      <c r="B12" s="22" t="s">
        <v>1571</v>
      </c>
      <c r="C12" s="22" t="s">
        <v>18</v>
      </c>
      <c r="D12" s="70" t="s">
        <v>19</v>
      </c>
      <c r="E12" s="42" t="s">
        <v>31</v>
      </c>
      <c r="F12" s="26"/>
      <c r="G12" s="27">
        <v>5.23</v>
      </c>
      <c r="H12" s="28"/>
      <c r="I12" s="34">
        <f t="shared" si="0"/>
        <v>5.23</v>
      </c>
      <c r="J12" s="35" t="s">
        <v>1565</v>
      </c>
      <c r="K12" s="36">
        <f t="shared" si="1"/>
        <v>15.69</v>
      </c>
      <c r="L12" s="37">
        <f t="shared" si="2"/>
        <v>78.45</v>
      </c>
      <c r="M12" s="38"/>
    </row>
    <row r="13" ht="12.95" customHeight="1" spans="1:13">
      <c r="A13" s="21">
        <v>8</v>
      </c>
      <c r="B13" s="22" t="s">
        <v>1572</v>
      </c>
      <c r="C13" s="22" t="s">
        <v>18</v>
      </c>
      <c r="D13" s="70" t="s">
        <v>19</v>
      </c>
      <c r="E13" s="42" t="s">
        <v>34</v>
      </c>
      <c r="F13" s="26"/>
      <c r="G13" s="27">
        <v>5.42</v>
      </c>
      <c r="H13" s="28"/>
      <c r="I13" s="34">
        <f t="shared" si="0"/>
        <v>5.42</v>
      </c>
      <c r="J13" s="35" t="s">
        <v>1565</v>
      </c>
      <c r="K13" s="36">
        <f t="shared" si="1"/>
        <v>16.26</v>
      </c>
      <c r="L13" s="37">
        <f t="shared" si="2"/>
        <v>81.3</v>
      </c>
      <c r="M13" s="38"/>
    </row>
    <row r="14" ht="12.95" customHeight="1" spans="1:13">
      <c r="A14" s="21">
        <v>9</v>
      </c>
      <c r="B14" s="22" t="s">
        <v>1573</v>
      </c>
      <c r="C14" s="22" t="s">
        <v>18</v>
      </c>
      <c r="D14" s="70" t="s">
        <v>19</v>
      </c>
      <c r="E14" s="42" t="s">
        <v>41</v>
      </c>
      <c r="F14" s="26"/>
      <c r="G14" s="27">
        <v>5.42</v>
      </c>
      <c r="H14" s="28"/>
      <c r="I14" s="34">
        <f t="shared" si="0"/>
        <v>5.42</v>
      </c>
      <c r="J14" s="35" t="s">
        <v>1565</v>
      </c>
      <c r="K14" s="36">
        <f t="shared" si="1"/>
        <v>16.26</v>
      </c>
      <c r="L14" s="37">
        <f t="shared" si="2"/>
        <v>81.3</v>
      </c>
      <c r="M14" s="38"/>
    </row>
    <row r="15" ht="12.95" customHeight="1" spans="1:13">
      <c r="A15" s="21">
        <v>10</v>
      </c>
      <c r="B15" s="22" t="s">
        <v>1574</v>
      </c>
      <c r="C15" s="22" t="s">
        <v>18</v>
      </c>
      <c r="D15" s="70" t="s">
        <v>19</v>
      </c>
      <c r="E15" s="25" t="s">
        <v>41</v>
      </c>
      <c r="F15" s="26"/>
      <c r="G15" s="27">
        <v>5.23</v>
      </c>
      <c r="H15" s="28"/>
      <c r="I15" s="34">
        <f t="shared" si="0"/>
        <v>5.23</v>
      </c>
      <c r="J15" s="35" t="s">
        <v>1565</v>
      </c>
      <c r="K15" s="36">
        <f t="shared" si="1"/>
        <v>15.69</v>
      </c>
      <c r="L15" s="37">
        <f t="shared" si="2"/>
        <v>78.45</v>
      </c>
      <c r="M15" s="38"/>
    </row>
    <row r="16" ht="12.95" customHeight="1" spans="1:13">
      <c r="A16" s="21">
        <v>11</v>
      </c>
      <c r="B16" s="22" t="s">
        <v>1575</v>
      </c>
      <c r="C16" s="22" t="s">
        <v>18</v>
      </c>
      <c r="D16" s="70" t="s">
        <v>19</v>
      </c>
      <c r="E16" s="25" t="s">
        <v>34</v>
      </c>
      <c r="F16" s="26"/>
      <c r="G16" s="27">
        <v>5.23</v>
      </c>
      <c r="H16" s="28"/>
      <c r="I16" s="34">
        <f t="shared" si="0"/>
        <v>5.23</v>
      </c>
      <c r="J16" s="35" t="s">
        <v>1565</v>
      </c>
      <c r="K16" s="36">
        <f t="shared" si="1"/>
        <v>15.69</v>
      </c>
      <c r="L16" s="37">
        <f t="shared" si="2"/>
        <v>78.45</v>
      </c>
      <c r="M16" s="38"/>
    </row>
    <row r="17" ht="12.95" customHeight="1" spans="1:13">
      <c r="A17" s="21">
        <v>12</v>
      </c>
      <c r="B17" s="22" t="s">
        <v>1576</v>
      </c>
      <c r="C17" s="22" t="s">
        <v>18</v>
      </c>
      <c r="D17" s="70" t="s">
        <v>19</v>
      </c>
      <c r="E17" s="25" t="s">
        <v>31</v>
      </c>
      <c r="F17" s="26"/>
      <c r="G17" s="27">
        <v>5.23</v>
      </c>
      <c r="H17" s="28"/>
      <c r="I17" s="34">
        <f t="shared" si="0"/>
        <v>5.23</v>
      </c>
      <c r="J17" s="35" t="s">
        <v>1565</v>
      </c>
      <c r="K17" s="36">
        <f t="shared" si="1"/>
        <v>15.69</v>
      </c>
      <c r="L17" s="37">
        <f t="shared" si="2"/>
        <v>78.45</v>
      </c>
      <c r="M17" s="38"/>
    </row>
    <row r="18" ht="12.95" customHeight="1" spans="1:13">
      <c r="A18" s="21">
        <v>13</v>
      </c>
      <c r="B18" s="22" t="s">
        <v>1577</v>
      </c>
      <c r="C18" s="22" t="s">
        <v>18</v>
      </c>
      <c r="D18" s="70" t="s">
        <v>19</v>
      </c>
      <c r="E18" s="25" t="s">
        <v>24</v>
      </c>
      <c r="F18" s="26"/>
      <c r="G18" s="27">
        <v>5.23</v>
      </c>
      <c r="H18" s="28"/>
      <c r="I18" s="34">
        <f t="shared" si="0"/>
        <v>5.23</v>
      </c>
      <c r="J18" s="35" t="s">
        <v>1565</v>
      </c>
      <c r="K18" s="36">
        <f t="shared" si="1"/>
        <v>15.69</v>
      </c>
      <c r="L18" s="37">
        <f t="shared" si="2"/>
        <v>78.45</v>
      </c>
      <c r="M18" s="38"/>
    </row>
    <row r="19" ht="12.95" customHeight="1" spans="1:13">
      <c r="A19" s="21">
        <v>14</v>
      </c>
      <c r="B19" s="22" t="s">
        <v>1578</v>
      </c>
      <c r="C19" s="22" t="s">
        <v>18</v>
      </c>
      <c r="D19" s="70" t="s">
        <v>19</v>
      </c>
      <c r="E19" s="25" t="s">
        <v>28</v>
      </c>
      <c r="F19" s="26"/>
      <c r="G19" s="27">
        <v>5.23</v>
      </c>
      <c r="H19" s="28"/>
      <c r="I19" s="34">
        <f t="shared" si="0"/>
        <v>5.23</v>
      </c>
      <c r="J19" s="35" t="s">
        <v>1565</v>
      </c>
      <c r="K19" s="36">
        <f t="shared" si="1"/>
        <v>15.69</v>
      </c>
      <c r="L19" s="37">
        <f t="shared" si="2"/>
        <v>78.45</v>
      </c>
      <c r="M19" s="38"/>
    </row>
    <row r="20" ht="12.95" customHeight="1" spans="1:13">
      <c r="A20" s="21">
        <v>15</v>
      </c>
      <c r="B20" s="22" t="s">
        <v>1579</v>
      </c>
      <c r="C20" s="22" t="s">
        <v>18</v>
      </c>
      <c r="D20" s="70" t="s">
        <v>19</v>
      </c>
      <c r="E20" s="29" t="s">
        <v>28</v>
      </c>
      <c r="F20" s="26"/>
      <c r="G20" s="27">
        <v>5.23</v>
      </c>
      <c r="H20" s="28"/>
      <c r="I20" s="34">
        <f t="shared" si="0"/>
        <v>5.23</v>
      </c>
      <c r="J20" s="35" t="s">
        <v>1565</v>
      </c>
      <c r="K20" s="36">
        <f t="shared" si="1"/>
        <v>15.69</v>
      </c>
      <c r="L20" s="37">
        <f t="shared" si="2"/>
        <v>78.45</v>
      </c>
      <c r="M20" s="38"/>
    </row>
    <row r="21" ht="12.95" customHeight="1" spans="1:13">
      <c r="A21" s="21">
        <v>16</v>
      </c>
      <c r="B21" s="22" t="s">
        <v>1580</v>
      </c>
      <c r="C21" s="22" t="s">
        <v>18</v>
      </c>
      <c r="D21" s="70" t="s">
        <v>19</v>
      </c>
      <c r="E21" s="29" t="s">
        <v>20</v>
      </c>
      <c r="F21" s="26"/>
      <c r="G21" s="27">
        <v>5.23</v>
      </c>
      <c r="H21" s="28"/>
      <c r="I21" s="34">
        <f t="shared" si="0"/>
        <v>5.23</v>
      </c>
      <c r="J21" s="35" t="s">
        <v>1565</v>
      </c>
      <c r="K21" s="36">
        <f t="shared" si="1"/>
        <v>15.69</v>
      </c>
      <c r="L21" s="37">
        <f t="shared" si="2"/>
        <v>78.45</v>
      </c>
      <c r="M21" s="38"/>
    </row>
    <row r="22" ht="12.95" customHeight="1" spans="1:13">
      <c r="A22" s="21">
        <v>17</v>
      </c>
      <c r="B22" s="22" t="s">
        <v>1581</v>
      </c>
      <c r="C22" s="22" t="s">
        <v>18</v>
      </c>
      <c r="D22" s="70" t="s">
        <v>19</v>
      </c>
      <c r="E22" s="29" t="s">
        <v>28</v>
      </c>
      <c r="F22" s="26"/>
      <c r="G22" s="27">
        <v>5.23</v>
      </c>
      <c r="H22" s="28"/>
      <c r="I22" s="34">
        <f t="shared" si="0"/>
        <v>5.23</v>
      </c>
      <c r="J22" s="35" t="s">
        <v>1565</v>
      </c>
      <c r="K22" s="36">
        <f t="shared" si="1"/>
        <v>15.69</v>
      </c>
      <c r="L22" s="37">
        <f t="shared" si="2"/>
        <v>78.45</v>
      </c>
      <c r="M22" s="38"/>
    </row>
    <row r="23" ht="12.95" customHeight="1" spans="1:13">
      <c r="A23" s="21">
        <v>18</v>
      </c>
      <c r="B23" s="22" t="s">
        <v>1582</v>
      </c>
      <c r="C23" s="22" t="s">
        <v>18</v>
      </c>
      <c r="D23" s="70" t="s">
        <v>19</v>
      </c>
      <c r="E23" s="29" t="s">
        <v>38</v>
      </c>
      <c r="F23" s="26"/>
      <c r="G23" s="27">
        <v>5.23</v>
      </c>
      <c r="H23" s="28"/>
      <c r="I23" s="34">
        <f t="shared" si="0"/>
        <v>5.23</v>
      </c>
      <c r="J23" s="35" t="s">
        <v>1565</v>
      </c>
      <c r="K23" s="36">
        <f t="shared" si="1"/>
        <v>15.69</v>
      </c>
      <c r="L23" s="37">
        <f t="shared" si="2"/>
        <v>78.45</v>
      </c>
      <c r="M23" s="38"/>
    </row>
    <row r="24" ht="12.95" customHeight="1" spans="1:13">
      <c r="A24" s="21">
        <v>19</v>
      </c>
      <c r="B24" s="22" t="s">
        <v>1583</v>
      </c>
      <c r="C24" s="22" t="s">
        <v>18</v>
      </c>
      <c r="D24" s="70" t="s">
        <v>19</v>
      </c>
      <c r="E24" s="29" t="s">
        <v>28</v>
      </c>
      <c r="F24" s="26"/>
      <c r="G24" s="27">
        <v>5.23</v>
      </c>
      <c r="H24" s="28"/>
      <c r="I24" s="34">
        <f t="shared" si="0"/>
        <v>5.23</v>
      </c>
      <c r="J24" s="35" t="s">
        <v>1565</v>
      </c>
      <c r="K24" s="36">
        <f t="shared" si="1"/>
        <v>15.69</v>
      </c>
      <c r="L24" s="37">
        <f t="shared" si="2"/>
        <v>78.45</v>
      </c>
      <c r="M24" s="38"/>
    </row>
    <row r="25" spans="1:13">
      <c r="A25" s="50" t="s">
        <v>16</v>
      </c>
      <c r="B25" s="41"/>
      <c r="C25" s="41"/>
      <c r="D25" s="47"/>
      <c r="E25" s="29"/>
      <c r="F25" s="41"/>
      <c r="G25" s="48">
        <f>SUM(G6:G24)</f>
        <v>99.94</v>
      </c>
      <c r="H25" s="28"/>
      <c r="I25" s="34">
        <f>SUM(I6:I24)</f>
        <v>99.94</v>
      </c>
      <c r="J25" s="35"/>
      <c r="K25" s="36">
        <f>SUM(K6:K24)</f>
        <v>299.82</v>
      </c>
      <c r="L25" s="37">
        <f>SUM(L6:L24)</f>
        <v>1499.1</v>
      </c>
      <c r="M25" s="28"/>
    </row>
    <row r="40" ht="29.1" customHeight="1"/>
    <row r="294" ht="39" customHeight="1"/>
    <row r="420" ht="12.95" customHeight="1"/>
    <row r="481" ht="12.95" customHeight="1"/>
    <row r="533" ht="36" customHeight="1"/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203"/>
  <sheetViews>
    <sheetView zoomScaleSheetLayoutView="60" workbookViewId="0">
      <selection activeCell="E9" sqref="E9:E201"/>
    </sheetView>
  </sheetViews>
  <sheetFormatPr defaultColWidth="9" defaultRowHeight="13.5"/>
  <cols>
    <col min="1" max="1" width="5" style="2" customWidth="1"/>
    <col min="2" max="2" width="9" style="2"/>
    <col min="3" max="3" width="20.25" style="55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56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1584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57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customHeight="1" spans="1:13">
      <c r="A4" s="15" t="s">
        <v>3</v>
      </c>
      <c r="B4" s="15" t="s">
        <v>4</v>
      </c>
      <c r="C4" s="58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59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1585</v>
      </c>
      <c r="C6" s="22" t="s">
        <v>18</v>
      </c>
      <c r="D6" s="69" t="s">
        <v>19</v>
      </c>
      <c r="E6" s="29" t="s">
        <v>41</v>
      </c>
      <c r="F6" s="26"/>
      <c r="G6" s="27">
        <v>1.53</v>
      </c>
      <c r="H6" s="28"/>
      <c r="I6" s="34">
        <f>G6</f>
        <v>1.53</v>
      </c>
      <c r="J6" s="35" t="s">
        <v>1586</v>
      </c>
      <c r="K6" s="36">
        <f>I6*3</f>
        <v>4.59</v>
      </c>
      <c r="L6" s="37">
        <f>I6*15</f>
        <v>22.95</v>
      </c>
      <c r="M6" s="38"/>
    </row>
    <row r="7" s="2" customFormat="1" ht="14.25" spans="1:13">
      <c r="A7" s="21">
        <v>2</v>
      </c>
      <c r="B7" s="22" t="s">
        <v>1587</v>
      </c>
      <c r="C7" s="22" t="s">
        <v>18</v>
      </c>
      <c r="D7" s="69" t="s">
        <v>19</v>
      </c>
      <c r="E7" s="29" t="s">
        <v>24</v>
      </c>
      <c r="F7" s="26"/>
      <c r="G7" s="27">
        <v>1.92</v>
      </c>
      <c r="H7" s="28"/>
      <c r="I7" s="34">
        <f t="shared" ref="I7:I70" si="0">G7</f>
        <v>1.92</v>
      </c>
      <c r="J7" s="35" t="s">
        <v>1586</v>
      </c>
      <c r="K7" s="36">
        <f t="shared" ref="K7:K70" si="1">I7*3</f>
        <v>5.76</v>
      </c>
      <c r="L7" s="37">
        <f t="shared" ref="L7:L70" si="2">I7*15</f>
        <v>28.8</v>
      </c>
      <c r="M7" s="38"/>
    </row>
    <row r="8" s="2" customFormat="1" ht="14.25" spans="1:13">
      <c r="A8" s="21">
        <v>3</v>
      </c>
      <c r="B8" s="22" t="s">
        <v>1588</v>
      </c>
      <c r="C8" s="22" t="s">
        <v>18</v>
      </c>
      <c r="D8" s="69" t="s">
        <v>19</v>
      </c>
      <c r="E8" s="29" t="s">
        <v>44</v>
      </c>
      <c r="F8" s="26"/>
      <c r="G8" s="27">
        <v>1.92</v>
      </c>
      <c r="H8" s="28"/>
      <c r="I8" s="34">
        <f t="shared" si="0"/>
        <v>1.92</v>
      </c>
      <c r="J8" s="35" t="s">
        <v>1586</v>
      </c>
      <c r="K8" s="36">
        <f t="shared" si="1"/>
        <v>5.76</v>
      </c>
      <c r="L8" s="37">
        <f t="shared" si="2"/>
        <v>28.8</v>
      </c>
      <c r="M8" s="38"/>
    </row>
    <row r="9" s="2" customFormat="1" ht="14.25" spans="1:13">
      <c r="A9" s="21">
        <v>4</v>
      </c>
      <c r="B9" s="22" t="s">
        <v>1589</v>
      </c>
      <c r="C9" s="22" t="s">
        <v>18</v>
      </c>
      <c r="D9" s="69" t="s">
        <v>19</v>
      </c>
      <c r="E9" s="29" t="s">
        <v>44</v>
      </c>
      <c r="F9" s="26"/>
      <c r="G9" s="27">
        <v>1.15</v>
      </c>
      <c r="H9" s="28"/>
      <c r="I9" s="34">
        <f t="shared" si="0"/>
        <v>1.15</v>
      </c>
      <c r="J9" s="35" t="s">
        <v>1586</v>
      </c>
      <c r="K9" s="36">
        <f t="shared" si="1"/>
        <v>3.45</v>
      </c>
      <c r="L9" s="37">
        <f t="shared" si="2"/>
        <v>17.25</v>
      </c>
      <c r="M9" s="38"/>
    </row>
    <row r="10" s="2" customFormat="1" ht="14.25" spans="1:13">
      <c r="A10" s="21">
        <v>5</v>
      </c>
      <c r="B10" s="22" t="s">
        <v>1590</v>
      </c>
      <c r="C10" s="22" t="s">
        <v>18</v>
      </c>
      <c r="D10" s="69" t="s">
        <v>19</v>
      </c>
      <c r="E10" s="25" t="s">
        <v>41</v>
      </c>
      <c r="F10" s="26"/>
      <c r="G10" s="27">
        <v>1.92</v>
      </c>
      <c r="H10" s="28"/>
      <c r="I10" s="34">
        <f t="shared" si="0"/>
        <v>1.92</v>
      </c>
      <c r="J10" s="35" t="s">
        <v>1586</v>
      </c>
      <c r="K10" s="36">
        <f t="shared" si="1"/>
        <v>5.76</v>
      </c>
      <c r="L10" s="37">
        <f t="shared" si="2"/>
        <v>28.8</v>
      </c>
      <c r="M10" s="38"/>
    </row>
    <row r="11" s="2" customFormat="1" ht="14.25" spans="1:13">
      <c r="A11" s="21">
        <v>6</v>
      </c>
      <c r="B11" s="22" t="s">
        <v>1591</v>
      </c>
      <c r="C11" s="22" t="s">
        <v>18</v>
      </c>
      <c r="D11" s="69" t="s">
        <v>19</v>
      </c>
      <c r="E11" s="29" t="s">
        <v>28</v>
      </c>
      <c r="F11" s="26"/>
      <c r="G11" s="27">
        <v>2.67</v>
      </c>
      <c r="H11" s="28"/>
      <c r="I11" s="34">
        <f t="shared" si="0"/>
        <v>2.67</v>
      </c>
      <c r="J11" s="35" t="s">
        <v>1586</v>
      </c>
      <c r="K11" s="36">
        <f t="shared" si="1"/>
        <v>8.01</v>
      </c>
      <c r="L11" s="37">
        <f t="shared" si="2"/>
        <v>40.05</v>
      </c>
      <c r="M11" s="38"/>
    </row>
    <row r="12" s="2" customFormat="1" ht="14.25" spans="1:13">
      <c r="A12" s="21">
        <v>7</v>
      </c>
      <c r="B12" s="22" t="s">
        <v>1592</v>
      </c>
      <c r="C12" s="22" t="s">
        <v>18</v>
      </c>
      <c r="D12" s="69" t="s">
        <v>19</v>
      </c>
      <c r="E12" s="25" t="s">
        <v>26</v>
      </c>
      <c r="F12" s="26"/>
      <c r="G12" s="27">
        <v>1.53</v>
      </c>
      <c r="H12" s="28"/>
      <c r="I12" s="34">
        <f t="shared" si="0"/>
        <v>1.53</v>
      </c>
      <c r="J12" s="35" t="s">
        <v>1586</v>
      </c>
      <c r="K12" s="36">
        <f t="shared" si="1"/>
        <v>4.59</v>
      </c>
      <c r="L12" s="37">
        <f t="shared" si="2"/>
        <v>22.95</v>
      </c>
      <c r="M12" s="38"/>
    </row>
    <row r="13" s="2" customFormat="1" ht="14.25" spans="1:13">
      <c r="A13" s="21">
        <v>8</v>
      </c>
      <c r="B13" s="22" t="s">
        <v>1593</v>
      </c>
      <c r="C13" s="22" t="s">
        <v>18</v>
      </c>
      <c r="D13" s="69" t="s">
        <v>19</v>
      </c>
      <c r="E13" s="25" t="s">
        <v>41</v>
      </c>
      <c r="F13" s="26"/>
      <c r="G13" s="27">
        <v>1.53</v>
      </c>
      <c r="H13" s="28"/>
      <c r="I13" s="34">
        <f t="shared" si="0"/>
        <v>1.53</v>
      </c>
      <c r="J13" s="35" t="s">
        <v>1586</v>
      </c>
      <c r="K13" s="36">
        <f t="shared" si="1"/>
        <v>4.59</v>
      </c>
      <c r="L13" s="37">
        <f t="shared" si="2"/>
        <v>22.95</v>
      </c>
      <c r="M13" s="38"/>
    </row>
    <row r="14" s="2" customFormat="1" ht="14.25" spans="1:13">
      <c r="A14" s="21">
        <v>9</v>
      </c>
      <c r="B14" s="22" t="s">
        <v>1594</v>
      </c>
      <c r="C14" s="22" t="s">
        <v>18</v>
      </c>
      <c r="D14" s="69" t="s">
        <v>19</v>
      </c>
      <c r="E14" s="25" t="s">
        <v>34</v>
      </c>
      <c r="F14" s="26"/>
      <c r="G14" s="27">
        <v>2.3</v>
      </c>
      <c r="H14" s="28"/>
      <c r="I14" s="34">
        <f t="shared" si="0"/>
        <v>2.3</v>
      </c>
      <c r="J14" s="35" t="s">
        <v>1586</v>
      </c>
      <c r="K14" s="36">
        <f t="shared" si="1"/>
        <v>6.9</v>
      </c>
      <c r="L14" s="37">
        <f t="shared" si="2"/>
        <v>34.5</v>
      </c>
      <c r="M14" s="38"/>
    </row>
    <row r="15" s="2" customFormat="1" ht="14.25" spans="1:13">
      <c r="A15" s="21">
        <v>10</v>
      </c>
      <c r="B15" s="22" t="s">
        <v>1595</v>
      </c>
      <c r="C15" s="22" t="s">
        <v>18</v>
      </c>
      <c r="D15" s="69" t="s">
        <v>19</v>
      </c>
      <c r="E15" s="25" t="s">
        <v>31</v>
      </c>
      <c r="F15" s="26"/>
      <c r="G15" s="27">
        <v>1.92</v>
      </c>
      <c r="H15" s="28"/>
      <c r="I15" s="34">
        <f t="shared" si="0"/>
        <v>1.92</v>
      </c>
      <c r="J15" s="35" t="s">
        <v>1586</v>
      </c>
      <c r="K15" s="36">
        <f t="shared" si="1"/>
        <v>5.76</v>
      </c>
      <c r="L15" s="37">
        <f t="shared" si="2"/>
        <v>28.8</v>
      </c>
      <c r="M15" s="38"/>
    </row>
    <row r="16" s="2" customFormat="1" ht="14.25" spans="1:13">
      <c r="A16" s="21">
        <v>11</v>
      </c>
      <c r="B16" s="22" t="s">
        <v>1596</v>
      </c>
      <c r="C16" s="22" t="s">
        <v>18</v>
      </c>
      <c r="D16" s="69" t="s">
        <v>19</v>
      </c>
      <c r="E16" s="25" t="s">
        <v>24</v>
      </c>
      <c r="F16" s="26"/>
      <c r="G16" s="27">
        <v>2.3</v>
      </c>
      <c r="H16" s="28"/>
      <c r="I16" s="34">
        <f t="shared" si="0"/>
        <v>2.3</v>
      </c>
      <c r="J16" s="35" t="s">
        <v>1586</v>
      </c>
      <c r="K16" s="36">
        <f t="shared" si="1"/>
        <v>6.9</v>
      </c>
      <c r="L16" s="37">
        <f t="shared" si="2"/>
        <v>34.5</v>
      </c>
      <c r="M16" s="38"/>
    </row>
    <row r="17" ht="14.25" spans="1:13">
      <c r="A17" s="21">
        <v>12</v>
      </c>
      <c r="B17" s="22" t="s">
        <v>1597</v>
      </c>
      <c r="C17" s="22" t="s">
        <v>18</v>
      </c>
      <c r="D17" s="69" t="s">
        <v>19</v>
      </c>
      <c r="E17" s="25" t="s">
        <v>28</v>
      </c>
      <c r="F17" s="26"/>
      <c r="G17" s="27">
        <v>2.67</v>
      </c>
      <c r="H17" s="28"/>
      <c r="I17" s="34">
        <f t="shared" si="0"/>
        <v>2.67</v>
      </c>
      <c r="J17" s="35" t="s">
        <v>1586</v>
      </c>
      <c r="K17" s="36">
        <f t="shared" si="1"/>
        <v>8.01</v>
      </c>
      <c r="L17" s="37">
        <f t="shared" si="2"/>
        <v>40.05</v>
      </c>
      <c r="M17" s="38"/>
    </row>
    <row r="18" ht="14.25" spans="1:13">
      <c r="A18" s="21">
        <v>13</v>
      </c>
      <c r="B18" s="22" t="s">
        <v>1598</v>
      </c>
      <c r="C18" s="22" t="s">
        <v>18</v>
      </c>
      <c r="D18" s="69" t="s">
        <v>19</v>
      </c>
      <c r="E18" s="29" t="s">
        <v>44</v>
      </c>
      <c r="F18" s="26"/>
      <c r="G18" s="27">
        <v>1.92</v>
      </c>
      <c r="H18" s="28"/>
      <c r="I18" s="34">
        <f t="shared" si="0"/>
        <v>1.92</v>
      </c>
      <c r="J18" s="35" t="s">
        <v>1586</v>
      </c>
      <c r="K18" s="36">
        <f t="shared" si="1"/>
        <v>5.76</v>
      </c>
      <c r="L18" s="37">
        <f t="shared" si="2"/>
        <v>28.8</v>
      </c>
      <c r="M18" s="38"/>
    </row>
    <row r="19" ht="14.25" spans="1:13">
      <c r="A19" s="21">
        <v>14</v>
      </c>
      <c r="B19" s="22" t="s">
        <v>1599</v>
      </c>
      <c r="C19" s="22" t="s">
        <v>18</v>
      </c>
      <c r="D19" s="69" t="s">
        <v>19</v>
      </c>
      <c r="E19" s="25" t="s">
        <v>41</v>
      </c>
      <c r="F19" s="26"/>
      <c r="G19" s="27">
        <v>1.53</v>
      </c>
      <c r="H19" s="28"/>
      <c r="I19" s="34">
        <f t="shared" si="0"/>
        <v>1.53</v>
      </c>
      <c r="J19" s="35" t="s">
        <v>1586</v>
      </c>
      <c r="K19" s="36">
        <f t="shared" si="1"/>
        <v>4.59</v>
      </c>
      <c r="L19" s="37">
        <f t="shared" si="2"/>
        <v>22.95</v>
      </c>
      <c r="M19" s="38"/>
    </row>
    <row r="20" ht="14.25" spans="1:13">
      <c r="A20" s="21">
        <v>15</v>
      </c>
      <c r="B20" s="22" t="s">
        <v>1600</v>
      </c>
      <c r="C20" s="22" t="s">
        <v>18</v>
      </c>
      <c r="D20" s="69" t="s">
        <v>19</v>
      </c>
      <c r="E20" s="29" t="s">
        <v>28</v>
      </c>
      <c r="F20" s="26"/>
      <c r="G20" s="27">
        <v>0.77</v>
      </c>
      <c r="H20" s="28"/>
      <c r="I20" s="34">
        <f t="shared" si="0"/>
        <v>0.77</v>
      </c>
      <c r="J20" s="35" t="s">
        <v>1586</v>
      </c>
      <c r="K20" s="36">
        <f t="shared" si="1"/>
        <v>2.31</v>
      </c>
      <c r="L20" s="37">
        <f t="shared" si="2"/>
        <v>11.55</v>
      </c>
      <c r="M20" s="38"/>
    </row>
    <row r="21" ht="14.25" spans="1:13">
      <c r="A21" s="21">
        <v>16</v>
      </c>
      <c r="B21" s="22" t="s">
        <v>1601</v>
      </c>
      <c r="C21" s="22" t="s">
        <v>18</v>
      </c>
      <c r="D21" s="69" t="s">
        <v>19</v>
      </c>
      <c r="E21" s="25" t="s">
        <v>26</v>
      </c>
      <c r="F21" s="26"/>
      <c r="G21" s="27">
        <v>1.15</v>
      </c>
      <c r="H21" s="28"/>
      <c r="I21" s="34">
        <f t="shared" si="0"/>
        <v>1.15</v>
      </c>
      <c r="J21" s="35" t="s">
        <v>1586</v>
      </c>
      <c r="K21" s="36">
        <f t="shared" si="1"/>
        <v>3.45</v>
      </c>
      <c r="L21" s="37">
        <f t="shared" si="2"/>
        <v>17.25</v>
      </c>
      <c r="M21" s="38"/>
    </row>
    <row r="22" ht="14.25" spans="1:13">
      <c r="A22" s="21">
        <v>17</v>
      </c>
      <c r="B22" s="22" t="s">
        <v>1602</v>
      </c>
      <c r="C22" s="22" t="s">
        <v>18</v>
      </c>
      <c r="D22" s="69" t="s">
        <v>19</v>
      </c>
      <c r="E22" s="25" t="s">
        <v>41</v>
      </c>
      <c r="F22" s="26"/>
      <c r="G22" s="27">
        <v>1.15</v>
      </c>
      <c r="H22" s="28"/>
      <c r="I22" s="34">
        <f t="shared" si="0"/>
        <v>1.15</v>
      </c>
      <c r="J22" s="35" t="s">
        <v>1586</v>
      </c>
      <c r="K22" s="36">
        <f t="shared" si="1"/>
        <v>3.45</v>
      </c>
      <c r="L22" s="37">
        <f t="shared" si="2"/>
        <v>17.25</v>
      </c>
      <c r="M22" s="38"/>
    </row>
    <row r="23" ht="14.25" spans="1:13">
      <c r="A23" s="21">
        <v>18</v>
      </c>
      <c r="B23" s="22" t="s">
        <v>1603</v>
      </c>
      <c r="C23" s="22" t="s">
        <v>18</v>
      </c>
      <c r="D23" s="69" t="s">
        <v>19</v>
      </c>
      <c r="E23" s="25" t="s">
        <v>34</v>
      </c>
      <c r="F23" s="26"/>
      <c r="G23" s="27">
        <v>1.92</v>
      </c>
      <c r="H23" s="28"/>
      <c r="I23" s="34">
        <f t="shared" si="0"/>
        <v>1.92</v>
      </c>
      <c r="J23" s="35" t="s">
        <v>1586</v>
      </c>
      <c r="K23" s="36">
        <f t="shared" si="1"/>
        <v>5.76</v>
      </c>
      <c r="L23" s="37">
        <f t="shared" si="2"/>
        <v>28.8</v>
      </c>
      <c r="M23" s="38"/>
    </row>
    <row r="24" ht="14.25" spans="1:13">
      <c r="A24" s="21">
        <v>19</v>
      </c>
      <c r="B24" s="22" t="s">
        <v>1604</v>
      </c>
      <c r="C24" s="22" t="s">
        <v>18</v>
      </c>
      <c r="D24" s="69" t="s">
        <v>19</v>
      </c>
      <c r="E24" s="25" t="s">
        <v>31</v>
      </c>
      <c r="F24" s="26"/>
      <c r="G24" s="27">
        <v>1.53</v>
      </c>
      <c r="H24" s="28"/>
      <c r="I24" s="34">
        <f t="shared" si="0"/>
        <v>1.53</v>
      </c>
      <c r="J24" s="35" t="s">
        <v>1586</v>
      </c>
      <c r="K24" s="36">
        <f t="shared" si="1"/>
        <v>4.59</v>
      </c>
      <c r="L24" s="37">
        <f t="shared" si="2"/>
        <v>22.95</v>
      </c>
      <c r="M24" s="38"/>
    </row>
    <row r="25" ht="14.25" spans="1:13">
      <c r="A25" s="21">
        <v>20</v>
      </c>
      <c r="B25" s="22" t="s">
        <v>1605</v>
      </c>
      <c r="C25" s="22" t="s">
        <v>18</v>
      </c>
      <c r="D25" s="69" t="s">
        <v>19</v>
      </c>
      <c r="E25" s="25" t="s">
        <v>24</v>
      </c>
      <c r="F25" s="26"/>
      <c r="G25" s="27">
        <v>1.15</v>
      </c>
      <c r="H25" s="28"/>
      <c r="I25" s="34">
        <f t="shared" si="0"/>
        <v>1.15</v>
      </c>
      <c r="J25" s="35" t="s">
        <v>1586</v>
      </c>
      <c r="K25" s="36">
        <f t="shared" si="1"/>
        <v>3.45</v>
      </c>
      <c r="L25" s="37">
        <f t="shared" si="2"/>
        <v>17.25</v>
      </c>
      <c r="M25" s="38"/>
    </row>
    <row r="26" ht="14.25" spans="1:13">
      <c r="A26" s="21">
        <v>21</v>
      </c>
      <c r="B26" s="22" t="s">
        <v>1606</v>
      </c>
      <c r="C26" s="22" t="s">
        <v>18</v>
      </c>
      <c r="D26" s="69" t="s">
        <v>19</v>
      </c>
      <c r="E26" s="25" t="s">
        <v>28</v>
      </c>
      <c r="F26" s="26"/>
      <c r="G26" s="27">
        <v>2.3</v>
      </c>
      <c r="H26" s="28"/>
      <c r="I26" s="34">
        <f t="shared" si="0"/>
        <v>2.3</v>
      </c>
      <c r="J26" s="35" t="s">
        <v>1586</v>
      </c>
      <c r="K26" s="36">
        <f t="shared" si="1"/>
        <v>6.9</v>
      </c>
      <c r="L26" s="37">
        <f t="shared" si="2"/>
        <v>34.5</v>
      </c>
      <c r="M26" s="38"/>
    </row>
    <row r="27" ht="14.25" spans="1:13">
      <c r="A27" s="21">
        <v>22</v>
      </c>
      <c r="B27" s="22" t="s">
        <v>1607</v>
      </c>
      <c r="C27" s="22" t="s">
        <v>18</v>
      </c>
      <c r="D27" s="69" t="s">
        <v>19</v>
      </c>
      <c r="E27" s="29" t="s">
        <v>28</v>
      </c>
      <c r="F27" s="26"/>
      <c r="G27" s="27">
        <v>1.15</v>
      </c>
      <c r="H27" s="28"/>
      <c r="I27" s="34">
        <f t="shared" si="0"/>
        <v>1.15</v>
      </c>
      <c r="J27" s="35" t="s">
        <v>1586</v>
      </c>
      <c r="K27" s="36">
        <f t="shared" si="1"/>
        <v>3.45</v>
      </c>
      <c r="L27" s="37">
        <f t="shared" si="2"/>
        <v>17.25</v>
      </c>
      <c r="M27" s="38"/>
    </row>
    <row r="28" ht="14.25" spans="1:13">
      <c r="A28" s="21">
        <v>23</v>
      </c>
      <c r="B28" s="22" t="s">
        <v>1608</v>
      </c>
      <c r="C28" s="22" t="s">
        <v>18</v>
      </c>
      <c r="D28" s="69" t="s">
        <v>19</v>
      </c>
      <c r="E28" s="29" t="s">
        <v>20</v>
      </c>
      <c r="F28" s="26"/>
      <c r="G28" s="27">
        <v>1.92</v>
      </c>
      <c r="H28" s="28"/>
      <c r="I28" s="34">
        <f t="shared" si="0"/>
        <v>1.92</v>
      </c>
      <c r="J28" s="35" t="s">
        <v>1586</v>
      </c>
      <c r="K28" s="36">
        <f t="shared" si="1"/>
        <v>5.76</v>
      </c>
      <c r="L28" s="37">
        <f t="shared" si="2"/>
        <v>28.8</v>
      </c>
      <c r="M28" s="38"/>
    </row>
    <row r="29" ht="14.25" spans="1:13">
      <c r="A29" s="21">
        <v>24</v>
      </c>
      <c r="B29" s="22" t="s">
        <v>1609</v>
      </c>
      <c r="C29" s="22" t="s">
        <v>18</v>
      </c>
      <c r="D29" s="69" t="s">
        <v>19</v>
      </c>
      <c r="E29" s="29" t="s">
        <v>28</v>
      </c>
      <c r="F29" s="26"/>
      <c r="G29" s="27">
        <v>0.77</v>
      </c>
      <c r="H29" s="28"/>
      <c r="I29" s="34">
        <f t="shared" si="0"/>
        <v>0.77</v>
      </c>
      <c r="J29" s="35" t="s">
        <v>1586</v>
      </c>
      <c r="K29" s="36">
        <f t="shared" si="1"/>
        <v>2.31</v>
      </c>
      <c r="L29" s="37">
        <f t="shared" si="2"/>
        <v>11.55</v>
      </c>
      <c r="M29" s="38"/>
    </row>
    <row r="30" ht="14.25" spans="1:13">
      <c r="A30" s="21">
        <v>25</v>
      </c>
      <c r="B30" s="22" t="s">
        <v>1610</v>
      </c>
      <c r="C30" s="22" t="s">
        <v>18</v>
      </c>
      <c r="D30" s="69" t="s">
        <v>19</v>
      </c>
      <c r="E30" s="29" t="s">
        <v>38</v>
      </c>
      <c r="F30" s="26"/>
      <c r="G30" s="27">
        <v>1.92</v>
      </c>
      <c r="H30" s="28"/>
      <c r="I30" s="34">
        <f t="shared" si="0"/>
        <v>1.92</v>
      </c>
      <c r="J30" s="35" t="s">
        <v>1586</v>
      </c>
      <c r="K30" s="36">
        <f t="shared" si="1"/>
        <v>5.76</v>
      </c>
      <c r="L30" s="37">
        <f t="shared" si="2"/>
        <v>28.8</v>
      </c>
      <c r="M30" s="38"/>
    </row>
    <row r="31" ht="14.25" spans="1:13">
      <c r="A31" s="21">
        <v>26</v>
      </c>
      <c r="B31" s="22" t="s">
        <v>1611</v>
      </c>
      <c r="C31" s="22" t="s">
        <v>18</v>
      </c>
      <c r="D31" s="69" t="s">
        <v>19</v>
      </c>
      <c r="E31" s="29" t="s">
        <v>28</v>
      </c>
      <c r="F31" s="26"/>
      <c r="G31" s="27">
        <v>1.15</v>
      </c>
      <c r="H31" s="28"/>
      <c r="I31" s="34">
        <f t="shared" si="0"/>
        <v>1.15</v>
      </c>
      <c r="J31" s="35" t="s">
        <v>1586</v>
      </c>
      <c r="K31" s="36">
        <f t="shared" si="1"/>
        <v>3.45</v>
      </c>
      <c r="L31" s="37">
        <f t="shared" si="2"/>
        <v>17.25</v>
      </c>
      <c r="M31" s="38"/>
    </row>
    <row r="32" ht="14.25" spans="1:13">
      <c r="A32" s="21">
        <v>27</v>
      </c>
      <c r="B32" s="22" t="s">
        <v>1612</v>
      </c>
      <c r="C32" s="22" t="s">
        <v>18</v>
      </c>
      <c r="D32" s="69" t="s">
        <v>19</v>
      </c>
      <c r="E32" s="29" t="s">
        <v>26</v>
      </c>
      <c r="F32" s="26"/>
      <c r="G32" s="27">
        <v>1.92</v>
      </c>
      <c r="H32" s="28"/>
      <c r="I32" s="34">
        <f t="shared" si="0"/>
        <v>1.92</v>
      </c>
      <c r="J32" s="35" t="s">
        <v>1586</v>
      </c>
      <c r="K32" s="36">
        <f t="shared" si="1"/>
        <v>5.76</v>
      </c>
      <c r="L32" s="37">
        <f t="shared" si="2"/>
        <v>28.8</v>
      </c>
      <c r="M32" s="38"/>
    </row>
    <row r="33" ht="14.25" spans="1:13">
      <c r="A33" s="21">
        <v>28</v>
      </c>
      <c r="B33" s="22" t="s">
        <v>1613</v>
      </c>
      <c r="C33" s="22" t="s">
        <v>18</v>
      </c>
      <c r="D33" s="69" t="s">
        <v>19</v>
      </c>
      <c r="E33" s="29" t="s">
        <v>26</v>
      </c>
      <c r="F33" s="26"/>
      <c r="G33" s="27">
        <v>1.92</v>
      </c>
      <c r="H33" s="28"/>
      <c r="I33" s="34">
        <f t="shared" si="0"/>
        <v>1.92</v>
      </c>
      <c r="J33" s="35" t="s">
        <v>1586</v>
      </c>
      <c r="K33" s="36">
        <f t="shared" si="1"/>
        <v>5.76</v>
      </c>
      <c r="L33" s="37">
        <f t="shared" si="2"/>
        <v>28.8</v>
      </c>
      <c r="M33" s="38"/>
    </row>
    <row r="34" ht="14.25" spans="1:13">
      <c r="A34" s="21">
        <v>29</v>
      </c>
      <c r="B34" s="22" t="s">
        <v>1614</v>
      </c>
      <c r="C34" s="22" t="s">
        <v>18</v>
      </c>
      <c r="D34" s="69" t="s">
        <v>19</v>
      </c>
      <c r="E34" s="29" t="s">
        <v>38</v>
      </c>
      <c r="F34" s="26"/>
      <c r="G34" s="27">
        <v>1.92</v>
      </c>
      <c r="H34" s="28"/>
      <c r="I34" s="34">
        <f t="shared" si="0"/>
        <v>1.92</v>
      </c>
      <c r="J34" s="35" t="s">
        <v>1586</v>
      </c>
      <c r="K34" s="36">
        <f t="shared" si="1"/>
        <v>5.76</v>
      </c>
      <c r="L34" s="37">
        <f t="shared" si="2"/>
        <v>28.8</v>
      </c>
      <c r="M34" s="38"/>
    </row>
    <row r="35" ht="14.25" spans="1:13">
      <c r="A35" s="21">
        <v>30</v>
      </c>
      <c r="B35" s="22" t="s">
        <v>1615</v>
      </c>
      <c r="C35" s="22" t="s">
        <v>18</v>
      </c>
      <c r="D35" s="69" t="s">
        <v>19</v>
      </c>
      <c r="E35" s="29" t="s">
        <v>34</v>
      </c>
      <c r="F35" s="26"/>
      <c r="G35" s="27">
        <v>1.92</v>
      </c>
      <c r="H35" s="28"/>
      <c r="I35" s="34">
        <f t="shared" si="0"/>
        <v>1.92</v>
      </c>
      <c r="J35" s="35" t="s">
        <v>1586</v>
      </c>
      <c r="K35" s="36">
        <f t="shared" si="1"/>
        <v>5.76</v>
      </c>
      <c r="L35" s="37">
        <f t="shared" si="2"/>
        <v>28.8</v>
      </c>
      <c r="M35" s="38"/>
    </row>
    <row r="36" ht="14.25" spans="1:13">
      <c r="A36" s="21">
        <v>31</v>
      </c>
      <c r="B36" s="22" t="s">
        <v>1616</v>
      </c>
      <c r="C36" s="22" t="s">
        <v>18</v>
      </c>
      <c r="D36" s="69" t="s">
        <v>19</v>
      </c>
      <c r="E36" s="25" t="s">
        <v>20</v>
      </c>
      <c r="F36" s="26"/>
      <c r="G36" s="27">
        <v>1.15</v>
      </c>
      <c r="H36" s="28"/>
      <c r="I36" s="34">
        <f t="shared" si="0"/>
        <v>1.15</v>
      </c>
      <c r="J36" s="35" t="s">
        <v>1586</v>
      </c>
      <c r="K36" s="36">
        <f t="shared" si="1"/>
        <v>3.45</v>
      </c>
      <c r="L36" s="37">
        <f t="shared" si="2"/>
        <v>17.25</v>
      </c>
      <c r="M36" s="38"/>
    </row>
    <row r="37" ht="14.25" spans="1:13">
      <c r="A37" s="21">
        <v>32</v>
      </c>
      <c r="B37" s="22" t="s">
        <v>1617</v>
      </c>
      <c r="C37" s="22" t="s">
        <v>18</v>
      </c>
      <c r="D37" s="69" t="s">
        <v>19</v>
      </c>
      <c r="E37" s="25" t="s">
        <v>34</v>
      </c>
      <c r="F37" s="26"/>
      <c r="G37" s="27">
        <v>1.53</v>
      </c>
      <c r="H37" s="28"/>
      <c r="I37" s="34">
        <f t="shared" si="0"/>
        <v>1.53</v>
      </c>
      <c r="J37" s="35" t="s">
        <v>1586</v>
      </c>
      <c r="K37" s="36">
        <f t="shared" si="1"/>
        <v>4.59</v>
      </c>
      <c r="L37" s="37">
        <f t="shared" si="2"/>
        <v>22.95</v>
      </c>
      <c r="M37" s="38"/>
    </row>
    <row r="38" ht="14.25" spans="1:13">
      <c r="A38" s="21">
        <v>33</v>
      </c>
      <c r="B38" s="22" t="s">
        <v>1618</v>
      </c>
      <c r="C38" s="22" t="s">
        <v>18</v>
      </c>
      <c r="D38" s="69" t="s">
        <v>19</v>
      </c>
      <c r="E38" s="29" t="s">
        <v>24</v>
      </c>
      <c r="F38" s="26"/>
      <c r="G38" s="27">
        <v>2.3</v>
      </c>
      <c r="H38" s="28"/>
      <c r="I38" s="34">
        <f t="shared" si="0"/>
        <v>2.3</v>
      </c>
      <c r="J38" s="35" t="s">
        <v>1586</v>
      </c>
      <c r="K38" s="36">
        <f t="shared" si="1"/>
        <v>6.9</v>
      </c>
      <c r="L38" s="37">
        <f t="shared" si="2"/>
        <v>34.5</v>
      </c>
      <c r="M38" s="38"/>
    </row>
    <row r="39" ht="14.25" spans="1:13">
      <c r="A39" s="21">
        <v>34</v>
      </c>
      <c r="B39" s="22" t="s">
        <v>1619</v>
      </c>
      <c r="C39" s="22" t="s">
        <v>18</v>
      </c>
      <c r="D39" s="69" t="s">
        <v>19</v>
      </c>
      <c r="E39" s="25" t="s">
        <v>44</v>
      </c>
      <c r="F39" s="26"/>
      <c r="G39" s="27">
        <v>1.92</v>
      </c>
      <c r="H39" s="28"/>
      <c r="I39" s="34">
        <f t="shared" si="0"/>
        <v>1.92</v>
      </c>
      <c r="J39" s="35" t="s">
        <v>1586</v>
      </c>
      <c r="K39" s="36">
        <f t="shared" si="1"/>
        <v>5.76</v>
      </c>
      <c r="L39" s="37">
        <f t="shared" si="2"/>
        <v>28.8</v>
      </c>
      <c r="M39" s="38"/>
    </row>
    <row r="40" ht="14.25" spans="1:13">
      <c r="A40" s="21">
        <v>35</v>
      </c>
      <c r="B40" s="22" t="s">
        <v>1620</v>
      </c>
      <c r="C40" s="22" t="s">
        <v>18</v>
      </c>
      <c r="D40" s="69" t="s">
        <v>19</v>
      </c>
      <c r="E40" s="25" t="s">
        <v>26</v>
      </c>
      <c r="F40" s="26"/>
      <c r="G40" s="27">
        <v>3.43</v>
      </c>
      <c r="H40" s="28"/>
      <c r="I40" s="34">
        <f t="shared" si="0"/>
        <v>3.43</v>
      </c>
      <c r="J40" s="35" t="s">
        <v>1586</v>
      </c>
      <c r="K40" s="36">
        <f t="shared" si="1"/>
        <v>10.29</v>
      </c>
      <c r="L40" s="37">
        <f t="shared" si="2"/>
        <v>51.45</v>
      </c>
      <c r="M40" s="38"/>
    </row>
    <row r="41" ht="14.25" spans="1:13">
      <c r="A41" s="21">
        <v>36</v>
      </c>
      <c r="B41" s="22" t="s">
        <v>1621</v>
      </c>
      <c r="C41" s="22" t="s">
        <v>18</v>
      </c>
      <c r="D41" s="69" t="s">
        <v>19</v>
      </c>
      <c r="E41" s="29" t="s">
        <v>31</v>
      </c>
      <c r="F41" s="26"/>
      <c r="G41" s="27">
        <v>1.92</v>
      </c>
      <c r="H41" s="28"/>
      <c r="I41" s="34">
        <f t="shared" si="0"/>
        <v>1.92</v>
      </c>
      <c r="J41" s="35" t="s">
        <v>1586</v>
      </c>
      <c r="K41" s="36">
        <f t="shared" si="1"/>
        <v>5.76</v>
      </c>
      <c r="L41" s="37">
        <f t="shared" si="2"/>
        <v>28.8</v>
      </c>
      <c r="M41" s="38"/>
    </row>
    <row r="42" ht="14.25" spans="1:13">
      <c r="A42" s="21">
        <v>37</v>
      </c>
      <c r="B42" s="22" t="s">
        <v>1622</v>
      </c>
      <c r="C42" s="22" t="s">
        <v>18</v>
      </c>
      <c r="D42" s="69" t="s">
        <v>19</v>
      </c>
      <c r="E42" s="29" t="s">
        <v>24</v>
      </c>
      <c r="F42" s="26"/>
      <c r="G42" s="27">
        <v>1.92</v>
      </c>
      <c r="H42" s="28"/>
      <c r="I42" s="34">
        <f t="shared" si="0"/>
        <v>1.92</v>
      </c>
      <c r="J42" s="35" t="s">
        <v>1586</v>
      </c>
      <c r="K42" s="36">
        <f t="shared" si="1"/>
        <v>5.76</v>
      </c>
      <c r="L42" s="37">
        <f t="shared" si="2"/>
        <v>28.8</v>
      </c>
      <c r="M42" s="38"/>
    </row>
    <row r="43" ht="14.25" spans="1:13">
      <c r="A43" s="21">
        <v>38</v>
      </c>
      <c r="B43" s="22" t="s">
        <v>1623</v>
      </c>
      <c r="C43" s="22" t="s">
        <v>18</v>
      </c>
      <c r="D43" s="69" t="s">
        <v>19</v>
      </c>
      <c r="E43" s="29" t="s">
        <v>24</v>
      </c>
      <c r="F43" s="26"/>
      <c r="G43" s="27">
        <v>2.67</v>
      </c>
      <c r="H43" s="28"/>
      <c r="I43" s="34">
        <f t="shared" si="0"/>
        <v>2.67</v>
      </c>
      <c r="J43" s="35" t="s">
        <v>1586</v>
      </c>
      <c r="K43" s="36">
        <f t="shared" si="1"/>
        <v>8.01</v>
      </c>
      <c r="L43" s="37">
        <f t="shared" si="2"/>
        <v>40.05</v>
      </c>
      <c r="M43" s="38"/>
    </row>
    <row r="44" ht="14.25" spans="1:13">
      <c r="A44" s="21">
        <v>39</v>
      </c>
      <c r="B44" s="22" t="s">
        <v>1624</v>
      </c>
      <c r="C44" s="22" t="s">
        <v>18</v>
      </c>
      <c r="D44" s="69" t="s">
        <v>19</v>
      </c>
      <c r="E44" s="25" t="s">
        <v>44</v>
      </c>
      <c r="F44" s="26"/>
      <c r="G44" s="27">
        <v>2.67</v>
      </c>
      <c r="H44" s="28"/>
      <c r="I44" s="34">
        <f t="shared" si="0"/>
        <v>2.67</v>
      </c>
      <c r="J44" s="35" t="s">
        <v>1586</v>
      </c>
      <c r="K44" s="36">
        <f t="shared" si="1"/>
        <v>8.01</v>
      </c>
      <c r="L44" s="37">
        <f t="shared" si="2"/>
        <v>40.05</v>
      </c>
      <c r="M44" s="38"/>
    </row>
    <row r="45" ht="14.25" spans="1:13">
      <c r="A45" s="21">
        <v>40</v>
      </c>
      <c r="B45" s="22" t="s">
        <v>1625</v>
      </c>
      <c r="C45" s="22" t="s">
        <v>18</v>
      </c>
      <c r="D45" s="69" t="s">
        <v>19</v>
      </c>
      <c r="E45" s="29" t="s">
        <v>41</v>
      </c>
      <c r="F45" s="26"/>
      <c r="G45" s="27">
        <v>2.3</v>
      </c>
      <c r="H45" s="28"/>
      <c r="I45" s="34">
        <f t="shared" si="0"/>
        <v>2.3</v>
      </c>
      <c r="J45" s="35" t="s">
        <v>1586</v>
      </c>
      <c r="K45" s="36">
        <f t="shared" si="1"/>
        <v>6.9</v>
      </c>
      <c r="L45" s="37">
        <f t="shared" si="2"/>
        <v>34.5</v>
      </c>
      <c r="M45" s="38"/>
    </row>
    <row r="46" ht="14.25" spans="1:13">
      <c r="A46" s="21">
        <v>41</v>
      </c>
      <c r="B46" s="22" t="s">
        <v>1626</v>
      </c>
      <c r="C46" s="22" t="s">
        <v>18</v>
      </c>
      <c r="D46" s="69" t="s">
        <v>19</v>
      </c>
      <c r="E46" s="42" t="s">
        <v>34</v>
      </c>
      <c r="F46" s="26"/>
      <c r="G46" s="27">
        <v>1.92</v>
      </c>
      <c r="H46" s="28"/>
      <c r="I46" s="34">
        <f t="shared" si="0"/>
        <v>1.92</v>
      </c>
      <c r="J46" s="35" t="s">
        <v>1586</v>
      </c>
      <c r="K46" s="36">
        <f t="shared" si="1"/>
        <v>5.76</v>
      </c>
      <c r="L46" s="37">
        <f t="shared" si="2"/>
        <v>28.8</v>
      </c>
      <c r="M46" s="38"/>
    </row>
    <row r="47" ht="14.25" spans="1:13">
      <c r="A47" s="21">
        <v>42</v>
      </c>
      <c r="B47" s="22" t="s">
        <v>1627</v>
      </c>
      <c r="C47" s="22" t="s">
        <v>18</v>
      </c>
      <c r="D47" s="69" t="s">
        <v>19</v>
      </c>
      <c r="E47" s="42" t="s">
        <v>26</v>
      </c>
      <c r="F47" s="26"/>
      <c r="G47" s="27">
        <v>1.92</v>
      </c>
      <c r="H47" s="28"/>
      <c r="I47" s="34">
        <f t="shared" si="0"/>
        <v>1.92</v>
      </c>
      <c r="J47" s="35" t="s">
        <v>1586</v>
      </c>
      <c r="K47" s="36">
        <f t="shared" si="1"/>
        <v>5.76</v>
      </c>
      <c r="L47" s="37">
        <f t="shared" si="2"/>
        <v>28.8</v>
      </c>
      <c r="M47" s="38"/>
    </row>
    <row r="48" ht="14.25" spans="1:13">
      <c r="A48" s="21">
        <v>43</v>
      </c>
      <c r="B48" s="22" t="s">
        <v>1628</v>
      </c>
      <c r="C48" s="22" t="s">
        <v>18</v>
      </c>
      <c r="D48" s="69" t="s">
        <v>19</v>
      </c>
      <c r="E48" s="42" t="s">
        <v>38</v>
      </c>
      <c r="F48" s="26"/>
      <c r="G48" s="27">
        <v>1.92</v>
      </c>
      <c r="H48" s="28"/>
      <c r="I48" s="34">
        <f t="shared" si="0"/>
        <v>1.92</v>
      </c>
      <c r="J48" s="35" t="s">
        <v>1586</v>
      </c>
      <c r="K48" s="36">
        <f t="shared" si="1"/>
        <v>5.76</v>
      </c>
      <c r="L48" s="37">
        <f t="shared" si="2"/>
        <v>28.8</v>
      </c>
      <c r="M48" s="38"/>
    </row>
    <row r="49" ht="14.25" spans="1:13">
      <c r="A49" s="21">
        <v>44</v>
      </c>
      <c r="B49" s="22" t="s">
        <v>1629</v>
      </c>
      <c r="C49" s="22" t="s">
        <v>18</v>
      </c>
      <c r="D49" s="69" t="s">
        <v>19</v>
      </c>
      <c r="E49" s="42" t="s">
        <v>34</v>
      </c>
      <c r="F49" s="26"/>
      <c r="G49" s="27">
        <v>1.92</v>
      </c>
      <c r="H49" s="28"/>
      <c r="I49" s="34">
        <f t="shared" si="0"/>
        <v>1.92</v>
      </c>
      <c r="J49" s="35" t="s">
        <v>1586</v>
      </c>
      <c r="K49" s="36">
        <f t="shared" si="1"/>
        <v>5.76</v>
      </c>
      <c r="L49" s="37">
        <f t="shared" si="2"/>
        <v>28.8</v>
      </c>
      <c r="M49" s="38"/>
    </row>
    <row r="50" ht="14.25" spans="1:13">
      <c r="A50" s="21">
        <v>45</v>
      </c>
      <c r="B50" s="22" t="s">
        <v>1630</v>
      </c>
      <c r="C50" s="22" t="s">
        <v>18</v>
      </c>
      <c r="D50" s="69" t="s">
        <v>19</v>
      </c>
      <c r="E50" s="42" t="s">
        <v>44</v>
      </c>
      <c r="F50" s="26"/>
      <c r="G50" s="27">
        <v>1.53</v>
      </c>
      <c r="H50" s="28"/>
      <c r="I50" s="34">
        <f t="shared" si="0"/>
        <v>1.53</v>
      </c>
      <c r="J50" s="35" t="s">
        <v>1586</v>
      </c>
      <c r="K50" s="36">
        <f t="shared" si="1"/>
        <v>4.59</v>
      </c>
      <c r="L50" s="37">
        <f t="shared" si="2"/>
        <v>22.95</v>
      </c>
      <c r="M50" s="38"/>
    </row>
    <row r="51" ht="14.25" spans="1:13">
      <c r="A51" s="21">
        <v>46</v>
      </c>
      <c r="B51" s="22" t="s">
        <v>1631</v>
      </c>
      <c r="C51" s="22" t="s">
        <v>18</v>
      </c>
      <c r="D51" s="69" t="s">
        <v>19</v>
      </c>
      <c r="E51" s="42" t="s">
        <v>28</v>
      </c>
      <c r="F51" s="26"/>
      <c r="G51" s="27">
        <v>1.15</v>
      </c>
      <c r="H51" s="28"/>
      <c r="I51" s="34">
        <f t="shared" si="0"/>
        <v>1.15</v>
      </c>
      <c r="J51" s="35" t="s">
        <v>1586</v>
      </c>
      <c r="K51" s="36">
        <f t="shared" si="1"/>
        <v>3.45</v>
      </c>
      <c r="L51" s="37">
        <f t="shared" si="2"/>
        <v>17.25</v>
      </c>
      <c r="M51" s="38"/>
    </row>
    <row r="52" ht="14.25" spans="1:13">
      <c r="A52" s="21">
        <v>47</v>
      </c>
      <c r="B52" s="22" t="s">
        <v>1632</v>
      </c>
      <c r="C52" s="22" t="s">
        <v>18</v>
      </c>
      <c r="D52" s="69" t="s">
        <v>19</v>
      </c>
      <c r="E52" s="42" t="s">
        <v>28</v>
      </c>
      <c r="F52" s="26"/>
      <c r="G52" s="27">
        <v>0.77</v>
      </c>
      <c r="H52" s="28"/>
      <c r="I52" s="34">
        <f t="shared" si="0"/>
        <v>0.77</v>
      </c>
      <c r="J52" s="35" t="s">
        <v>1586</v>
      </c>
      <c r="K52" s="36">
        <f t="shared" si="1"/>
        <v>2.31</v>
      </c>
      <c r="L52" s="37">
        <f t="shared" si="2"/>
        <v>11.55</v>
      </c>
      <c r="M52" s="38"/>
    </row>
    <row r="53" ht="14.25" spans="1:13">
      <c r="A53" s="21">
        <v>48</v>
      </c>
      <c r="B53" s="22" t="s">
        <v>1633</v>
      </c>
      <c r="C53" s="22" t="s">
        <v>18</v>
      </c>
      <c r="D53" s="69" t="s">
        <v>19</v>
      </c>
      <c r="E53" s="42" t="s">
        <v>31</v>
      </c>
      <c r="F53" s="26"/>
      <c r="G53" s="27">
        <v>2.11</v>
      </c>
      <c r="H53" s="28"/>
      <c r="I53" s="34">
        <f t="shared" si="0"/>
        <v>2.11</v>
      </c>
      <c r="J53" s="35" t="s">
        <v>1586</v>
      </c>
      <c r="K53" s="36">
        <f t="shared" si="1"/>
        <v>6.33</v>
      </c>
      <c r="L53" s="37">
        <f t="shared" si="2"/>
        <v>31.65</v>
      </c>
      <c r="M53" s="38"/>
    </row>
    <row r="54" ht="14.25" spans="1:13">
      <c r="A54" s="21">
        <v>49</v>
      </c>
      <c r="B54" s="22" t="s">
        <v>1634</v>
      </c>
      <c r="C54" s="22" t="s">
        <v>18</v>
      </c>
      <c r="D54" s="69" t="s">
        <v>19</v>
      </c>
      <c r="E54" s="42" t="s">
        <v>24</v>
      </c>
      <c r="F54" s="26"/>
      <c r="G54" s="27">
        <v>2.11</v>
      </c>
      <c r="H54" s="28"/>
      <c r="I54" s="34">
        <f t="shared" si="0"/>
        <v>2.11</v>
      </c>
      <c r="J54" s="35" t="s">
        <v>1586</v>
      </c>
      <c r="K54" s="36">
        <f t="shared" si="1"/>
        <v>6.33</v>
      </c>
      <c r="L54" s="37">
        <f t="shared" si="2"/>
        <v>31.65</v>
      </c>
      <c r="M54" s="38"/>
    </row>
    <row r="55" ht="14.25" spans="1:13">
      <c r="A55" s="21">
        <v>50</v>
      </c>
      <c r="B55" s="22" t="s">
        <v>1635</v>
      </c>
      <c r="C55" s="22" t="s">
        <v>18</v>
      </c>
      <c r="D55" s="69" t="s">
        <v>19</v>
      </c>
      <c r="E55" s="42" t="s">
        <v>20</v>
      </c>
      <c r="F55" s="26"/>
      <c r="G55" s="27">
        <v>2.3</v>
      </c>
      <c r="H55" s="28"/>
      <c r="I55" s="34">
        <f t="shared" si="0"/>
        <v>2.3</v>
      </c>
      <c r="J55" s="35" t="s">
        <v>1586</v>
      </c>
      <c r="K55" s="36">
        <f t="shared" si="1"/>
        <v>6.9</v>
      </c>
      <c r="L55" s="37">
        <f t="shared" si="2"/>
        <v>34.5</v>
      </c>
      <c r="M55" s="38"/>
    </row>
    <row r="56" ht="14.25" spans="1:13">
      <c r="A56" s="21">
        <v>51</v>
      </c>
      <c r="B56" s="22" t="s">
        <v>1636</v>
      </c>
      <c r="C56" s="22" t="s">
        <v>18</v>
      </c>
      <c r="D56" s="69" t="s">
        <v>19</v>
      </c>
      <c r="E56" s="42" t="s">
        <v>41</v>
      </c>
      <c r="F56" s="26"/>
      <c r="G56" s="27">
        <v>2.3</v>
      </c>
      <c r="H56" s="28"/>
      <c r="I56" s="34">
        <f t="shared" si="0"/>
        <v>2.3</v>
      </c>
      <c r="J56" s="35" t="s">
        <v>1586</v>
      </c>
      <c r="K56" s="36">
        <f t="shared" si="1"/>
        <v>6.9</v>
      </c>
      <c r="L56" s="37">
        <f t="shared" si="2"/>
        <v>34.5</v>
      </c>
      <c r="M56" s="38"/>
    </row>
    <row r="57" ht="14.25" spans="1:13">
      <c r="A57" s="21">
        <v>52</v>
      </c>
      <c r="B57" s="22" t="s">
        <v>1637</v>
      </c>
      <c r="C57" s="22" t="s">
        <v>18</v>
      </c>
      <c r="D57" s="69" t="s">
        <v>19</v>
      </c>
      <c r="E57" s="42" t="s">
        <v>24</v>
      </c>
      <c r="F57" s="26"/>
      <c r="G57" s="27">
        <v>2.67</v>
      </c>
      <c r="H57" s="28"/>
      <c r="I57" s="34">
        <f t="shared" si="0"/>
        <v>2.67</v>
      </c>
      <c r="J57" s="35" t="s">
        <v>1586</v>
      </c>
      <c r="K57" s="36">
        <f t="shared" si="1"/>
        <v>8.01</v>
      </c>
      <c r="L57" s="37">
        <f t="shared" si="2"/>
        <v>40.05</v>
      </c>
      <c r="M57" s="38"/>
    </row>
    <row r="58" ht="14.25" spans="1:13">
      <c r="A58" s="21">
        <v>53</v>
      </c>
      <c r="B58" s="22" t="s">
        <v>1638</v>
      </c>
      <c r="C58" s="22" t="s">
        <v>18</v>
      </c>
      <c r="D58" s="69" t="s">
        <v>19</v>
      </c>
      <c r="E58" s="42" t="s">
        <v>41</v>
      </c>
      <c r="F58" s="26"/>
      <c r="G58" s="27">
        <v>2.3</v>
      </c>
      <c r="H58" s="28"/>
      <c r="I58" s="34">
        <f t="shared" si="0"/>
        <v>2.3</v>
      </c>
      <c r="J58" s="35" t="s">
        <v>1586</v>
      </c>
      <c r="K58" s="36">
        <f t="shared" si="1"/>
        <v>6.9</v>
      </c>
      <c r="L58" s="37">
        <f t="shared" si="2"/>
        <v>34.5</v>
      </c>
      <c r="M58" s="38"/>
    </row>
    <row r="59" ht="14.25" spans="1:13">
      <c r="A59" s="21">
        <v>54</v>
      </c>
      <c r="B59" s="22" t="s">
        <v>1639</v>
      </c>
      <c r="C59" s="22" t="s">
        <v>18</v>
      </c>
      <c r="D59" s="69" t="s">
        <v>19</v>
      </c>
      <c r="E59" s="42" t="s">
        <v>24</v>
      </c>
      <c r="F59" s="26"/>
      <c r="G59" s="27">
        <v>2.3</v>
      </c>
      <c r="H59" s="28"/>
      <c r="I59" s="34">
        <f t="shared" si="0"/>
        <v>2.3</v>
      </c>
      <c r="J59" s="35" t="s">
        <v>1586</v>
      </c>
      <c r="K59" s="36">
        <f t="shared" si="1"/>
        <v>6.9</v>
      </c>
      <c r="L59" s="37">
        <f t="shared" si="2"/>
        <v>34.5</v>
      </c>
      <c r="M59" s="38"/>
    </row>
    <row r="60" ht="14.25" spans="1:13">
      <c r="A60" s="21">
        <v>55</v>
      </c>
      <c r="B60" s="22" t="s">
        <v>1640</v>
      </c>
      <c r="C60" s="22" t="s">
        <v>18</v>
      </c>
      <c r="D60" s="69" t="s">
        <v>19</v>
      </c>
      <c r="E60" s="42" t="s">
        <v>38</v>
      </c>
      <c r="F60" s="26"/>
      <c r="G60" s="27">
        <v>1.92</v>
      </c>
      <c r="H60" s="28"/>
      <c r="I60" s="34">
        <f t="shared" si="0"/>
        <v>1.92</v>
      </c>
      <c r="J60" s="35" t="s">
        <v>1586</v>
      </c>
      <c r="K60" s="36">
        <f t="shared" si="1"/>
        <v>5.76</v>
      </c>
      <c r="L60" s="37">
        <f t="shared" si="2"/>
        <v>28.8</v>
      </c>
      <c r="M60" s="38"/>
    </row>
    <row r="61" ht="14.25" spans="1:13">
      <c r="A61" s="21">
        <v>56</v>
      </c>
      <c r="B61" s="22" t="s">
        <v>1641</v>
      </c>
      <c r="C61" s="22" t="s">
        <v>18</v>
      </c>
      <c r="D61" s="69" t="s">
        <v>19</v>
      </c>
      <c r="E61" s="42" t="s">
        <v>44</v>
      </c>
      <c r="F61" s="26"/>
      <c r="G61" s="27">
        <v>2.29</v>
      </c>
      <c r="H61" s="28"/>
      <c r="I61" s="34">
        <f t="shared" si="0"/>
        <v>2.29</v>
      </c>
      <c r="J61" s="35" t="s">
        <v>1586</v>
      </c>
      <c r="K61" s="36">
        <f t="shared" si="1"/>
        <v>6.87</v>
      </c>
      <c r="L61" s="37">
        <f t="shared" si="2"/>
        <v>34.35</v>
      </c>
      <c r="M61" s="38"/>
    </row>
    <row r="62" ht="14.25" spans="1:13">
      <c r="A62" s="21">
        <v>57</v>
      </c>
      <c r="B62" s="22" t="s">
        <v>1642</v>
      </c>
      <c r="C62" s="22" t="s">
        <v>18</v>
      </c>
      <c r="D62" s="69" t="s">
        <v>19</v>
      </c>
      <c r="E62" s="42" t="s">
        <v>44</v>
      </c>
      <c r="F62" s="26"/>
      <c r="G62" s="27">
        <v>2.67</v>
      </c>
      <c r="H62" s="28"/>
      <c r="I62" s="34">
        <f t="shared" si="0"/>
        <v>2.67</v>
      </c>
      <c r="J62" s="35" t="s">
        <v>1586</v>
      </c>
      <c r="K62" s="36">
        <f t="shared" si="1"/>
        <v>8.01</v>
      </c>
      <c r="L62" s="37">
        <f t="shared" si="2"/>
        <v>40.05</v>
      </c>
      <c r="M62" s="38"/>
    </row>
    <row r="63" ht="14.25" spans="1:13">
      <c r="A63" s="21">
        <v>58</v>
      </c>
      <c r="B63" s="22" t="s">
        <v>1643</v>
      </c>
      <c r="C63" s="22" t="s">
        <v>18</v>
      </c>
      <c r="D63" s="69" t="s">
        <v>19</v>
      </c>
      <c r="E63" s="42" t="s">
        <v>38</v>
      </c>
      <c r="F63" s="26"/>
      <c r="G63" s="27">
        <v>2.3</v>
      </c>
      <c r="H63" s="28"/>
      <c r="I63" s="34">
        <f t="shared" si="0"/>
        <v>2.3</v>
      </c>
      <c r="J63" s="35" t="s">
        <v>1586</v>
      </c>
      <c r="K63" s="36">
        <f t="shared" si="1"/>
        <v>6.9</v>
      </c>
      <c r="L63" s="37">
        <f t="shared" si="2"/>
        <v>34.5</v>
      </c>
      <c r="M63" s="38"/>
    </row>
    <row r="64" ht="14.25" spans="1:13">
      <c r="A64" s="21">
        <v>59</v>
      </c>
      <c r="B64" s="22" t="s">
        <v>1644</v>
      </c>
      <c r="C64" s="22" t="s">
        <v>18</v>
      </c>
      <c r="D64" s="69" t="s">
        <v>19</v>
      </c>
      <c r="E64" s="42" t="s">
        <v>24</v>
      </c>
      <c r="F64" s="26"/>
      <c r="G64" s="27">
        <v>1.53</v>
      </c>
      <c r="H64" s="28"/>
      <c r="I64" s="34">
        <f t="shared" si="0"/>
        <v>1.53</v>
      </c>
      <c r="J64" s="35" t="s">
        <v>1586</v>
      </c>
      <c r="K64" s="36">
        <f t="shared" si="1"/>
        <v>4.59</v>
      </c>
      <c r="L64" s="37">
        <f t="shared" si="2"/>
        <v>22.95</v>
      </c>
      <c r="M64" s="38"/>
    </row>
    <row r="65" ht="14.25" spans="1:13">
      <c r="A65" s="21">
        <v>60</v>
      </c>
      <c r="B65" s="22" t="s">
        <v>1645</v>
      </c>
      <c r="C65" s="22" t="s">
        <v>18</v>
      </c>
      <c r="D65" s="69" t="s">
        <v>19</v>
      </c>
      <c r="E65" s="42" t="s">
        <v>24</v>
      </c>
      <c r="F65" s="39"/>
      <c r="G65" s="27">
        <v>1.92</v>
      </c>
      <c r="H65" s="28"/>
      <c r="I65" s="34">
        <f t="shared" si="0"/>
        <v>1.92</v>
      </c>
      <c r="J65" s="35" t="s">
        <v>1586</v>
      </c>
      <c r="K65" s="36">
        <f t="shared" si="1"/>
        <v>5.76</v>
      </c>
      <c r="L65" s="37">
        <f t="shared" si="2"/>
        <v>28.8</v>
      </c>
      <c r="M65" s="51"/>
    </row>
    <row r="66" ht="14.25" spans="1:13">
      <c r="A66" s="21">
        <v>61</v>
      </c>
      <c r="B66" s="22" t="s">
        <v>1646</v>
      </c>
      <c r="C66" s="22" t="s">
        <v>18</v>
      </c>
      <c r="D66" s="69" t="s">
        <v>19</v>
      </c>
      <c r="E66" s="42" t="s">
        <v>24</v>
      </c>
      <c r="F66" s="26"/>
      <c r="G66" s="27">
        <v>2.67</v>
      </c>
      <c r="H66" s="28"/>
      <c r="I66" s="34">
        <f t="shared" si="0"/>
        <v>2.67</v>
      </c>
      <c r="J66" s="35" t="s">
        <v>1586</v>
      </c>
      <c r="K66" s="36">
        <f t="shared" si="1"/>
        <v>8.01</v>
      </c>
      <c r="L66" s="37">
        <f t="shared" si="2"/>
        <v>40.05</v>
      </c>
      <c r="M66" s="38"/>
    </row>
    <row r="67" ht="14.25" spans="1:13">
      <c r="A67" s="21">
        <v>62</v>
      </c>
      <c r="B67" s="22" t="s">
        <v>1647</v>
      </c>
      <c r="C67" s="22" t="s">
        <v>18</v>
      </c>
      <c r="D67" s="69" t="s">
        <v>19</v>
      </c>
      <c r="E67" s="42" t="s">
        <v>20</v>
      </c>
      <c r="F67" s="26"/>
      <c r="G67" s="27">
        <v>2.3</v>
      </c>
      <c r="H67" s="28"/>
      <c r="I67" s="34">
        <f t="shared" si="0"/>
        <v>2.3</v>
      </c>
      <c r="J67" s="35" t="s">
        <v>1586</v>
      </c>
      <c r="K67" s="36">
        <f t="shared" si="1"/>
        <v>6.9</v>
      </c>
      <c r="L67" s="37">
        <f t="shared" si="2"/>
        <v>34.5</v>
      </c>
      <c r="M67" s="38"/>
    </row>
    <row r="68" spans="1:13">
      <c r="A68" s="21">
        <v>63</v>
      </c>
      <c r="B68" s="40" t="s">
        <v>1648</v>
      </c>
      <c r="C68" s="22" t="s">
        <v>18</v>
      </c>
      <c r="D68" s="69" t="s">
        <v>19</v>
      </c>
      <c r="E68" s="42" t="s">
        <v>24</v>
      </c>
      <c r="F68" s="41"/>
      <c r="G68" s="27">
        <v>1.53</v>
      </c>
      <c r="H68" s="28"/>
      <c r="I68" s="34">
        <f t="shared" si="0"/>
        <v>1.53</v>
      </c>
      <c r="J68" s="35" t="s">
        <v>1586</v>
      </c>
      <c r="K68" s="36">
        <f t="shared" si="1"/>
        <v>4.59</v>
      </c>
      <c r="L68" s="37">
        <f t="shared" si="2"/>
        <v>22.95</v>
      </c>
      <c r="M68" s="28"/>
    </row>
    <row r="69" spans="1:13">
      <c r="A69" s="21">
        <v>64</v>
      </c>
      <c r="B69" s="40" t="s">
        <v>1649</v>
      </c>
      <c r="C69" s="22" t="s">
        <v>18</v>
      </c>
      <c r="D69" s="69" t="s">
        <v>19</v>
      </c>
      <c r="E69" s="42" t="s">
        <v>26</v>
      </c>
      <c r="F69" s="41"/>
      <c r="G69" s="27">
        <v>1.53</v>
      </c>
      <c r="H69" s="28"/>
      <c r="I69" s="34">
        <f t="shared" si="0"/>
        <v>1.53</v>
      </c>
      <c r="J69" s="35" t="s">
        <v>1586</v>
      </c>
      <c r="K69" s="36">
        <f t="shared" si="1"/>
        <v>4.59</v>
      </c>
      <c r="L69" s="37">
        <f t="shared" si="2"/>
        <v>22.95</v>
      </c>
      <c r="M69" s="28"/>
    </row>
    <row r="70" spans="1:13">
      <c r="A70" s="21">
        <v>65</v>
      </c>
      <c r="B70" s="40" t="s">
        <v>1650</v>
      </c>
      <c r="C70" s="22" t="s">
        <v>18</v>
      </c>
      <c r="D70" s="69" t="s">
        <v>19</v>
      </c>
      <c r="E70" s="42" t="s">
        <v>31</v>
      </c>
      <c r="F70" s="41"/>
      <c r="G70" s="27">
        <v>3.06</v>
      </c>
      <c r="H70" s="28"/>
      <c r="I70" s="34">
        <f t="shared" si="0"/>
        <v>3.06</v>
      </c>
      <c r="J70" s="35" t="s">
        <v>1586</v>
      </c>
      <c r="K70" s="36">
        <f t="shared" si="1"/>
        <v>9.18</v>
      </c>
      <c r="L70" s="37">
        <f t="shared" si="2"/>
        <v>45.9</v>
      </c>
      <c r="M70" s="28"/>
    </row>
    <row r="71" spans="1:13">
      <c r="A71" s="21">
        <v>66</v>
      </c>
      <c r="B71" s="40" t="s">
        <v>1651</v>
      </c>
      <c r="C71" s="22" t="s">
        <v>18</v>
      </c>
      <c r="D71" s="69" t="s">
        <v>19</v>
      </c>
      <c r="E71" s="42" t="s">
        <v>34</v>
      </c>
      <c r="F71" s="41"/>
      <c r="G71" s="27">
        <v>1.92</v>
      </c>
      <c r="H71" s="28"/>
      <c r="I71" s="34">
        <f t="shared" ref="I71:I78" si="3">G71</f>
        <v>1.92</v>
      </c>
      <c r="J71" s="35" t="s">
        <v>1586</v>
      </c>
      <c r="K71" s="36">
        <f t="shared" ref="K71:K78" si="4">I71*3</f>
        <v>5.76</v>
      </c>
      <c r="L71" s="37">
        <f t="shared" ref="L71:L78" si="5">I71*15</f>
        <v>28.8</v>
      </c>
      <c r="M71" s="28"/>
    </row>
    <row r="72" spans="1:13">
      <c r="A72" s="21">
        <v>67</v>
      </c>
      <c r="B72" s="40" t="s">
        <v>1652</v>
      </c>
      <c r="C72" s="22" t="s">
        <v>18</v>
      </c>
      <c r="D72" s="69" t="s">
        <v>19</v>
      </c>
      <c r="E72" s="42" t="s">
        <v>41</v>
      </c>
      <c r="F72" s="41"/>
      <c r="G72" s="27">
        <v>1.92</v>
      </c>
      <c r="H72" s="28"/>
      <c r="I72" s="34">
        <f t="shared" si="3"/>
        <v>1.92</v>
      </c>
      <c r="J72" s="35" t="s">
        <v>1586</v>
      </c>
      <c r="K72" s="36">
        <f t="shared" si="4"/>
        <v>5.76</v>
      </c>
      <c r="L72" s="37">
        <f t="shared" si="5"/>
        <v>28.8</v>
      </c>
      <c r="M72" s="28"/>
    </row>
    <row r="73" spans="1:13">
      <c r="A73" s="21">
        <v>68</v>
      </c>
      <c r="B73" s="40" t="s">
        <v>1653</v>
      </c>
      <c r="C73" s="22" t="s">
        <v>18</v>
      </c>
      <c r="D73" s="69" t="s">
        <v>19</v>
      </c>
      <c r="E73" s="25" t="s">
        <v>41</v>
      </c>
      <c r="F73" s="41"/>
      <c r="G73" s="27">
        <v>3.06</v>
      </c>
      <c r="H73" s="28"/>
      <c r="I73" s="34">
        <f t="shared" si="3"/>
        <v>3.06</v>
      </c>
      <c r="J73" s="35" t="s">
        <v>1586</v>
      </c>
      <c r="K73" s="36">
        <f t="shared" si="4"/>
        <v>9.18</v>
      </c>
      <c r="L73" s="37">
        <f t="shared" si="5"/>
        <v>45.9</v>
      </c>
      <c r="M73" s="28"/>
    </row>
    <row r="74" spans="1:13">
      <c r="A74" s="21">
        <v>69</v>
      </c>
      <c r="B74" s="40" t="s">
        <v>1654</v>
      </c>
      <c r="C74" s="22" t="s">
        <v>18</v>
      </c>
      <c r="D74" s="69" t="s">
        <v>19</v>
      </c>
      <c r="E74" s="25" t="s">
        <v>34</v>
      </c>
      <c r="F74" s="41"/>
      <c r="G74" s="27">
        <v>1.53</v>
      </c>
      <c r="H74" s="28"/>
      <c r="I74" s="34">
        <f t="shared" si="3"/>
        <v>1.53</v>
      </c>
      <c r="J74" s="35" t="s">
        <v>1586</v>
      </c>
      <c r="K74" s="36">
        <f t="shared" si="4"/>
        <v>4.59</v>
      </c>
      <c r="L74" s="37">
        <f t="shared" si="5"/>
        <v>22.95</v>
      </c>
      <c r="M74" s="28"/>
    </row>
    <row r="75" spans="1:13">
      <c r="A75" s="21">
        <v>70</v>
      </c>
      <c r="B75" s="40" t="s">
        <v>1655</v>
      </c>
      <c r="C75" s="22" t="s">
        <v>18</v>
      </c>
      <c r="D75" s="69" t="s">
        <v>19</v>
      </c>
      <c r="E75" s="25" t="s">
        <v>31</v>
      </c>
      <c r="F75" s="41"/>
      <c r="G75" s="27">
        <v>1.53</v>
      </c>
      <c r="H75" s="28"/>
      <c r="I75" s="34">
        <f t="shared" si="3"/>
        <v>1.53</v>
      </c>
      <c r="J75" s="35" t="s">
        <v>1586</v>
      </c>
      <c r="K75" s="36">
        <f t="shared" si="4"/>
        <v>4.59</v>
      </c>
      <c r="L75" s="37">
        <f t="shared" si="5"/>
        <v>22.95</v>
      </c>
      <c r="M75" s="28"/>
    </row>
    <row r="76" spans="1:13">
      <c r="A76" s="21">
        <v>71</v>
      </c>
      <c r="B76" s="40" t="s">
        <v>1656</v>
      </c>
      <c r="C76" s="22" t="s">
        <v>18</v>
      </c>
      <c r="D76" s="69" t="s">
        <v>19</v>
      </c>
      <c r="E76" s="25" t="s">
        <v>24</v>
      </c>
      <c r="F76" s="41"/>
      <c r="G76" s="27">
        <v>2.67</v>
      </c>
      <c r="H76" s="28"/>
      <c r="I76" s="34">
        <f t="shared" si="3"/>
        <v>2.67</v>
      </c>
      <c r="J76" s="35" t="s">
        <v>1586</v>
      </c>
      <c r="K76" s="36">
        <f t="shared" si="4"/>
        <v>8.01</v>
      </c>
      <c r="L76" s="37">
        <f t="shared" si="5"/>
        <v>40.05</v>
      </c>
      <c r="M76" s="28"/>
    </row>
    <row r="77" s="3" customFormat="1" spans="1:13">
      <c r="A77" s="21">
        <v>72</v>
      </c>
      <c r="B77" s="43" t="s">
        <v>1657</v>
      </c>
      <c r="C77" s="22" t="s">
        <v>18</v>
      </c>
      <c r="D77" s="69" t="s">
        <v>19</v>
      </c>
      <c r="E77" s="25" t="s">
        <v>28</v>
      </c>
      <c r="F77" s="44"/>
      <c r="G77" s="27">
        <v>2.7</v>
      </c>
      <c r="H77" s="28"/>
      <c r="I77" s="34">
        <f t="shared" si="3"/>
        <v>2.7</v>
      </c>
      <c r="J77" s="35" t="s">
        <v>1586</v>
      </c>
      <c r="K77" s="36">
        <f t="shared" si="4"/>
        <v>8.1</v>
      </c>
      <c r="L77" s="37">
        <f t="shared" si="5"/>
        <v>40.5</v>
      </c>
      <c r="M77" s="52"/>
    </row>
    <row r="78" spans="1:13">
      <c r="A78" s="21">
        <v>73</v>
      </c>
      <c r="B78" s="40" t="s">
        <v>1658</v>
      </c>
      <c r="C78" s="22" t="s">
        <v>18</v>
      </c>
      <c r="D78" s="69" t="s">
        <v>19</v>
      </c>
      <c r="E78" s="29" t="s">
        <v>28</v>
      </c>
      <c r="F78" s="41"/>
      <c r="G78" s="27">
        <v>0.76</v>
      </c>
      <c r="H78" s="28"/>
      <c r="I78" s="34">
        <f t="shared" si="3"/>
        <v>0.76</v>
      </c>
      <c r="J78" s="35" t="s">
        <v>1586</v>
      </c>
      <c r="K78" s="36">
        <f t="shared" si="4"/>
        <v>2.28</v>
      </c>
      <c r="L78" s="37">
        <f t="shared" si="5"/>
        <v>11.4</v>
      </c>
      <c r="M78" s="28"/>
    </row>
    <row r="79" ht="14.25" spans="1:13">
      <c r="A79" s="21">
        <v>74</v>
      </c>
      <c r="B79" s="22" t="s">
        <v>1659</v>
      </c>
      <c r="C79" s="22" t="s">
        <v>18</v>
      </c>
      <c r="D79" s="69" t="s">
        <v>19</v>
      </c>
      <c r="E79" s="29" t="s">
        <v>20</v>
      </c>
      <c r="F79" s="26"/>
      <c r="G79" s="27">
        <v>1.53</v>
      </c>
      <c r="H79" s="28"/>
      <c r="I79" s="34">
        <f t="shared" ref="I79:I201" si="6">G79</f>
        <v>1.53</v>
      </c>
      <c r="J79" s="35" t="s">
        <v>1586</v>
      </c>
      <c r="K79" s="36">
        <f t="shared" ref="K79:K201" si="7">I79*3</f>
        <v>4.59</v>
      </c>
      <c r="L79" s="37">
        <f t="shared" ref="L79:L201" si="8">I79*15</f>
        <v>22.95</v>
      </c>
      <c r="M79" s="38"/>
    </row>
    <row r="80" ht="14.25" spans="1:13">
      <c r="A80" s="21">
        <v>75</v>
      </c>
      <c r="B80" s="22" t="s">
        <v>1660</v>
      </c>
      <c r="C80" s="22" t="s">
        <v>18</v>
      </c>
      <c r="D80" s="69" t="s">
        <v>19</v>
      </c>
      <c r="E80" s="29" t="s">
        <v>28</v>
      </c>
      <c r="F80" s="26"/>
      <c r="G80" s="27">
        <v>1.72</v>
      </c>
      <c r="H80" s="28"/>
      <c r="I80" s="34">
        <f t="shared" si="6"/>
        <v>1.72</v>
      </c>
      <c r="J80" s="35" t="s">
        <v>1586</v>
      </c>
      <c r="K80" s="36">
        <f t="shared" si="7"/>
        <v>5.16</v>
      </c>
      <c r="L80" s="37">
        <f t="shared" si="8"/>
        <v>25.8</v>
      </c>
      <c r="M80" s="38"/>
    </row>
    <row r="81" ht="14.25" spans="1:13">
      <c r="A81" s="21">
        <v>76</v>
      </c>
      <c r="B81" s="22" t="s">
        <v>1661</v>
      </c>
      <c r="C81" s="22" t="s">
        <v>18</v>
      </c>
      <c r="D81" s="69" t="s">
        <v>19</v>
      </c>
      <c r="E81" s="29" t="s">
        <v>38</v>
      </c>
      <c r="F81" s="26"/>
      <c r="G81" s="27">
        <v>2.11</v>
      </c>
      <c r="H81" s="28"/>
      <c r="I81" s="34">
        <f t="shared" si="6"/>
        <v>2.11</v>
      </c>
      <c r="J81" s="35" t="s">
        <v>1586</v>
      </c>
      <c r="K81" s="36">
        <f t="shared" si="7"/>
        <v>6.33</v>
      </c>
      <c r="L81" s="37">
        <f t="shared" si="8"/>
        <v>31.65</v>
      </c>
      <c r="M81" s="38"/>
    </row>
    <row r="82" ht="14.25" spans="1:13">
      <c r="A82" s="21">
        <v>77</v>
      </c>
      <c r="B82" s="22" t="s">
        <v>1662</v>
      </c>
      <c r="C82" s="22" t="s">
        <v>18</v>
      </c>
      <c r="D82" s="69" t="s">
        <v>19</v>
      </c>
      <c r="E82" s="29" t="s">
        <v>28</v>
      </c>
      <c r="F82" s="26"/>
      <c r="G82" s="27">
        <v>0.37</v>
      </c>
      <c r="H82" s="28"/>
      <c r="I82" s="34">
        <f t="shared" si="6"/>
        <v>0.37</v>
      </c>
      <c r="J82" s="35" t="s">
        <v>1586</v>
      </c>
      <c r="K82" s="36">
        <f t="shared" si="7"/>
        <v>1.11</v>
      </c>
      <c r="L82" s="37">
        <f t="shared" si="8"/>
        <v>5.55</v>
      </c>
      <c r="M82" s="38"/>
    </row>
    <row r="83" ht="14.25" spans="1:13">
      <c r="A83" s="21">
        <v>78</v>
      </c>
      <c r="B83" s="22" t="s">
        <v>1663</v>
      </c>
      <c r="C83" s="22" t="s">
        <v>18</v>
      </c>
      <c r="D83" s="69" t="s">
        <v>19</v>
      </c>
      <c r="E83" s="29" t="s">
        <v>26</v>
      </c>
      <c r="F83" s="26"/>
      <c r="G83" s="27">
        <v>0.97</v>
      </c>
      <c r="H83" s="28"/>
      <c r="I83" s="34">
        <f t="shared" si="6"/>
        <v>0.97</v>
      </c>
      <c r="J83" s="35" t="s">
        <v>1586</v>
      </c>
      <c r="K83" s="36">
        <f t="shared" si="7"/>
        <v>2.91</v>
      </c>
      <c r="L83" s="37">
        <f t="shared" si="8"/>
        <v>14.55</v>
      </c>
      <c r="M83" s="38"/>
    </row>
    <row r="84" ht="14.25" spans="1:13">
      <c r="A84" s="21">
        <v>79</v>
      </c>
      <c r="B84" s="22" t="s">
        <v>1664</v>
      </c>
      <c r="C84" s="22" t="s">
        <v>18</v>
      </c>
      <c r="D84" s="69" t="s">
        <v>19</v>
      </c>
      <c r="E84" s="29" t="s">
        <v>26</v>
      </c>
      <c r="F84" s="26"/>
      <c r="G84" s="27">
        <v>1.34</v>
      </c>
      <c r="H84" s="28"/>
      <c r="I84" s="34">
        <f t="shared" si="6"/>
        <v>1.34</v>
      </c>
      <c r="J84" s="35" t="s">
        <v>1586</v>
      </c>
      <c r="K84" s="36">
        <f t="shared" si="7"/>
        <v>4.02</v>
      </c>
      <c r="L84" s="37">
        <f t="shared" si="8"/>
        <v>20.1</v>
      </c>
      <c r="M84" s="38"/>
    </row>
    <row r="85" ht="14.25" spans="1:13">
      <c r="A85" s="21">
        <v>80</v>
      </c>
      <c r="B85" s="22" t="s">
        <v>1665</v>
      </c>
      <c r="C85" s="22" t="s">
        <v>18</v>
      </c>
      <c r="D85" s="69" t="s">
        <v>19</v>
      </c>
      <c r="E85" s="29" t="s">
        <v>38</v>
      </c>
      <c r="F85" s="26"/>
      <c r="G85" s="27">
        <v>1.92</v>
      </c>
      <c r="H85" s="28"/>
      <c r="I85" s="34">
        <f t="shared" si="6"/>
        <v>1.92</v>
      </c>
      <c r="J85" s="35" t="s">
        <v>1586</v>
      </c>
      <c r="K85" s="36">
        <f t="shared" si="7"/>
        <v>5.76</v>
      </c>
      <c r="L85" s="37">
        <f t="shared" si="8"/>
        <v>28.8</v>
      </c>
      <c r="M85" s="38"/>
    </row>
    <row r="86" ht="14.25" spans="1:13">
      <c r="A86" s="21">
        <v>81</v>
      </c>
      <c r="B86" s="22" t="s">
        <v>1666</v>
      </c>
      <c r="C86" s="22" t="s">
        <v>18</v>
      </c>
      <c r="D86" s="69" t="s">
        <v>19</v>
      </c>
      <c r="E86" s="29" t="s">
        <v>34</v>
      </c>
      <c r="F86" s="26"/>
      <c r="G86" s="27">
        <v>1.92</v>
      </c>
      <c r="H86" s="28"/>
      <c r="I86" s="34">
        <f t="shared" si="6"/>
        <v>1.92</v>
      </c>
      <c r="J86" s="35" t="s">
        <v>1586</v>
      </c>
      <c r="K86" s="36">
        <f t="shared" si="7"/>
        <v>5.76</v>
      </c>
      <c r="L86" s="37">
        <f t="shared" si="8"/>
        <v>28.8</v>
      </c>
      <c r="M86" s="38"/>
    </row>
    <row r="87" ht="14.25" spans="1:13">
      <c r="A87" s="21">
        <v>82</v>
      </c>
      <c r="B87" s="22" t="s">
        <v>1667</v>
      </c>
      <c r="C87" s="22" t="s">
        <v>18</v>
      </c>
      <c r="D87" s="69" t="s">
        <v>19</v>
      </c>
      <c r="E87" s="25" t="s">
        <v>20</v>
      </c>
      <c r="F87" s="26"/>
      <c r="G87" s="27">
        <v>1.53</v>
      </c>
      <c r="H87" s="28"/>
      <c r="I87" s="34">
        <f t="shared" si="6"/>
        <v>1.53</v>
      </c>
      <c r="J87" s="35" t="s">
        <v>1586</v>
      </c>
      <c r="K87" s="36">
        <f t="shared" si="7"/>
        <v>4.59</v>
      </c>
      <c r="L87" s="37">
        <f t="shared" si="8"/>
        <v>22.95</v>
      </c>
      <c r="M87" s="38"/>
    </row>
    <row r="88" ht="14.25" spans="1:13">
      <c r="A88" s="21">
        <v>83</v>
      </c>
      <c r="B88" s="22" t="s">
        <v>1668</v>
      </c>
      <c r="C88" s="22" t="s">
        <v>18</v>
      </c>
      <c r="D88" s="69" t="s">
        <v>19</v>
      </c>
      <c r="E88" s="25" t="s">
        <v>34</v>
      </c>
      <c r="F88" s="26"/>
      <c r="G88" s="27">
        <v>1.53</v>
      </c>
      <c r="H88" s="28"/>
      <c r="I88" s="34">
        <f t="shared" si="6"/>
        <v>1.53</v>
      </c>
      <c r="J88" s="35" t="s">
        <v>1586</v>
      </c>
      <c r="K88" s="36">
        <f t="shared" si="7"/>
        <v>4.59</v>
      </c>
      <c r="L88" s="37">
        <f t="shared" si="8"/>
        <v>22.95</v>
      </c>
      <c r="M88" s="38"/>
    </row>
    <row r="89" ht="14.25" spans="1:13">
      <c r="A89" s="21">
        <v>84</v>
      </c>
      <c r="B89" s="22" t="s">
        <v>1669</v>
      </c>
      <c r="C89" s="22" t="s">
        <v>18</v>
      </c>
      <c r="D89" s="69" t="s">
        <v>19</v>
      </c>
      <c r="E89" s="29" t="s">
        <v>24</v>
      </c>
      <c r="F89" s="26"/>
      <c r="G89" s="27">
        <v>1.53</v>
      </c>
      <c r="H89" s="28"/>
      <c r="I89" s="34">
        <f t="shared" si="6"/>
        <v>1.53</v>
      </c>
      <c r="J89" s="35" t="s">
        <v>1586</v>
      </c>
      <c r="K89" s="36">
        <f t="shared" si="7"/>
        <v>4.59</v>
      </c>
      <c r="L89" s="37">
        <f t="shared" si="8"/>
        <v>22.95</v>
      </c>
      <c r="M89" s="38"/>
    </row>
    <row r="90" ht="14.25" spans="1:13">
      <c r="A90" s="21">
        <v>85</v>
      </c>
      <c r="B90" s="22" t="s">
        <v>1670</v>
      </c>
      <c r="C90" s="22" t="s">
        <v>18</v>
      </c>
      <c r="D90" s="69" t="s">
        <v>19</v>
      </c>
      <c r="E90" s="25" t="s">
        <v>44</v>
      </c>
      <c r="F90" s="26"/>
      <c r="G90" s="27">
        <v>1.53</v>
      </c>
      <c r="H90" s="28"/>
      <c r="I90" s="34">
        <f t="shared" si="6"/>
        <v>1.53</v>
      </c>
      <c r="J90" s="35" t="s">
        <v>1586</v>
      </c>
      <c r="K90" s="36">
        <f t="shared" si="7"/>
        <v>4.59</v>
      </c>
      <c r="L90" s="37">
        <f t="shared" si="8"/>
        <v>22.95</v>
      </c>
      <c r="M90" s="38"/>
    </row>
    <row r="91" ht="14.25" spans="1:13">
      <c r="A91" s="21">
        <v>86</v>
      </c>
      <c r="B91" s="22" t="s">
        <v>1671</v>
      </c>
      <c r="C91" s="22" t="s">
        <v>18</v>
      </c>
      <c r="D91" s="69" t="s">
        <v>19</v>
      </c>
      <c r="E91" s="25" t="s">
        <v>26</v>
      </c>
      <c r="F91" s="26"/>
      <c r="G91" s="27">
        <v>1.14</v>
      </c>
      <c r="H91" s="28"/>
      <c r="I91" s="34">
        <f t="shared" si="6"/>
        <v>1.14</v>
      </c>
      <c r="J91" s="35" t="s">
        <v>1586</v>
      </c>
      <c r="K91" s="36">
        <f t="shared" si="7"/>
        <v>3.42</v>
      </c>
      <c r="L91" s="37">
        <f t="shared" si="8"/>
        <v>17.1</v>
      </c>
      <c r="M91" s="38"/>
    </row>
    <row r="92" ht="14.25" spans="1:13">
      <c r="A92" s="21">
        <v>87</v>
      </c>
      <c r="B92" s="22" t="s">
        <v>1672</v>
      </c>
      <c r="C92" s="22" t="s">
        <v>18</v>
      </c>
      <c r="D92" s="69" t="s">
        <v>19</v>
      </c>
      <c r="E92" s="29" t="s">
        <v>31</v>
      </c>
      <c r="F92" s="26"/>
      <c r="G92" s="27">
        <v>1.14</v>
      </c>
      <c r="H92" s="28"/>
      <c r="I92" s="34">
        <f t="shared" si="6"/>
        <v>1.14</v>
      </c>
      <c r="J92" s="35" t="s">
        <v>1586</v>
      </c>
      <c r="K92" s="36">
        <f t="shared" si="7"/>
        <v>3.42</v>
      </c>
      <c r="L92" s="37">
        <f t="shared" si="8"/>
        <v>17.1</v>
      </c>
      <c r="M92" s="38"/>
    </row>
    <row r="93" ht="14.25" spans="1:13">
      <c r="A93" s="21">
        <v>88</v>
      </c>
      <c r="B93" s="22" t="s">
        <v>1673</v>
      </c>
      <c r="C93" s="22" t="s">
        <v>18</v>
      </c>
      <c r="D93" s="69" t="s">
        <v>19</v>
      </c>
      <c r="E93" s="29" t="s">
        <v>24</v>
      </c>
      <c r="F93" s="26"/>
      <c r="G93" s="27">
        <v>1.52</v>
      </c>
      <c r="H93" s="28"/>
      <c r="I93" s="34">
        <f t="shared" si="6"/>
        <v>1.52</v>
      </c>
      <c r="J93" s="35" t="s">
        <v>1586</v>
      </c>
      <c r="K93" s="36">
        <f t="shared" si="7"/>
        <v>4.56</v>
      </c>
      <c r="L93" s="37">
        <f t="shared" si="8"/>
        <v>22.8</v>
      </c>
      <c r="M93" s="38"/>
    </row>
    <row r="94" ht="14.25" spans="1:13">
      <c r="A94" s="21">
        <v>89</v>
      </c>
      <c r="B94" s="22" t="s">
        <v>1674</v>
      </c>
      <c r="C94" s="22" t="s">
        <v>18</v>
      </c>
      <c r="D94" s="69" t="s">
        <v>19</v>
      </c>
      <c r="E94" s="29" t="s">
        <v>24</v>
      </c>
      <c r="F94" s="26"/>
      <c r="G94" s="27">
        <v>1.92</v>
      </c>
      <c r="H94" s="28"/>
      <c r="I94" s="34">
        <f t="shared" si="6"/>
        <v>1.92</v>
      </c>
      <c r="J94" s="35" t="s">
        <v>1586</v>
      </c>
      <c r="K94" s="36">
        <f t="shared" si="7"/>
        <v>5.76</v>
      </c>
      <c r="L94" s="37">
        <f t="shared" si="8"/>
        <v>28.8</v>
      </c>
      <c r="M94" s="38"/>
    </row>
    <row r="95" ht="14.25" spans="1:13">
      <c r="A95" s="21">
        <v>90</v>
      </c>
      <c r="B95" s="22" t="s">
        <v>1675</v>
      </c>
      <c r="C95" s="22" t="s">
        <v>18</v>
      </c>
      <c r="D95" s="69" t="s">
        <v>19</v>
      </c>
      <c r="E95" s="25" t="s">
        <v>44</v>
      </c>
      <c r="F95" s="26"/>
      <c r="G95" s="27">
        <v>2.29</v>
      </c>
      <c r="H95" s="28"/>
      <c r="I95" s="34">
        <f t="shared" si="6"/>
        <v>2.29</v>
      </c>
      <c r="J95" s="35" t="s">
        <v>1586</v>
      </c>
      <c r="K95" s="36">
        <f t="shared" si="7"/>
        <v>6.87</v>
      </c>
      <c r="L95" s="37">
        <f t="shared" si="8"/>
        <v>34.35</v>
      </c>
      <c r="M95" s="38"/>
    </row>
    <row r="96" ht="14.25" spans="1:13">
      <c r="A96" s="21">
        <v>91</v>
      </c>
      <c r="B96" s="22" t="s">
        <v>1676</v>
      </c>
      <c r="C96" s="22" t="s">
        <v>18</v>
      </c>
      <c r="D96" s="69" t="s">
        <v>19</v>
      </c>
      <c r="E96" s="29" t="s">
        <v>41</v>
      </c>
      <c r="F96" s="26"/>
      <c r="G96" s="27">
        <v>1.92</v>
      </c>
      <c r="H96" s="28"/>
      <c r="I96" s="34">
        <f t="shared" si="6"/>
        <v>1.92</v>
      </c>
      <c r="J96" s="35" t="s">
        <v>1586</v>
      </c>
      <c r="K96" s="36">
        <f t="shared" si="7"/>
        <v>5.76</v>
      </c>
      <c r="L96" s="37">
        <f t="shared" si="8"/>
        <v>28.8</v>
      </c>
      <c r="M96" s="38"/>
    </row>
    <row r="97" ht="14.25" spans="1:13">
      <c r="A97" s="21">
        <v>92</v>
      </c>
      <c r="B97" s="22" t="s">
        <v>1677</v>
      </c>
      <c r="C97" s="22" t="s">
        <v>18</v>
      </c>
      <c r="D97" s="69" t="s">
        <v>19</v>
      </c>
      <c r="E97" s="42" t="s">
        <v>34</v>
      </c>
      <c r="F97" s="26"/>
      <c r="G97" s="27">
        <v>1.53</v>
      </c>
      <c r="H97" s="28"/>
      <c r="I97" s="34">
        <f t="shared" si="6"/>
        <v>1.53</v>
      </c>
      <c r="J97" s="35" t="s">
        <v>1586</v>
      </c>
      <c r="K97" s="36">
        <f t="shared" si="7"/>
        <v>4.59</v>
      </c>
      <c r="L97" s="37">
        <f t="shared" si="8"/>
        <v>22.95</v>
      </c>
      <c r="M97" s="38"/>
    </row>
    <row r="98" ht="14.25" spans="1:13">
      <c r="A98" s="21">
        <v>93</v>
      </c>
      <c r="B98" s="22" t="s">
        <v>1678</v>
      </c>
      <c r="C98" s="22" t="s">
        <v>18</v>
      </c>
      <c r="D98" s="69" t="s">
        <v>19</v>
      </c>
      <c r="E98" s="42" t="s">
        <v>26</v>
      </c>
      <c r="F98" s="26"/>
      <c r="G98" s="27">
        <v>1.53</v>
      </c>
      <c r="H98" s="28"/>
      <c r="I98" s="34">
        <f t="shared" si="6"/>
        <v>1.53</v>
      </c>
      <c r="J98" s="35" t="s">
        <v>1586</v>
      </c>
      <c r="K98" s="36">
        <f t="shared" si="7"/>
        <v>4.59</v>
      </c>
      <c r="L98" s="37">
        <f t="shared" si="8"/>
        <v>22.95</v>
      </c>
      <c r="M98" s="38"/>
    </row>
    <row r="99" ht="14.25" spans="1:13">
      <c r="A99" s="21">
        <v>94</v>
      </c>
      <c r="B99" s="22" t="s">
        <v>1679</v>
      </c>
      <c r="C99" s="22" t="s">
        <v>18</v>
      </c>
      <c r="D99" s="69" t="s">
        <v>19</v>
      </c>
      <c r="E99" s="42" t="s">
        <v>38</v>
      </c>
      <c r="F99" s="26"/>
      <c r="G99" s="27">
        <v>1.53</v>
      </c>
      <c r="H99" s="28"/>
      <c r="I99" s="34">
        <f t="shared" si="6"/>
        <v>1.53</v>
      </c>
      <c r="J99" s="35" t="s">
        <v>1586</v>
      </c>
      <c r="K99" s="36">
        <f t="shared" si="7"/>
        <v>4.59</v>
      </c>
      <c r="L99" s="37">
        <f t="shared" si="8"/>
        <v>22.95</v>
      </c>
      <c r="M99" s="38"/>
    </row>
    <row r="100" ht="14.25" spans="1:13">
      <c r="A100" s="21">
        <v>95</v>
      </c>
      <c r="B100" s="22" t="s">
        <v>1680</v>
      </c>
      <c r="C100" s="22" t="s">
        <v>18</v>
      </c>
      <c r="D100" s="69" t="s">
        <v>19</v>
      </c>
      <c r="E100" s="42" t="s">
        <v>34</v>
      </c>
      <c r="F100" s="26"/>
      <c r="G100" s="27">
        <v>1.89</v>
      </c>
      <c r="H100" s="28"/>
      <c r="I100" s="34">
        <f t="shared" si="6"/>
        <v>1.89</v>
      </c>
      <c r="J100" s="35" t="s">
        <v>1586</v>
      </c>
      <c r="K100" s="36">
        <f t="shared" si="7"/>
        <v>5.67</v>
      </c>
      <c r="L100" s="37">
        <f t="shared" si="8"/>
        <v>28.35</v>
      </c>
      <c r="M100" s="38"/>
    </row>
    <row r="101" ht="14.25" spans="1:13">
      <c r="A101" s="21">
        <v>96</v>
      </c>
      <c r="B101" s="22" t="s">
        <v>1681</v>
      </c>
      <c r="C101" s="22" t="s">
        <v>18</v>
      </c>
      <c r="D101" s="69" t="s">
        <v>19</v>
      </c>
      <c r="E101" s="42" t="s">
        <v>44</v>
      </c>
      <c r="F101" s="26"/>
      <c r="G101" s="27">
        <v>1.53</v>
      </c>
      <c r="H101" s="28"/>
      <c r="I101" s="34">
        <f t="shared" si="6"/>
        <v>1.53</v>
      </c>
      <c r="J101" s="35" t="s">
        <v>1586</v>
      </c>
      <c r="K101" s="36">
        <f t="shared" si="7"/>
        <v>4.59</v>
      </c>
      <c r="L101" s="37">
        <f t="shared" si="8"/>
        <v>22.95</v>
      </c>
      <c r="M101" s="38"/>
    </row>
    <row r="102" ht="14.25" spans="1:13">
      <c r="A102" s="21">
        <v>97</v>
      </c>
      <c r="B102" s="22" t="s">
        <v>1682</v>
      </c>
      <c r="C102" s="22" t="s">
        <v>18</v>
      </c>
      <c r="D102" s="69" t="s">
        <v>19</v>
      </c>
      <c r="E102" s="42" t="s">
        <v>28</v>
      </c>
      <c r="F102" s="26"/>
      <c r="G102" s="27">
        <v>1.08</v>
      </c>
      <c r="H102" s="28"/>
      <c r="I102" s="34">
        <f t="shared" si="6"/>
        <v>1.08</v>
      </c>
      <c r="J102" s="35" t="s">
        <v>1586</v>
      </c>
      <c r="K102" s="36">
        <f t="shared" si="7"/>
        <v>3.24</v>
      </c>
      <c r="L102" s="37">
        <f t="shared" si="8"/>
        <v>16.2</v>
      </c>
      <c r="M102" s="38"/>
    </row>
    <row r="103" ht="14.25" spans="1:13">
      <c r="A103" s="21">
        <v>98</v>
      </c>
      <c r="B103" s="22" t="s">
        <v>1683</v>
      </c>
      <c r="C103" s="22" t="s">
        <v>18</v>
      </c>
      <c r="D103" s="69" t="s">
        <v>19</v>
      </c>
      <c r="E103" s="42" t="s">
        <v>28</v>
      </c>
      <c r="F103" s="26"/>
      <c r="G103" s="27">
        <v>1.44</v>
      </c>
      <c r="H103" s="28"/>
      <c r="I103" s="34">
        <f t="shared" si="6"/>
        <v>1.44</v>
      </c>
      <c r="J103" s="35" t="s">
        <v>1586</v>
      </c>
      <c r="K103" s="36">
        <f t="shared" si="7"/>
        <v>4.32</v>
      </c>
      <c r="L103" s="37">
        <f t="shared" si="8"/>
        <v>21.6</v>
      </c>
      <c r="M103" s="38"/>
    </row>
    <row r="104" ht="14.25" spans="1:13">
      <c r="A104" s="21">
        <v>99</v>
      </c>
      <c r="B104" s="22" t="s">
        <v>1684</v>
      </c>
      <c r="C104" s="22" t="s">
        <v>18</v>
      </c>
      <c r="D104" s="69" t="s">
        <v>19</v>
      </c>
      <c r="E104" s="42" t="s">
        <v>31</v>
      </c>
      <c r="F104" s="26"/>
      <c r="G104" s="27">
        <v>1.08</v>
      </c>
      <c r="H104" s="28"/>
      <c r="I104" s="34">
        <f t="shared" si="6"/>
        <v>1.08</v>
      </c>
      <c r="J104" s="35" t="s">
        <v>1586</v>
      </c>
      <c r="K104" s="36">
        <f t="shared" si="7"/>
        <v>3.24</v>
      </c>
      <c r="L104" s="37">
        <f t="shared" si="8"/>
        <v>16.2</v>
      </c>
      <c r="M104" s="38"/>
    </row>
    <row r="105" ht="14.25" spans="1:13">
      <c r="A105" s="21">
        <v>100</v>
      </c>
      <c r="B105" s="22" t="s">
        <v>1685</v>
      </c>
      <c r="C105" s="22" t="s">
        <v>18</v>
      </c>
      <c r="D105" s="69" t="s">
        <v>19</v>
      </c>
      <c r="E105" s="42" t="s">
        <v>24</v>
      </c>
      <c r="F105" s="26"/>
      <c r="G105" s="27">
        <v>0.36</v>
      </c>
      <c r="H105" s="28"/>
      <c r="I105" s="34">
        <f t="shared" si="6"/>
        <v>0.36</v>
      </c>
      <c r="J105" s="35" t="s">
        <v>1586</v>
      </c>
      <c r="K105" s="36">
        <f t="shared" si="7"/>
        <v>1.08</v>
      </c>
      <c r="L105" s="37">
        <f t="shared" si="8"/>
        <v>5.4</v>
      </c>
      <c r="M105" s="38"/>
    </row>
    <row r="106" ht="14.25" spans="1:13">
      <c r="A106" s="21">
        <v>101</v>
      </c>
      <c r="B106" s="22" t="s">
        <v>1686</v>
      </c>
      <c r="C106" s="22" t="s">
        <v>18</v>
      </c>
      <c r="D106" s="69" t="s">
        <v>19</v>
      </c>
      <c r="E106" s="42" t="s">
        <v>20</v>
      </c>
      <c r="F106" s="26"/>
      <c r="G106" s="27">
        <v>0.36</v>
      </c>
      <c r="H106" s="28"/>
      <c r="I106" s="34">
        <f t="shared" si="6"/>
        <v>0.36</v>
      </c>
      <c r="J106" s="35" t="s">
        <v>1586</v>
      </c>
      <c r="K106" s="36">
        <f t="shared" si="7"/>
        <v>1.08</v>
      </c>
      <c r="L106" s="37">
        <f t="shared" si="8"/>
        <v>5.4</v>
      </c>
      <c r="M106" s="38"/>
    </row>
    <row r="107" ht="14.25" spans="1:13">
      <c r="A107" s="21">
        <v>102</v>
      </c>
      <c r="B107" s="22" t="s">
        <v>1687</v>
      </c>
      <c r="C107" s="22" t="s">
        <v>18</v>
      </c>
      <c r="D107" s="69" t="s">
        <v>19</v>
      </c>
      <c r="E107" s="42" t="s">
        <v>41</v>
      </c>
      <c r="F107" s="26"/>
      <c r="G107" s="27">
        <v>3.24</v>
      </c>
      <c r="H107" s="28"/>
      <c r="I107" s="34">
        <f t="shared" si="6"/>
        <v>3.24</v>
      </c>
      <c r="J107" s="35" t="s">
        <v>1586</v>
      </c>
      <c r="K107" s="36">
        <f t="shared" si="7"/>
        <v>9.72</v>
      </c>
      <c r="L107" s="37">
        <f t="shared" si="8"/>
        <v>48.6</v>
      </c>
      <c r="M107" s="38"/>
    </row>
    <row r="108" ht="14.25" spans="1:13">
      <c r="A108" s="21">
        <v>103</v>
      </c>
      <c r="B108" s="22" t="s">
        <v>1688</v>
      </c>
      <c r="C108" s="22" t="s">
        <v>18</v>
      </c>
      <c r="D108" s="69" t="s">
        <v>19</v>
      </c>
      <c r="E108" s="42" t="s">
        <v>24</v>
      </c>
      <c r="F108" s="26"/>
      <c r="G108" s="27">
        <v>0.77</v>
      </c>
      <c r="H108" s="28"/>
      <c r="I108" s="34">
        <f t="shared" si="6"/>
        <v>0.77</v>
      </c>
      <c r="J108" s="35" t="s">
        <v>1586</v>
      </c>
      <c r="K108" s="36">
        <f t="shared" si="7"/>
        <v>2.31</v>
      </c>
      <c r="L108" s="37">
        <f t="shared" si="8"/>
        <v>11.55</v>
      </c>
      <c r="M108" s="38"/>
    </row>
    <row r="109" ht="14.25" spans="1:13">
      <c r="A109" s="21">
        <v>104</v>
      </c>
      <c r="B109" s="22" t="s">
        <v>1689</v>
      </c>
      <c r="C109" s="22" t="s">
        <v>18</v>
      </c>
      <c r="D109" s="69" t="s">
        <v>19</v>
      </c>
      <c r="E109" s="42" t="s">
        <v>41</v>
      </c>
      <c r="F109" s="26"/>
      <c r="G109" s="27">
        <v>2.25</v>
      </c>
      <c r="H109" s="28"/>
      <c r="I109" s="34">
        <f t="shared" si="6"/>
        <v>2.25</v>
      </c>
      <c r="J109" s="35" t="s">
        <v>1586</v>
      </c>
      <c r="K109" s="36">
        <f t="shared" si="7"/>
        <v>6.75</v>
      </c>
      <c r="L109" s="37">
        <f t="shared" si="8"/>
        <v>33.75</v>
      </c>
      <c r="M109" s="38"/>
    </row>
    <row r="110" ht="14.25" spans="1:13">
      <c r="A110" s="21">
        <v>105</v>
      </c>
      <c r="B110" s="22" t="s">
        <v>1690</v>
      </c>
      <c r="C110" s="22" t="s">
        <v>18</v>
      </c>
      <c r="D110" s="69" t="s">
        <v>19</v>
      </c>
      <c r="E110" s="42" t="s">
        <v>24</v>
      </c>
      <c r="F110" s="26"/>
      <c r="G110" s="27">
        <v>2.61</v>
      </c>
      <c r="H110" s="28"/>
      <c r="I110" s="34">
        <f t="shared" si="6"/>
        <v>2.61</v>
      </c>
      <c r="J110" s="35" t="s">
        <v>1586</v>
      </c>
      <c r="K110" s="36">
        <f t="shared" si="7"/>
        <v>7.83</v>
      </c>
      <c r="L110" s="37">
        <f t="shared" si="8"/>
        <v>39.15</v>
      </c>
      <c r="M110" s="38"/>
    </row>
    <row r="111" ht="14.25" spans="1:13">
      <c r="A111" s="21">
        <v>106</v>
      </c>
      <c r="B111" s="22" t="s">
        <v>1691</v>
      </c>
      <c r="C111" s="22" t="s">
        <v>18</v>
      </c>
      <c r="D111" s="69" t="s">
        <v>19</v>
      </c>
      <c r="E111" s="42" t="s">
        <v>38</v>
      </c>
      <c r="F111" s="26"/>
      <c r="G111" s="27">
        <v>3.06</v>
      </c>
      <c r="H111" s="28"/>
      <c r="I111" s="34">
        <f t="shared" si="6"/>
        <v>3.06</v>
      </c>
      <c r="J111" s="35" t="s">
        <v>1586</v>
      </c>
      <c r="K111" s="36">
        <f t="shared" si="7"/>
        <v>9.18</v>
      </c>
      <c r="L111" s="37">
        <f t="shared" si="8"/>
        <v>45.9</v>
      </c>
      <c r="M111" s="38"/>
    </row>
    <row r="112" ht="14.25" spans="1:13">
      <c r="A112" s="21">
        <v>107</v>
      </c>
      <c r="B112" s="22" t="s">
        <v>1692</v>
      </c>
      <c r="C112" s="22" t="s">
        <v>18</v>
      </c>
      <c r="D112" s="69" t="s">
        <v>19</v>
      </c>
      <c r="E112" s="42" t="s">
        <v>44</v>
      </c>
      <c r="F112" s="26"/>
      <c r="G112" s="27">
        <v>2.34</v>
      </c>
      <c r="H112" s="28"/>
      <c r="I112" s="34">
        <f t="shared" si="6"/>
        <v>2.34</v>
      </c>
      <c r="J112" s="35" t="s">
        <v>1586</v>
      </c>
      <c r="K112" s="36">
        <f t="shared" si="7"/>
        <v>7.02</v>
      </c>
      <c r="L112" s="37">
        <f t="shared" si="8"/>
        <v>35.1</v>
      </c>
      <c r="M112" s="38"/>
    </row>
    <row r="113" ht="14.25" spans="1:13">
      <c r="A113" s="21">
        <v>108</v>
      </c>
      <c r="B113" s="22" t="s">
        <v>1693</v>
      </c>
      <c r="C113" s="22" t="s">
        <v>18</v>
      </c>
      <c r="D113" s="69" t="s">
        <v>19</v>
      </c>
      <c r="E113" s="42" t="s">
        <v>44</v>
      </c>
      <c r="F113" s="26"/>
      <c r="G113" s="27">
        <v>2.34</v>
      </c>
      <c r="H113" s="28"/>
      <c r="I113" s="34">
        <f t="shared" si="6"/>
        <v>2.34</v>
      </c>
      <c r="J113" s="35" t="s">
        <v>1586</v>
      </c>
      <c r="K113" s="36">
        <f t="shared" si="7"/>
        <v>7.02</v>
      </c>
      <c r="L113" s="37">
        <f t="shared" si="8"/>
        <v>35.1</v>
      </c>
      <c r="M113" s="38"/>
    </row>
    <row r="114" ht="14.25" spans="1:13">
      <c r="A114" s="21">
        <v>109</v>
      </c>
      <c r="B114" s="22" t="s">
        <v>1694</v>
      </c>
      <c r="C114" s="22" t="s">
        <v>18</v>
      </c>
      <c r="D114" s="69" t="s">
        <v>19</v>
      </c>
      <c r="E114" s="42" t="s">
        <v>38</v>
      </c>
      <c r="F114" s="26"/>
      <c r="G114" s="27">
        <v>1.89</v>
      </c>
      <c r="H114" s="28"/>
      <c r="I114" s="34">
        <f t="shared" si="6"/>
        <v>1.89</v>
      </c>
      <c r="J114" s="35" t="s">
        <v>1586</v>
      </c>
      <c r="K114" s="36">
        <f t="shared" si="7"/>
        <v>5.67</v>
      </c>
      <c r="L114" s="37">
        <f t="shared" si="8"/>
        <v>28.35</v>
      </c>
      <c r="M114" s="38"/>
    </row>
    <row r="115" ht="14.25" spans="1:13">
      <c r="A115" s="21">
        <v>110</v>
      </c>
      <c r="B115" s="22" t="s">
        <v>1695</v>
      </c>
      <c r="C115" s="22" t="s">
        <v>18</v>
      </c>
      <c r="D115" s="69" t="s">
        <v>19</v>
      </c>
      <c r="E115" s="42" t="s">
        <v>24</v>
      </c>
      <c r="F115" s="26"/>
      <c r="G115" s="27">
        <v>2.34</v>
      </c>
      <c r="H115" s="28"/>
      <c r="I115" s="34">
        <f t="shared" si="6"/>
        <v>2.34</v>
      </c>
      <c r="J115" s="35" t="s">
        <v>1586</v>
      </c>
      <c r="K115" s="36">
        <f t="shared" si="7"/>
        <v>7.02</v>
      </c>
      <c r="L115" s="37">
        <f t="shared" si="8"/>
        <v>35.1</v>
      </c>
      <c r="M115" s="38"/>
    </row>
    <row r="116" ht="14.25" spans="1:13">
      <c r="A116" s="21">
        <v>111</v>
      </c>
      <c r="B116" s="22" t="s">
        <v>1696</v>
      </c>
      <c r="C116" s="22" t="s">
        <v>18</v>
      </c>
      <c r="D116" s="69" t="s">
        <v>19</v>
      </c>
      <c r="E116" s="42" t="s">
        <v>24</v>
      </c>
      <c r="F116" s="26"/>
      <c r="G116" s="27">
        <v>1.53</v>
      </c>
      <c r="H116" s="28"/>
      <c r="I116" s="34">
        <f t="shared" si="6"/>
        <v>1.53</v>
      </c>
      <c r="J116" s="35" t="s">
        <v>1586</v>
      </c>
      <c r="K116" s="36">
        <f t="shared" si="7"/>
        <v>4.59</v>
      </c>
      <c r="L116" s="37">
        <f t="shared" si="8"/>
        <v>22.95</v>
      </c>
      <c r="M116" s="38"/>
    </row>
    <row r="117" ht="14.25" spans="1:13">
      <c r="A117" s="21">
        <v>112</v>
      </c>
      <c r="B117" s="22" t="s">
        <v>1697</v>
      </c>
      <c r="C117" s="22" t="s">
        <v>18</v>
      </c>
      <c r="D117" s="69" t="s">
        <v>19</v>
      </c>
      <c r="E117" s="42" t="s">
        <v>24</v>
      </c>
      <c r="F117" s="26"/>
      <c r="G117" s="27">
        <v>1.53</v>
      </c>
      <c r="H117" s="28"/>
      <c r="I117" s="34">
        <f t="shared" si="6"/>
        <v>1.53</v>
      </c>
      <c r="J117" s="35" t="s">
        <v>1586</v>
      </c>
      <c r="K117" s="36">
        <f t="shared" si="7"/>
        <v>4.59</v>
      </c>
      <c r="L117" s="37">
        <f t="shared" si="8"/>
        <v>22.95</v>
      </c>
      <c r="M117" s="38"/>
    </row>
    <row r="118" ht="14.25" spans="1:13">
      <c r="A118" s="21">
        <v>113</v>
      </c>
      <c r="B118" s="22" t="s">
        <v>1698</v>
      </c>
      <c r="C118" s="22" t="s">
        <v>18</v>
      </c>
      <c r="D118" s="69" t="s">
        <v>19</v>
      </c>
      <c r="E118" s="42" t="s">
        <v>20</v>
      </c>
      <c r="F118" s="26"/>
      <c r="G118" s="27">
        <v>1.53</v>
      </c>
      <c r="H118" s="28"/>
      <c r="I118" s="34">
        <f t="shared" si="6"/>
        <v>1.53</v>
      </c>
      <c r="J118" s="35" t="s">
        <v>1586</v>
      </c>
      <c r="K118" s="36">
        <f t="shared" si="7"/>
        <v>4.59</v>
      </c>
      <c r="L118" s="37">
        <f t="shared" si="8"/>
        <v>22.95</v>
      </c>
      <c r="M118" s="38"/>
    </row>
    <row r="119" ht="14.25" spans="1:13">
      <c r="A119" s="21">
        <v>114</v>
      </c>
      <c r="B119" s="22" t="s">
        <v>1699</v>
      </c>
      <c r="C119" s="22" t="s">
        <v>18</v>
      </c>
      <c r="D119" s="69" t="s">
        <v>19</v>
      </c>
      <c r="E119" s="42" t="s">
        <v>24</v>
      </c>
      <c r="F119" s="26"/>
      <c r="G119" s="27">
        <v>2.34</v>
      </c>
      <c r="H119" s="28"/>
      <c r="I119" s="34">
        <f t="shared" si="6"/>
        <v>2.34</v>
      </c>
      <c r="J119" s="35" t="s">
        <v>1586</v>
      </c>
      <c r="K119" s="36">
        <f t="shared" si="7"/>
        <v>7.02</v>
      </c>
      <c r="L119" s="37">
        <f t="shared" si="8"/>
        <v>35.1</v>
      </c>
      <c r="M119" s="38"/>
    </row>
    <row r="120" ht="14.25" spans="1:13">
      <c r="A120" s="21">
        <v>115</v>
      </c>
      <c r="B120" s="22" t="s">
        <v>1700</v>
      </c>
      <c r="C120" s="22" t="s">
        <v>18</v>
      </c>
      <c r="D120" s="69" t="s">
        <v>19</v>
      </c>
      <c r="E120" s="42" t="s">
        <v>26</v>
      </c>
      <c r="F120" s="26"/>
      <c r="G120" s="27">
        <v>2.34</v>
      </c>
      <c r="H120" s="28"/>
      <c r="I120" s="34">
        <f t="shared" si="6"/>
        <v>2.34</v>
      </c>
      <c r="J120" s="35" t="s">
        <v>1586</v>
      </c>
      <c r="K120" s="36">
        <f t="shared" si="7"/>
        <v>7.02</v>
      </c>
      <c r="L120" s="37">
        <f t="shared" si="8"/>
        <v>35.1</v>
      </c>
      <c r="M120" s="38"/>
    </row>
    <row r="121" ht="14.25" spans="1:13">
      <c r="A121" s="21">
        <v>116</v>
      </c>
      <c r="B121" s="22" t="s">
        <v>1701</v>
      </c>
      <c r="C121" s="22" t="s">
        <v>18</v>
      </c>
      <c r="D121" s="69" t="s">
        <v>19</v>
      </c>
      <c r="E121" s="42" t="s">
        <v>31</v>
      </c>
      <c r="F121" s="26"/>
      <c r="G121" s="27">
        <v>1.53</v>
      </c>
      <c r="H121" s="28"/>
      <c r="I121" s="34">
        <f t="shared" si="6"/>
        <v>1.53</v>
      </c>
      <c r="J121" s="35" t="s">
        <v>1586</v>
      </c>
      <c r="K121" s="36">
        <f t="shared" si="7"/>
        <v>4.59</v>
      </c>
      <c r="L121" s="37">
        <f t="shared" si="8"/>
        <v>22.95</v>
      </c>
      <c r="M121" s="38"/>
    </row>
    <row r="122" ht="14.25" spans="1:13">
      <c r="A122" s="21">
        <v>117</v>
      </c>
      <c r="B122" s="22" t="s">
        <v>1702</v>
      </c>
      <c r="C122" s="22" t="s">
        <v>18</v>
      </c>
      <c r="D122" s="69" t="s">
        <v>19</v>
      </c>
      <c r="E122" s="42" t="s">
        <v>34</v>
      </c>
      <c r="F122" s="26"/>
      <c r="G122" s="27">
        <v>1.53</v>
      </c>
      <c r="H122" s="28"/>
      <c r="I122" s="34">
        <f t="shared" si="6"/>
        <v>1.53</v>
      </c>
      <c r="J122" s="35" t="s">
        <v>1586</v>
      </c>
      <c r="K122" s="36">
        <f t="shared" si="7"/>
        <v>4.59</v>
      </c>
      <c r="L122" s="37">
        <f t="shared" si="8"/>
        <v>22.95</v>
      </c>
      <c r="M122" s="38"/>
    </row>
    <row r="123" ht="14.25" spans="1:13">
      <c r="A123" s="21">
        <v>118</v>
      </c>
      <c r="B123" s="22" t="s">
        <v>1703</v>
      </c>
      <c r="C123" s="22" t="s">
        <v>18</v>
      </c>
      <c r="D123" s="69" t="s">
        <v>19</v>
      </c>
      <c r="E123" s="42" t="s">
        <v>41</v>
      </c>
      <c r="F123" s="26"/>
      <c r="G123" s="27">
        <v>1.53</v>
      </c>
      <c r="H123" s="28"/>
      <c r="I123" s="34">
        <f t="shared" si="6"/>
        <v>1.53</v>
      </c>
      <c r="J123" s="35" t="s">
        <v>1586</v>
      </c>
      <c r="K123" s="36">
        <f t="shared" si="7"/>
        <v>4.59</v>
      </c>
      <c r="L123" s="37">
        <f t="shared" si="8"/>
        <v>22.95</v>
      </c>
      <c r="M123" s="38"/>
    </row>
    <row r="124" ht="14.25" spans="1:13">
      <c r="A124" s="21">
        <v>119</v>
      </c>
      <c r="B124" s="22" t="s">
        <v>1704</v>
      </c>
      <c r="C124" s="22" t="s">
        <v>18</v>
      </c>
      <c r="D124" s="69" t="s">
        <v>19</v>
      </c>
      <c r="E124" s="42" t="s">
        <v>31</v>
      </c>
      <c r="F124" s="26"/>
      <c r="G124" s="27">
        <v>1.53</v>
      </c>
      <c r="H124" s="28"/>
      <c r="I124" s="34">
        <f t="shared" si="6"/>
        <v>1.53</v>
      </c>
      <c r="J124" s="35" t="s">
        <v>1586</v>
      </c>
      <c r="K124" s="36">
        <f t="shared" si="7"/>
        <v>4.59</v>
      </c>
      <c r="L124" s="37">
        <f t="shared" si="8"/>
        <v>22.95</v>
      </c>
      <c r="M124" s="38"/>
    </row>
    <row r="125" ht="14.25" spans="1:13">
      <c r="A125" s="21">
        <v>120</v>
      </c>
      <c r="B125" s="22" t="s">
        <v>1705</v>
      </c>
      <c r="C125" s="22" t="s">
        <v>18</v>
      </c>
      <c r="D125" s="69" t="s">
        <v>19</v>
      </c>
      <c r="E125" s="42" t="s">
        <v>44</v>
      </c>
      <c r="F125" s="26"/>
      <c r="G125" s="27">
        <v>1.92</v>
      </c>
      <c r="H125" s="28"/>
      <c r="I125" s="34">
        <f t="shared" si="6"/>
        <v>1.92</v>
      </c>
      <c r="J125" s="35" t="s">
        <v>1586</v>
      </c>
      <c r="K125" s="36">
        <f t="shared" si="7"/>
        <v>5.76</v>
      </c>
      <c r="L125" s="37">
        <f t="shared" si="8"/>
        <v>28.8</v>
      </c>
      <c r="M125" s="38"/>
    </row>
    <row r="126" ht="14.25" spans="1:13">
      <c r="A126" s="21">
        <v>121</v>
      </c>
      <c r="B126" s="22" t="s">
        <v>1706</v>
      </c>
      <c r="C126" s="22" t="s">
        <v>18</v>
      </c>
      <c r="D126" s="69" t="s">
        <v>19</v>
      </c>
      <c r="E126" s="42" t="s">
        <v>28</v>
      </c>
      <c r="F126" s="26"/>
      <c r="G126" s="27">
        <v>2.36</v>
      </c>
      <c r="H126" s="28"/>
      <c r="I126" s="34">
        <f t="shared" si="6"/>
        <v>2.36</v>
      </c>
      <c r="J126" s="35" t="s">
        <v>1586</v>
      </c>
      <c r="K126" s="36">
        <f t="shared" si="7"/>
        <v>7.08</v>
      </c>
      <c r="L126" s="37">
        <f t="shared" si="8"/>
        <v>35.4</v>
      </c>
      <c r="M126" s="38"/>
    </row>
    <row r="127" ht="14.25" spans="1:13">
      <c r="A127" s="21">
        <v>122</v>
      </c>
      <c r="B127" s="22" t="s">
        <v>1707</v>
      </c>
      <c r="C127" s="22" t="s">
        <v>18</v>
      </c>
      <c r="D127" s="69" t="s">
        <v>19</v>
      </c>
      <c r="E127" s="25" t="s">
        <v>31</v>
      </c>
      <c r="F127" s="26"/>
      <c r="G127" s="27">
        <v>1.53</v>
      </c>
      <c r="H127" s="28"/>
      <c r="I127" s="34">
        <f t="shared" si="6"/>
        <v>1.53</v>
      </c>
      <c r="J127" s="35" t="s">
        <v>1586</v>
      </c>
      <c r="K127" s="36">
        <f t="shared" si="7"/>
        <v>4.59</v>
      </c>
      <c r="L127" s="37">
        <f t="shared" si="8"/>
        <v>22.95</v>
      </c>
      <c r="M127" s="38"/>
    </row>
    <row r="128" ht="14.25" spans="1:13">
      <c r="A128" s="21">
        <v>123</v>
      </c>
      <c r="B128" s="22" t="s">
        <v>1708</v>
      </c>
      <c r="C128" s="22" t="s">
        <v>18</v>
      </c>
      <c r="D128" s="69" t="s">
        <v>19</v>
      </c>
      <c r="E128" s="25" t="s">
        <v>24</v>
      </c>
      <c r="F128" s="39"/>
      <c r="G128" s="27">
        <v>0.77</v>
      </c>
      <c r="H128" s="28"/>
      <c r="I128" s="34">
        <f t="shared" si="6"/>
        <v>0.77</v>
      </c>
      <c r="J128" s="35" t="s">
        <v>1586</v>
      </c>
      <c r="K128" s="36">
        <f t="shared" si="7"/>
        <v>2.31</v>
      </c>
      <c r="L128" s="37">
        <f t="shared" si="8"/>
        <v>11.55</v>
      </c>
      <c r="M128" s="51"/>
    </row>
    <row r="129" ht="14.25" spans="1:13">
      <c r="A129" s="21">
        <v>124</v>
      </c>
      <c r="B129" s="22" t="s">
        <v>1709</v>
      </c>
      <c r="C129" s="22" t="s">
        <v>18</v>
      </c>
      <c r="D129" s="69" t="s">
        <v>19</v>
      </c>
      <c r="E129" s="25" t="s">
        <v>28</v>
      </c>
      <c r="F129" s="26"/>
      <c r="G129" s="27">
        <v>1.89</v>
      </c>
      <c r="H129" s="28"/>
      <c r="I129" s="34">
        <f t="shared" si="6"/>
        <v>1.89</v>
      </c>
      <c r="J129" s="35" t="s">
        <v>1586</v>
      </c>
      <c r="K129" s="36">
        <f t="shared" si="7"/>
        <v>5.67</v>
      </c>
      <c r="L129" s="37">
        <f t="shared" si="8"/>
        <v>28.35</v>
      </c>
      <c r="M129" s="38"/>
    </row>
    <row r="130" ht="14.25" spans="1:13">
      <c r="A130" s="21">
        <v>125</v>
      </c>
      <c r="B130" s="22" t="s">
        <v>1710</v>
      </c>
      <c r="C130" s="22" t="s">
        <v>18</v>
      </c>
      <c r="D130" s="69" t="s">
        <v>19</v>
      </c>
      <c r="E130" s="29" t="s">
        <v>44</v>
      </c>
      <c r="F130" s="26"/>
      <c r="G130" s="27">
        <v>1.53</v>
      </c>
      <c r="H130" s="28"/>
      <c r="I130" s="34">
        <f t="shared" si="6"/>
        <v>1.53</v>
      </c>
      <c r="J130" s="35" t="s">
        <v>1586</v>
      </c>
      <c r="K130" s="36">
        <f t="shared" si="7"/>
        <v>4.59</v>
      </c>
      <c r="L130" s="37">
        <f t="shared" si="8"/>
        <v>22.95</v>
      </c>
      <c r="M130" s="38"/>
    </row>
    <row r="131" spans="1:13">
      <c r="A131" s="21">
        <v>126</v>
      </c>
      <c r="B131" s="40" t="s">
        <v>1711</v>
      </c>
      <c r="C131" s="22" t="s">
        <v>18</v>
      </c>
      <c r="D131" s="69" t="s">
        <v>19</v>
      </c>
      <c r="E131" s="25" t="s">
        <v>41</v>
      </c>
      <c r="F131" s="41"/>
      <c r="G131" s="27">
        <v>1.92</v>
      </c>
      <c r="H131" s="28"/>
      <c r="I131" s="34">
        <f t="shared" si="6"/>
        <v>1.92</v>
      </c>
      <c r="J131" s="35" t="s">
        <v>1586</v>
      </c>
      <c r="K131" s="36">
        <f t="shared" si="7"/>
        <v>5.76</v>
      </c>
      <c r="L131" s="37">
        <f t="shared" si="8"/>
        <v>28.8</v>
      </c>
      <c r="M131" s="28"/>
    </row>
    <row r="132" spans="1:13">
      <c r="A132" s="21">
        <v>127</v>
      </c>
      <c r="B132" s="40" t="s">
        <v>1712</v>
      </c>
      <c r="C132" s="22" t="s">
        <v>18</v>
      </c>
      <c r="D132" s="69" t="s">
        <v>19</v>
      </c>
      <c r="E132" s="29" t="s">
        <v>28</v>
      </c>
      <c r="F132" s="41"/>
      <c r="G132" s="27">
        <v>1.92</v>
      </c>
      <c r="H132" s="28"/>
      <c r="I132" s="34">
        <f t="shared" si="6"/>
        <v>1.92</v>
      </c>
      <c r="J132" s="35" t="s">
        <v>1586</v>
      </c>
      <c r="K132" s="36">
        <f t="shared" si="7"/>
        <v>5.76</v>
      </c>
      <c r="L132" s="37">
        <f t="shared" si="8"/>
        <v>28.8</v>
      </c>
      <c r="M132" s="28"/>
    </row>
    <row r="133" spans="1:13">
      <c r="A133" s="21">
        <v>128</v>
      </c>
      <c r="B133" s="40" t="s">
        <v>1713</v>
      </c>
      <c r="C133" s="22" t="s">
        <v>18</v>
      </c>
      <c r="D133" s="69" t="s">
        <v>19</v>
      </c>
      <c r="E133" s="25" t="s">
        <v>26</v>
      </c>
      <c r="F133" s="41"/>
      <c r="G133" s="27">
        <v>1.53</v>
      </c>
      <c r="H133" s="28"/>
      <c r="I133" s="34">
        <f t="shared" si="6"/>
        <v>1.53</v>
      </c>
      <c r="J133" s="35" t="s">
        <v>1586</v>
      </c>
      <c r="K133" s="36">
        <f t="shared" si="7"/>
        <v>4.59</v>
      </c>
      <c r="L133" s="37">
        <f t="shared" si="8"/>
        <v>22.95</v>
      </c>
      <c r="M133" s="28"/>
    </row>
    <row r="134" spans="1:13">
      <c r="A134" s="21">
        <v>129</v>
      </c>
      <c r="B134" s="40" t="s">
        <v>1714</v>
      </c>
      <c r="C134" s="22" t="s">
        <v>18</v>
      </c>
      <c r="D134" s="69" t="s">
        <v>19</v>
      </c>
      <c r="E134" s="25" t="s">
        <v>41</v>
      </c>
      <c r="F134" s="41"/>
      <c r="G134" s="27">
        <v>1.14</v>
      </c>
      <c r="H134" s="28"/>
      <c r="I134" s="34">
        <f t="shared" si="6"/>
        <v>1.14</v>
      </c>
      <c r="J134" s="35" t="s">
        <v>1586</v>
      </c>
      <c r="K134" s="36">
        <f t="shared" si="7"/>
        <v>3.42</v>
      </c>
      <c r="L134" s="37">
        <f t="shared" si="8"/>
        <v>17.1</v>
      </c>
      <c r="M134" s="28"/>
    </row>
    <row r="135" spans="1:13">
      <c r="A135" s="21">
        <v>130</v>
      </c>
      <c r="B135" s="40" t="s">
        <v>1715</v>
      </c>
      <c r="C135" s="22" t="s">
        <v>18</v>
      </c>
      <c r="D135" s="69" t="s">
        <v>19</v>
      </c>
      <c r="E135" s="25" t="s">
        <v>34</v>
      </c>
      <c r="F135" s="41"/>
      <c r="G135" s="27">
        <v>0.77</v>
      </c>
      <c r="H135" s="28"/>
      <c r="I135" s="34">
        <f t="shared" si="6"/>
        <v>0.77</v>
      </c>
      <c r="J135" s="35" t="s">
        <v>1586</v>
      </c>
      <c r="K135" s="36">
        <f t="shared" si="7"/>
        <v>2.31</v>
      </c>
      <c r="L135" s="37">
        <f t="shared" si="8"/>
        <v>11.55</v>
      </c>
      <c r="M135" s="28"/>
    </row>
    <row r="136" spans="1:13">
      <c r="A136" s="21">
        <v>131</v>
      </c>
      <c r="B136" s="40" t="s">
        <v>1716</v>
      </c>
      <c r="C136" s="22" t="s">
        <v>18</v>
      </c>
      <c r="D136" s="69" t="s">
        <v>19</v>
      </c>
      <c r="E136" s="25" t="s">
        <v>31</v>
      </c>
      <c r="F136" s="41"/>
      <c r="G136" s="27">
        <v>1.33</v>
      </c>
      <c r="H136" s="28"/>
      <c r="I136" s="34">
        <f t="shared" si="6"/>
        <v>1.33</v>
      </c>
      <c r="J136" s="35" t="s">
        <v>1586</v>
      </c>
      <c r="K136" s="36">
        <f t="shared" si="7"/>
        <v>3.99</v>
      </c>
      <c r="L136" s="37">
        <f t="shared" si="8"/>
        <v>19.95</v>
      </c>
      <c r="M136" s="28"/>
    </row>
    <row r="137" spans="1:13">
      <c r="A137" s="21">
        <v>132</v>
      </c>
      <c r="B137" s="40" t="s">
        <v>1717</v>
      </c>
      <c r="C137" s="22" t="s">
        <v>18</v>
      </c>
      <c r="D137" s="69" t="s">
        <v>19</v>
      </c>
      <c r="E137" s="25" t="s">
        <v>24</v>
      </c>
      <c r="F137" s="41"/>
      <c r="G137" s="27">
        <v>1.33</v>
      </c>
      <c r="H137" s="28"/>
      <c r="I137" s="34">
        <f t="shared" si="6"/>
        <v>1.33</v>
      </c>
      <c r="J137" s="35" t="s">
        <v>1586</v>
      </c>
      <c r="K137" s="36">
        <f t="shared" si="7"/>
        <v>3.99</v>
      </c>
      <c r="L137" s="37">
        <f t="shared" si="8"/>
        <v>19.95</v>
      </c>
      <c r="M137" s="28"/>
    </row>
    <row r="138" spans="1:13">
      <c r="A138" s="21">
        <v>133</v>
      </c>
      <c r="B138" s="40" t="s">
        <v>1718</v>
      </c>
      <c r="C138" s="22" t="s">
        <v>18</v>
      </c>
      <c r="D138" s="69" t="s">
        <v>19</v>
      </c>
      <c r="E138" s="25" t="s">
        <v>28</v>
      </c>
      <c r="F138" s="41"/>
      <c r="G138" s="27">
        <v>1.92</v>
      </c>
      <c r="H138" s="28"/>
      <c r="I138" s="34">
        <f t="shared" si="6"/>
        <v>1.92</v>
      </c>
      <c r="J138" s="35" t="s">
        <v>1586</v>
      </c>
      <c r="K138" s="36">
        <f t="shared" si="7"/>
        <v>5.76</v>
      </c>
      <c r="L138" s="37">
        <f t="shared" si="8"/>
        <v>28.8</v>
      </c>
      <c r="M138" s="28"/>
    </row>
    <row r="139" spans="1:13">
      <c r="A139" s="21">
        <v>134</v>
      </c>
      <c r="B139" s="40" t="s">
        <v>1719</v>
      </c>
      <c r="C139" s="22" t="s">
        <v>18</v>
      </c>
      <c r="D139" s="69" t="s">
        <v>19</v>
      </c>
      <c r="E139" s="29" t="s">
        <v>28</v>
      </c>
      <c r="F139" s="41"/>
      <c r="G139" s="27">
        <v>1.92</v>
      </c>
      <c r="H139" s="28"/>
      <c r="I139" s="34">
        <f t="shared" si="6"/>
        <v>1.92</v>
      </c>
      <c r="J139" s="35" t="s">
        <v>1586</v>
      </c>
      <c r="K139" s="36">
        <f t="shared" si="7"/>
        <v>5.76</v>
      </c>
      <c r="L139" s="37">
        <f t="shared" si="8"/>
        <v>28.8</v>
      </c>
      <c r="M139" s="28"/>
    </row>
    <row r="140" s="3" customFormat="1" spans="1:13">
      <c r="A140" s="21">
        <v>135</v>
      </c>
      <c r="B140" s="43" t="s">
        <v>1720</v>
      </c>
      <c r="C140" s="22" t="s">
        <v>18</v>
      </c>
      <c r="D140" s="69" t="s">
        <v>19</v>
      </c>
      <c r="E140" s="29" t="s">
        <v>20</v>
      </c>
      <c r="F140" s="44"/>
      <c r="G140" s="27">
        <v>1.92</v>
      </c>
      <c r="H140" s="28"/>
      <c r="I140" s="34">
        <f t="shared" si="6"/>
        <v>1.92</v>
      </c>
      <c r="J140" s="35" t="s">
        <v>1586</v>
      </c>
      <c r="K140" s="36">
        <f t="shared" si="7"/>
        <v>5.76</v>
      </c>
      <c r="L140" s="37">
        <f t="shared" si="8"/>
        <v>28.8</v>
      </c>
      <c r="M140" s="52"/>
    </row>
    <row r="141" spans="1:13">
      <c r="A141" s="21">
        <v>136</v>
      </c>
      <c r="B141" s="40" t="s">
        <v>1721</v>
      </c>
      <c r="C141" s="22" t="s">
        <v>18</v>
      </c>
      <c r="D141" s="69" t="s">
        <v>19</v>
      </c>
      <c r="E141" s="29" t="s">
        <v>28</v>
      </c>
      <c r="F141" s="41"/>
      <c r="G141" s="27">
        <v>1.14</v>
      </c>
      <c r="H141" s="28"/>
      <c r="I141" s="34">
        <f t="shared" si="6"/>
        <v>1.14</v>
      </c>
      <c r="J141" s="35" t="s">
        <v>1586</v>
      </c>
      <c r="K141" s="36">
        <f t="shared" si="7"/>
        <v>3.42</v>
      </c>
      <c r="L141" s="37">
        <f t="shared" si="8"/>
        <v>17.1</v>
      </c>
      <c r="M141" s="28"/>
    </row>
    <row r="142" spans="1:13">
      <c r="A142" s="21">
        <v>137</v>
      </c>
      <c r="B142" s="40" t="s">
        <v>1722</v>
      </c>
      <c r="C142" s="22" t="s">
        <v>18</v>
      </c>
      <c r="D142" s="69" t="s">
        <v>19</v>
      </c>
      <c r="E142" s="29" t="s">
        <v>38</v>
      </c>
      <c r="F142" s="41"/>
      <c r="G142" s="27">
        <v>2.36</v>
      </c>
      <c r="H142" s="28"/>
      <c r="I142" s="34">
        <f t="shared" si="6"/>
        <v>2.36</v>
      </c>
      <c r="J142" s="35" t="s">
        <v>1586</v>
      </c>
      <c r="K142" s="36">
        <f t="shared" si="7"/>
        <v>7.08</v>
      </c>
      <c r="L142" s="37">
        <f t="shared" si="8"/>
        <v>35.4</v>
      </c>
      <c r="M142" s="28"/>
    </row>
    <row r="143" spans="1:13">
      <c r="A143" s="21">
        <v>138</v>
      </c>
      <c r="B143" s="40" t="s">
        <v>1723</v>
      </c>
      <c r="C143" s="22" t="s">
        <v>18</v>
      </c>
      <c r="D143" s="69" t="s">
        <v>19</v>
      </c>
      <c r="E143" s="29" t="s">
        <v>28</v>
      </c>
      <c r="F143" s="41"/>
      <c r="G143" s="27">
        <v>2.36</v>
      </c>
      <c r="H143" s="28"/>
      <c r="I143" s="34">
        <f t="shared" si="6"/>
        <v>2.36</v>
      </c>
      <c r="J143" s="35" t="s">
        <v>1586</v>
      </c>
      <c r="K143" s="36">
        <f t="shared" si="7"/>
        <v>7.08</v>
      </c>
      <c r="L143" s="37">
        <f t="shared" si="8"/>
        <v>35.4</v>
      </c>
      <c r="M143" s="28"/>
    </row>
    <row r="144" spans="1:13">
      <c r="A144" s="21">
        <v>139</v>
      </c>
      <c r="B144" s="40" t="s">
        <v>1724</v>
      </c>
      <c r="C144" s="22" t="s">
        <v>18</v>
      </c>
      <c r="D144" s="69" t="s">
        <v>19</v>
      </c>
      <c r="E144" s="29" t="s">
        <v>26</v>
      </c>
      <c r="F144" s="41"/>
      <c r="G144" s="27">
        <v>1.92</v>
      </c>
      <c r="H144" s="28"/>
      <c r="I144" s="34">
        <f t="shared" si="6"/>
        <v>1.92</v>
      </c>
      <c r="J144" s="35" t="s">
        <v>1586</v>
      </c>
      <c r="K144" s="36">
        <f t="shared" si="7"/>
        <v>5.76</v>
      </c>
      <c r="L144" s="37">
        <f t="shared" si="8"/>
        <v>28.8</v>
      </c>
      <c r="M144" s="28"/>
    </row>
    <row r="145" spans="1:13">
      <c r="A145" s="21">
        <v>140</v>
      </c>
      <c r="B145" s="40" t="s">
        <v>1725</v>
      </c>
      <c r="C145" s="22" t="s">
        <v>18</v>
      </c>
      <c r="D145" s="69" t="s">
        <v>19</v>
      </c>
      <c r="E145" s="29" t="s">
        <v>26</v>
      </c>
      <c r="F145" s="41"/>
      <c r="G145" s="27">
        <v>0.37</v>
      </c>
      <c r="H145" s="28"/>
      <c r="I145" s="34">
        <f t="shared" si="6"/>
        <v>0.37</v>
      </c>
      <c r="J145" s="35" t="s">
        <v>1586</v>
      </c>
      <c r="K145" s="36">
        <f t="shared" si="7"/>
        <v>1.11</v>
      </c>
      <c r="L145" s="37">
        <f t="shared" si="8"/>
        <v>5.55</v>
      </c>
      <c r="M145" s="28"/>
    </row>
    <row r="146" spans="1:13">
      <c r="A146" s="21">
        <v>141</v>
      </c>
      <c r="B146" s="40" t="s">
        <v>1726</v>
      </c>
      <c r="C146" s="22" t="s">
        <v>18</v>
      </c>
      <c r="D146" s="69" t="s">
        <v>19</v>
      </c>
      <c r="E146" s="29" t="s">
        <v>38</v>
      </c>
      <c r="F146" s="41"/>
      <c r="G146" s="27">
        <v>1.14</v>
      </c>
      <c r="H146" s="28"/>
      <c r="I146" s="34">
        <f t="shared" si="6"/>
        <v>1.14</v>
      </c>
      <c r="J146" s="35" t="s">
        <v>1586</v>
      </c>
      <c r="K146" s="36">
        <f t="shared" si="7"/>
        <v>3.42</v>
      </c>
      <c r="L146" s="37">
        <f t="shared" si="8"/>
        <v>17.1</v>
      </c>
      <c r="M146" s="28"/>
    </row>
    <row r="147" spans="1:13">
      <c r="A147" s="21">
        <v>142</v>
      </c>
      <c r="B147" s="40" t="s">
        <v>1727</v>
      </c>
      <c r="C147" s="22" t="s">
        <v>18</v>
      </c>
      <c r="D147" s="69" t="s">
        <v>19</v>
      </c>
      <c r="E147" s="29" t="s">
        <v>34</v>
      </c>
      <c r="F147" s="41"/>
      <c r="G147" s="27">
        <v>2.36</v>
      </c>
      <c r="H147" s="28"/>
      <c r="I147" s="34">
        <f t="shared" si="6"/>
        <v>2.36</v>
      </c>
      <c r="J147" s="35" t="s">
        <v>1586</v>
      </c>
      <c r="K147" s="36">
        <f t="shared" si="7"/>
        <v>7.08</v>
      </c>
      <c r="L147" s="37">
        <f t="shared" si="8"/>
        <v>35.4</v>
      </c>
      <c r="M147" s="28"/>
    </row>
    <row r="148" spans="1:13">
      <c r="A148" s="21">
        <v>143</v>
      </c>
      <c r="B148" s="40" t="s">
        <v>1728</v>
      </c>
      <c r="C148" s="22" t="s">
        <v>18</v>
      </c>
      <c r="D148" s="69" t="s">
        <v>19</v>
      </c>
      <c r="E148" s="25" t="s">
        <v>20</v>
      </c>
      <c r="F148" s="41"/>
      <c r="G148" s="27">
        <v>2.36</v>
      </c>
      <c r="H148" s="28"/>
      <c r="I148" s="34">
        <f t="shared" si="6"/>
        <v>2.36</v>
      </c>
      <c r="J148" s="35" t="s">
        <v>1586</v>
      </c>
      <c r="K148" s="36">
        <f t="shared" si="7"/>
        <v>7.08</v>
      </c>
      <c r="L148" s="37">
        <f t="shared" si="8"/>
        <v>35.4</v>
      </c>
      <c r="M148" s="28"/>
    </row>
    <row r="149" spans="1:13">
      <c r="A149" s="21">
        <v>144</v>
      </c>
      <c r="B149" s="40" t="s">
        <v>1729</v>
      </c>
      <c r="C149" s="22" t="s">
        <v>18</v>
      </c>
      <c r="D149" s="69" t="s">
        <v>19</v>
      </c>
      <c r="E149" s="25" t="s">
        <v>34</v>
      </c>
      <c r="F149" s="41"/>
      <c r="G149" s="27">
        <v>1.16</v>
      </c>
      <c r="H149" s="28"/>
      <c r="I149" s="34">
        <f t="shared" si="6"/>
        <v>1.16</v>
      </c>
      <c r="J149" s="35" t="s">
        <v>1586</v>
      </c>
      <c r="K149" s="36">
        <f t="shared" si="7"/>
        <v>3.48</v>
      </c>
      <c r="L149" s="37">
        <f t="shared" si="8"/>
        <v>17.4</v>
      </c>
      <c r="M149" s="28"/>
    </row>
    <row r="150" spans="1:13">
      <c r="A150" s="21">
        <v>145</v>
      </c>
      <c r="B150" s="40" t="s">
        <v>1730</v>
      </c>
      <c r="C150" s="22" t="s">
        <v>18</v>
      </c>
      <c r="D150" s="69" t="s">
        <v>19</v>
      </c>
      <c r="E150" s="29" t="s">
        <v>24</v>
      </c>
      <c r="F150" s="41"/>
      <c r="G150" s="27">
        <v>1.92</v>
      </c>
      <c r="H150" s="28"/>
      <c r="I150" s="34">
        <f t="shared" si="6"/>
        <v>1.92</v>
      </c>
      <c r="J150" s="35" t="s">
        <v>1586</v>
      </c>
      <c r="K150" s="36">
        <f t="shared" si="7"/>
        <v>5.76</v>
      </c>
      <c r="L150" s="37">
        <f t="shared" si="8"/>
        <v>28.8</v>
      </c>
      <c r="M150" s="28"/>
    </row>
    <row r="151" spans="1:13">
      <c r="A151" s="21">
        <v>146</v>
      </c>
      <c r="B151" s="40" t="s">
        <v>1731</v>
      </c>
      <c r="C151" s="22" t="s">
        <v>18</v>
      </c>
      <c r="D151" s="69" t="s">
        <v>19</v>
      </c>
      <c r="E151" s="25" t="s">
        <v>44</v>
      </c>
      <c r="F151" s="41"/>
      <c r="G151" s="27">
        <v>1.53</v>
      </c>
      <c r="H151" s="28"/>
      <c r="I151" s="34">
        <f t="shared" si="6"/>
        <v>1.53</v>
      </c>
      <c r="J151" s="35" t="s">
        <v>1586</v>
      </c>
      <c r="K151" s="36">
        <f t="shared" si="7"/>
        <v>4.59</v>
      </c>
      <c r="L151" s="37">
        <f t="shared" si="8"/>
        <v>22.95</v>
      </c>
      <c r="M151" s="28"/>
    </row>
    <row r="152" spans="1:13">
      <c r="A152" s="21">
        <v>147</v>
      </c>
      <c r="B152" s="40" t="s">
        <v>1732</v>
      </c>
      <c r="C152" s="22" t="s">
        <v>18</v>
      </c>
      <c r="D152" s="69" t="s">
        <v>19</v>
      </c>
      <c r="E152" s="25" t="s">
        <v>26</v>
      </c>
      <c r="F152" s="41"/>
      <c r="G152" s="27">
        <v>1.92</v>
      </c>
      <c r="H152" s="28"/>
      <c r="I152" s="34">
        <f t="shared" si="6"/>
        <v>1.92</v>
      </c>
      <c r="J152" s="35" t="s">
        <v>1586</v>
      </c>
      <c r="K152" s="36">
        <f t="shared" si="7"/>
        <v>5.76</v>
      </c>
      <c r="L152" s="37">
        <f t="shared" si="8"/>
        <v>28.8</v>
      </c>
      <c r="M152" s="28"/>
    </row>
    <row r="153" spans="1:13">
      <c r="A153" s="21">
        <v>148</v>
      </c>
      <c r="B153" s="40" t="s">
        <v>1733</v>
      </c>
      <c r="C153" s="22" t="s">
        <v>18</v>
      </c>
      <c r="D153" s="69" t="s">
        <v>19</v>
      </c>
      <c r="E153" s="29" t="s">
        <v>31</v>
      </c>
      <c r="F153" s="41"/>
      <c r="G153" s="27">
        <v>1.92</v>
      </c>
      <c r="H153" s="28"/>
      <c r="I153" s="34">
        <f t="shared" si="6"/>
        <v>1.92</v>
      </c>
      <c r="J153" s="35" t="s">
        <v>1586</v>
      </c>
      <c r="K153" s="36">
        <f t="shared" si="7"/>
        <v>5.76</v>
      </c>
      <c r="L153" s="37">
        <f t="shared" si="8"/>
        <v>28.8</v>
      </c>
      <c r="M153" s="28"/>
    </row>
    <row r="154" ht="14.25" spans="1:13">
      <c r="A154" s="21">
        <v>149</v>
      </c>
      <c r="B154" s="22" t="s">
        <v>1734</v>
      </c>
      <c r="C154" s="22" t="s">
        <v>18</v>
      </c>
      <c r="D154" s="69" t="s">
        <v>19</v>
      </c>
      <c r="E154" s="29" t="s">
        <v>24</v>
      </c>
      <c r="F154" s="26"/>
      <c r="G154" s="27">
        <v>1.33</v>
      </c>
      <c r="H154" s="28"/>
      <c r="I154" s="34">
        <f t="shared" si="6"/>
        <v>1.33</v>
      </c>
      <c r="J154" s="35" t="s">
        <v>1586</v>
      </c>
      <c r="K154" s="36">
        <f t="shared" si="7"/>
        <v>3.99</v>
      </c>
      <c r="L154" s="37">
        <f t="shared" si="8"/>
        <v>19.95</v>
      </c>
      <c r="M154" s="38"/>
    </row>
    <row r="155" ht="14.25" spans="1:13">
      <c r="A155" s="21">
        <v>150</v>
      </c>
      <c r="B155" s="22" t="s">
        <v>1735</v>
      </c>
      <c r="C155" s="22" t="s">
        <v>18</v>
      </c>
      <c r="D155" s="69" t="s">
        <v>19</v>
      </c>
      <c r="E155" s="29" t="s">
        <v>24</v>
      </c>
      <c r="F155" s="26"/>
      <c r="G155" s="27">
        <v>1.71</v>
      </c>
      <c r="H155" s="28"/>
      <c r="I155" s="34">
        <f t="shared" si="6"/>
        <v>1.71</v>
      </c>
      <c r="J155" s="35" t="s">
        <v>1586</v>
      </c>
      <c r="K155" s="36">
        <f t="shared" si="7"/>
        <v>5.13</v>
      </c>
      <c r="L155" s="37">
        <f t="shared" si="8"/>
        <v>25.65</v>
      </c>
      <c r="M155" s="38"/>
    </row>
    <row r="156" ht="14.25" spans="1:13">
      <c r="A156" s="21">
        <v>151</v>
      </c>
      <c r="B156" s="22" t="s">
        <v>1736</v>
      </c>
      <c r="C156" s="22" t="s">
        <v>18</v>
      </c>
      <c r="D156" s="69" t="s">
        <v>19</v>
      </c>
      <c r="E156" s="25" t="s">
        <v>44</v>
      </c>
      <c r="F156" s="26"/>
      <c r="G156" s="27">
        <v>1.33</v>
      </c>
      <c r="H156" s="28"/>
      <c r="I156" s="34">
        <f t="shared" si="6"/>
        <v>1.33</v>
      </c>
      <c r="J156" s="35" t="s">
        <v>1586</v>
      </c>
      <c r="K156" s="36">
        <f t="shared" si="7"/>
        <v>3.99</v>
      </c>
      <c r="L156" s="37">
        <f t="shared" si="8"/>
        <v>19.95</v>
      </c>
      <c r="M156" s="38"/>
    </row>
    <row r="157" ht="14.25" spans="1:13">
      <c r="A157" s="21">
        <v>152</v>
      </c>
      <c r="B157" s="22" t="s">
        <v>1737</v>
      </c>
      <c r="C157" s="22" t="s">
        <v>18</v>
      </c>
      <c r="D157" s="69" t="s">
        <v>19</v>
      </c>
      <c r="E157" s="29" t="s">
        <v>41</v>
      </c>
      <c r="F157" s="26"/>
      <c r="G157" s="27">
        <v>1.33</v>
      </c>
      <c r="H157" s="28"/>
      <c r="I157" s="34">
        <f t="shared" si="6"/>
        <v>1.33</v>
      </c>
      <c r="J157" s="35" t="s">
        <v>1586</v>
      </c>
      <c r="K157" s="36">
        <f t="shared" si="7"/>
        <v>3.99</v>
      </c>
      <c r="L157" s="37">
        <f t="shared" si="8"/>
        <v>19.95</v>
      </c>
      <c r="M157" s="38"/>
    </row>
    <row r="158" ht="14.25" spans="1:13">
      <c r="A158" s="21">
        <v>153</v>
      </c>
      <c r="B158" s="22" t="s">
        <v>1738</v>
      </c>
      <c r="C158" s="22" t="s">
        <v>18</v>
      </c>
      <c r="D158" s="69" t="s">
        <v>19</v>
      </c>
      <c r="E158" s="42" t="s">
        <v>34</v>
      </c>
      <c r="F158" s="26"/>
      <c r="G158" s="27">
        <v>1.14</v>
      </c>
      <c r="H158" s="28"/>
      <c r="I158" s="34">
        <f t="shared" si="6"/>
        <v>1.14</v>
      </c>
      <c r="J158" s="35" t="s">
        <v>1586</v>
      </c>
      <c r="K158" s="36">
        <f t="shared" si="7"/>
        <v>3.42</v>
      </c>
      <c r="L158" s="37">
        <f t="shared" si="8"/>
        <v>17.1</v>
      </c>
      <c r="M158" s="38"/>
    </row>
    <row r="159" ht="14.25" spans="1:13">
      <c r="A159" s="21">
        <v>154</v>
      </c>
      <c r="B159" s="22" t="s">
        <v>1739</v>
      </c>
      <c r="C159" s="22" t="s">
        <v>18</v>
      </c>
      <c r="D159" s="69" t="s">
        <v>19</v>
      </c>
      <c r="E159" s="42" t="s">
        <v>26</v>
      </c>
      <c r="F159" s="26"/>
      <c r="G159" s="27">
        <v>1.53</v>
      </c>
      <c r="H159" s="28"/>
      <c r="I159" s="34">
        <f t="shared" si="6"/>
        <v>1.53</v>
      </c>
      <c r="J159" s="35" t="s">
        <v>1586</v>
      </c>
      <c r="K159" s="36">
        <f t="shared" si="7"/>
        <v>4.59</v>
      </c>
      <c r="L159" s="37">
        <f t="shared" si="8"/>
        <v>22.95</v>
      </c>
      <c r="M159" s="38"/>
    </row>
    <row r="160" ht="14.25" spans="1:13">
      <c r="A160" s="21">
        <v>155</v>
      </c>
      <c r="B160" s="22" t="s">
        <v>1740</v>
      </c>
      <c r="C160" s="22" t="s">
        <v>18</v>
      </c>
      <c r="D160" s="69" t="s">
        <v>19</v>
      </c>
      <c r="E160" s="42" t="s">
        <v>38</v>
      </c>
      <c r="F160" s="26"/>
      <c r="G160" s="27">
        <v>1.53</v>
      </c>
      <c r="H160" s="28"/>
      <c r="I160" s="34">
        <f t="shared" si="6"/>
        <v>1.53</v>
      </c>
      <c r="J160" s="35" t="s">
        <v>1586</v>
      </c>
      <c r="K160" s="36">
        <f t="shared" si="7"/>
        <v>4.59</v>
      </c>
      <c r="L160" s="37">
        <f t="shared" si="8"/>
        <v>22.95</v>
      </c>
      <c r="M160" s="38"/>
    </row>
    <row r="161" ht="14.25" spans="1:13">
      <c r="A161" s="21">
        <v>156</v>
      </c>
      <c r="B161" s="22" t="s">
        <v>1741</v>
      </c>
      <c r="C161" s="22" t="s">
        <v>18</v>
      </c>
      <c r="D161" s="69" t="s">
        <v>19</v>
      </c>
      <c r="E161" s="42" t="s">
        <v>34</v>
      </c>
      <c r="F161" s="26"/>
      <c r="G161" s="27">
        <v>1.53</v>
      </c>
      <c r="H161" s="28"/>
      <c r="I161" s="34">
        <f t="shared" si="6"/>
        <v>1.53</v>
      </c>
      <c r="J161" s="35" t="s">
        <v>1586</v>
      </c>
      <c r="K161" s="36">
        <f t="shared" si="7"/>
        <v>4.59</v>
      </c>
      <c r="L161" s="37">
        <f t="shared" si="8"/>
        <v>22.95</v>
      </c>
      <c r="M161" s="38"/>
    </row>
    <row r="162" ht="14.25" spans="1:13">
      <c r="A162" s="21">
        <v>157</v>
      </c>
      <c r="B162" s="22" t="s">
        <v>1742</v>
      </c>
      <c r="C162" s="22" t="s">
        <v>18</v>
      </c>
      <c r="D162" s="69" t="s">
        <v>19</v>
      </c>
      <c r="E162" s="42" t="s">
        <v>44</v>
      </c>
      <c r="F162" s="26"/>
      <c r="G162" s="27">
        <v>0.37</v>
      </c>
      <c r="H162" s="28"/>
      <c r="I162" s="34">
        <f t="shared" si="6"/>
        <v>0.37</v>
      </c>
      <c r="J162" s="35" t="s">
        <v>1586</v>
      </c>
      <c r="K162" s="36">
        <f t="shared" si="7"/>
        <v>1.11</v>
      </c>
      <c r="L162" s="37">
        <f t="shared" si="8"/>
        <v>5.55</v>
      </c>
      <c r="M162" s="38"/>
    </row>
    <row r="163" ht="14.25" spans="1:13">
      <c r="A163" s="21">
        <v>158</v>
      </c>
      <c r="B163" s="22" t="s">
        <v>1743</v>
      </c>
      <c r="C163" s="22" t="s">
        <v>18</v>
      </c>
      <c r="D163" s="69" t="s">
        <v>19</v>
      </c>
      <c r="E163" s="42" t="s">
        <v>28</v>
      </c>
      <c r="F163" s="26"/>
      <c r="G163" s="27">
        <v>1.92</v>
      </c>
      <c r="H163" s="28"/>
      <c r="I163" s="34">
        <f t="shared" si="6"/>
        <v>1.92</v>
      </c>
      <c r="J163" s="35" t="s">
        <v>1586</v>
      </c>
      <c r="K163" s="36">
        <f t="shared" si="7"/>
        <v>5.76</v>
      </c>
      <c r="L163" s="37">
        <f t="shared" si="8"/>
        <v>28.8</v>
      </c>
      <c r="M163" s="38"/>
    </row>
    <row r="164" ht="14.25" spans="1:13">
      <c r="A164" s="21">
        <v>159</v>
      </c>
      <c r="B164" s="22" t="s">
        <v>1744</v>
      </c>
      <c r="C164" s="22" t="s">
        <v>18</v>
      </c>
      <c r="D164" s="69" t="s">
        <v>19</v>
      </c>
      <c r="E164" s="42" t="s">
        <v>28</v>
      </c>
      <c r="F164" s="26"/>
      <c r="G164" s="27">
        <v>0.77</v>
      </c>
      <c r="H164" s="28"/>
      <c r="I164" s="34">
        <f t="shared" si="6"/>
        <v>0.77</v>
      </c>
      <c r="J164" s="35" t="s">
        <v>1586</v>
      </c>
      <c r="K164" s="36">
        <f t="shared" si="7"/>
        <v>2.31</v>
      </c>
      <c r="L164" s="37">
        <f t="shared" si="8"/>
        <v>11.55</v>
      </c>
      <c r="M164" s="38"/>
    </row>
    <row r="165" ht="14.25" spans="1:13">
      <c r="A165" s="21">
        <v>160</v>
      </c>
      <c r="B165" s="22" t="s">
        <v>1745</v>
      </c>
      <c r="C165" s="22" t="s">
        <v>18</v>
      </c>
      <c r="D165" s="69" t="s">
        <v>19</v>
      </c>
      <c r="E165" s="42" t="s">
        <v>31</v>
      </c>
      <c r="F165" s="26"/>
      <c r="G165" s="27">
        <v>1.92</v>
      </c>
      <c r="H165" s="28"/>
      <c r="I165" s="34">
        <f t="shared" si="6"/>
        <v>1.92</v>
      </c>
      <c r="J165" s="35" t="s">
        <v>1586</v>
      </c>
      <c r="K165" s="36">
        <f t="shared" si="7"/>
        <v>5.76</v>
      </c>
      <c r="L165" s="37">
        <f t="shared" si="8"/>
        <v>28.8</v>
      </c>
      <c r="M165" s="38"/>
    </row>
    <row r="166" ht="14.25" spans="1:13">
      <c r="A166" s="21">
        <v>161</v>
      </c>
      <c r="B166" s="22" t="s">
        <v>1746</v>
      </c>
      <c r="C166" s="22" t="s">
        <v>18</v>
      </c>
      <c r="D166" s="69" t="s">
        <v>19</v>
      </c>
      <c r="E166" s="42" t="s">
        <v>24</v>
      </c>
      <c r="F166" s="26"/>
      <c r="G166" s="27">
        <v>1.92</v>
      </c>
      <c r="H166" s="28"/>
      <c r="I166" s="34">
        <f t="shared" si="6"/>
        <v>1.92</v>
      </c>
      <c r="J166" s="35" t="s">
        <v>1586</v>
      </c>
      <c r="K166" s="36">
        <f t="shared" si="7"/>
        <v>5.76</v>
      </c>
      <c r="L166" s="37">
        <f t="shared" si="8"/>
        <v>28.8</v>
      </c>
      <c r="M166" s="38"/>
    </row>
    <row r="167" ht="14.25" spans="1:13">
      <c r="A167" s="21">
        <v>162</v>
      </c>
      <c r="B167" s="22" t="s">
        <v>1747</v>
      </c>
      <c r="C167" s="22" t="s">
        <v>18</v>
      </c>
      <c r="D167" s="69" t="s">
        <v>19</v>
      </c>
      <c r="E167" s="42" t="s">
        <v>20</v>
      </c>
      <c r="F167" s="26"/>
      <c r="G167" s="27">
        <v>1.17</v>
      </c>
      <c r="H167" s="28"/>
      <c r="I167" s="34">
        <f t="shared" si="6"/>
        <v>1.17</v>
      </c>
      <c r="J167" s="35" t="s">
        <v>1586</v>
      </c>
      <c r="K167" s="36">
        <f t="shared" si="7"/>
        <v>3.51</v>
      </c>
      <c r="L167" s="37">
        <f t="shared" si="8"/>
        <v>17.55</v>
      </c>
      <c r="M167" s="38"/>
    </row>
    <row r="168" ht="14.25" spans="1:13">
      <c r="A168" s="21">
        <v>163</v>
      </c>
      <c r="B168" s="22" t="s">
        <v>1748</v>
      </c>
      <c r="C168" s="22" t="s">
        <v>18</v>
      </c>
      <c r="D168" s="69" t="s">
        <v>19</v>
      </c>
      <c r="E168" s="42" t="s">
        <v>41</v>
      </c>
      <c r="F168" s="26"/>
      <c r="G168" s="27">
        <v>0.96</v>
      </c>
      <c r="H168" s="28"/>
      <c r="I168" s="34">
        <f t="shared" si="6"/>
        <v>0.96</v>
      </c>
      <c r="J168" s="35" t="s">
        <v>1586</v>
      </c>
      <c r="K168" s="36">
        <f t="shared" si="7"/>
        <v>2.88</v>
      </c>
      <c r="L168" s="37">
        <f t="shared" si="8"/>
        <v>14.4</v>
      </c>
      <c r="M168" s="38"/>
    </row>
    <row r="169" ht="14.25" spans="1:13">
      <c r="A169" s="21">
        <v>164</v>
      </c>
      <c r="B169" s="22" t="s">
        <v>1749</v>
      </c>
      <c r="C169" s="22" t="s">
        <v>18</v>
      </c>
      <c r="D169" s="69" t="s">
        <v>19</v>
      </c>
      <c r="E169" s="42" t="s">
        <v>24</v>
      </c>
      <c r="F169" s="26"/>
      <c r="G169" s="27">
        <v>3.25</v>
      </c>
      <c r="H169" s="28"/>
      <c r="I169" s="34">
        <f t="shared" si="6"/>
        <v>3.25</v>
      </c>
      <c r="J169" s="35" t="s">
        <v>1586</v>
      </c>
      <c r="K169" s="36">
        <f t="shared" si="7"/>
        <v>9.75</v>
      </c>
      <c r="L169" s="37">
        <f t="shared" si="8"/>
        <v>48.75</v>
      </c>
      <c r="M169" s="38"/>
    </row>
    <row r="170" ht="14.25" spans="1:13">
      <c r="A170" s="21">
        <v>165</v>
      </c>
      <c r="B170" s="22" t="s">
        <v>1750</v>
      </c>
      <c r="C170" s="22" t="s">
        <v>18</v>
      </c>
      <c r="D170" s="69" t="s">
        <v>19</v>
      </c>
      <c r="E170" s="42" t="s">
        <v>41</v>
      </c>
      <c r="F170" s="26"/>
      <c r="G170" s="27">
        <v>2.48</v>
      </c>
      <c r="H170" s="28"/>
      <c r="I170" s="34">
        <f t="shared" si="6"/>
        <v>2.48</v>
      </c>
      <c r="J170" s="35" t="s">
        <v>1586</v>
      </c>
      <c r="K170" s="36">
        <f t="shared" si="7"/>
        <v>7.44</v>
      </c>
      <c r="L170" s="37">
        <f t="shared" si="8"/>
        <v>37.2</v>
      </c>
      <c r="M170" s="38"/>
    </row>
    <row r="171" ht="14.25" spans="1:13">
      <c r="A171" s="21">
        <v>166</v>
      </c>
      <c r="B171" s="22" t="s">
        <v>1751</v>
      </c>
      <c r="C171" s="22" t="s">
        <v>18</v>
      </c>
      <c r="D171" s="69" t="s">
        <v>19</v>
      </c>
      <c r="E171" s="42" t="s">
        <v>24</v>
      </c>
      <c r="F171" s="26"/>
      <c r="G171" s="27">
        <v>2.86</v>
      </c>
      <c r="H171" s="28"/>
      <c r="I171" s="34">
        <f t="shared" si="6"/>
        <v>2.86</v>
      </c>
      <c r="J171" s="35" t="s">
        <v>1586</v>
      </c>
      <c r="K171" s="36">
        <f t="shared" si="7"/>
        <v>8.58</v>
      </c>
      <c r="L171" s="37">
        <f t="shared" si="8"/>
        <v>42.9</v>
      </c>
      <c r="M171" s="38"/>
    </row>
    <row r="172" ht="14.25" spans="1:13">
      <c r="A172" s="21">
        <v>167</v>
      </c>
      <c r="B172" s="22" t="s">
        <v>1752</v>
      </c>
      <c r="C172" s="22" t="s">
        <v>18</v>
      </c>
      <c r="D172" s="69" t="s">
        <v>19</v>
      </c>
      <c r="E172" s="42" t="s">
        <v>38</v>
      </c>
      <c r="F172" s="26"/>
      <c r="G172" s="27">
        <v>2.48</v>
      </c>
      <c r="H172" s="28"/>
      <c r="I172" s="34">
        <f t="shared" si="6"/>
        <v>2.48</v>
      </c>
      <c r="J172" s="35" t="s">
        <v>1586</v>
      </c>
      <c r="K172" s="36">
        <f t="shared" si="7"/>
        <v>7.44</v>
      </c>
      <c r="L172" s="37">
        <f t="shared" si="8"/>
        <v>37.2</v>
      </c>
      <c r="M172" s="38"/>
    </row>
    <row r="173" ht="14.25" spans="1:13">
      <c r="A173" s="21">
        <v>168</v>
      </c>
      <c r="B173" s="22" t="s">
        <v>1753</v>
      </c>
      <c r="C173" s="22" t="s">
        <v>18</v>
      </c>
      <c r="D173" s="69" t="s">
        <v>19</v>
      </c>
      <c r="E173" s="42" t="s">
        <v>44</v>
      </c>
      <c r="F173" s="26"/>
      <c r="G173" s="27">
        <v>1.72</v>
      </c>
      <c r="H173" s="28"/>
      <c r="I173" s="34">
        <f t="shared" si="6"/>
        <v>1.72</v>
      </c>
      <c r="J173" s="35" t="s">
        <v>1586</v>
      </c>
      <c r="K173" s="36">
        <f t="shared" si="7"/>
        <v>5.16</v>
      </c>
      <c r="L173" s="37">
        <f t="shared" si="8"/>
        <v>25.8</v>
      </c>
      <c r="M173" s="38"/>
    </row>
    <row r="174" ht="14.25" spans="1:13">
      <c r="A174" s="21">
        <v>169</v>
      </c>
      <c r="B174" s="22" t="s">
        <v>1652</v>
      </c>
      <c r="C174" s="22" t="s">
        <v>18</v>
      </c>
      <c r="D174" s="69" t="s">
        <v>19</v>
      </c>
      <c r="E174" s="42" t="s">
        <v>44</v>
      </c>
      <c r="F174" s="26"/>
      <c r="G174" s="27">
        <v>1.53</v>
      </c>
      <c r="H174" s="28"/>
      <c r="I174" s="34">
        <f t="shared" si="6"/>
        <v>1.53</v>
      </c>
      <c r="J174" s="35" t="s">
        <v>1586</v>
      </c>
      <c r="K174" s="36">
        <f t="shared" si="7"/>
        <v>4.59</v>
      </c>
      <c r="L174" s="37">
        <f t="shared" si="8"/>
        <v>22.95</v>
      </c>
      <c r="M174" s="38"/>
    </row>
    <row r="175" ht="14.25" spans="1:13">
      <c r="A175" s="21">
        <v>170</v>
      </c>
      <c r="B175" s="22" t="s">
        <v>1754</v>
      </c>
      <c r="C175" s="22" t="s">
        <v>18</v>
      </c>
      <c r="D175" s="69" t="s">
        <v>19</v>
      </c>
      <c r="E175" s="42" t="s">
        <v>38</v>
      </c>
      <c r="F175" s="26"/>
      <c r="G175" s="27">
        <v>2.36</v>
      </c>
      <c r="H175" s="28"/>
      <c r="I175" s="34">
        <f t="shared" si="6"/>
        <v>2.36</v>
      </c>
      <c r="J175" s="35" t="s">
        <v>1586</v>
      </c>
      <c r="K175" s="36">
        <f t="shared" si="7"/>
        <v>7.08</v>
      </c>
      <c r="L175" s="37">
        <f t="shared" si="8"/>
        <v>35.4</v>
      </c>
      <c r="M175" s="38"/>
    </row>
    <row r="176" ht="14.25" spans="1:13">
      <c r="A176" s="21">
        <v>171</v>
      </c>
      <c r="B176" s="22" t="s">
        <v>1755</v>
      </c>
      <c r="C176" s="22" t="s">
        <v>18</v>
      </c>
      <c r="D176" s="69" t="s">
        <v>19</v>
      </c>
      <c r="E176" s="42" t="s">
        <v>24</v>
      </c>
      <c r="F176" s="26"/>
      <c r="G176" s="27">
        <v>1.53</v>
      </c>
      <c r="H176" s="28"/>
      <c r="I176" s="34">
        <f t="shared" si="6"/>
        <v>1.53</v>
      </c>
      <c r="J176" s="35" t="s">
        <v>1586</v>
      </c>
      <c r="K176" s="36">
        <f t="shared" si="7"/>
        <v>4.59</v>
      </c>
      <c r="L176" s="37">
        <f t="shared" si="8"/>
        <v>22.95</v>
      </c>
      <c r="M176" s="38"/>
    </row>
    <row r="177" ht="14.25" spans="1:13">
      <c r="A177" s="21">
        <v>172</v>
      </c>
      <c r="B177" s="22" t="s">
        <v>1756</v>
      </c>
      <c r="C177" s="22" t="s">
        <v>18</v>
      </c>
      <c r="D177" s="69" t="s">
        <v>19</v>
      </c>
      <c r="E177" s="42" t="s">
        <v>24</v>
      </c>
      <c r="F177" s="26"/>
      <c r="G177" s="27">
        <v>1.17</v>
      </c>
      <c r="H177" s="28"/>
      <c r="I177" s="34">
        <f t="shared" si="6"/>
        <v>1.17</v>
      </c>
      <c r="J177" s="35" t="s">
        <v>1586</v>
      </c>
      <c r="K177" s="36">
        <f t="shared" si="7"/>
        <v>3.51</v>
      </c>
      <c r="L177" s="37">
        <f t="shared" si="8"/>
        <v>17.55</v>
      </c>
      <c r="M177" s="38"/>
    </row>
    <row r="178" ht="14.25" spans="1:13">
      <c r="A178" s="21">
        <v>173</v>
      </c>
      <c r="B178" s="22" t="s">
        <v>1757</v>
      </c>
      <c r="C178" s="22" t="s">
        <v>18</v>
      </c>
      <c r="D178" s="69" t="s">
        <v>19</v>
      </c>
      <c r="E178" s="42" t="s">
        <v>24</v>
      </c>
      <c r="F178" s="26"/>
      <c r="G178" s="27">
        <v>1.92</v>
      </c>
      <c r="H178" s="28"/>
      <c r="I178" s="34">
        <f t="shared" si="6"/>
        <v>1.92</v>
      </c>
      <c r="J178" s="35" t="s">
        <v>1586</v>
      </c>
      <c r="K178" s="36">
        <f t="shared" si="7"/>
        <v>5.76</v>
      </c>
      <c r="L178" s="37">
        <f t="shared" si="8"/>
        <v>28.8</v>
      </c>
      <c r="M178" s="38"/>
    </row>
    <row r="179" ht="14.25" spans="1:13">
      <c r="A179" s="21">
        <v>174</v>
      </c>
      <c r="B179" s="22" t="s">
        <v>1758</v>
      </c>
      <c r="C179" s="22" t="s">
        <v>18</v>
      </c>
      <c r="D179" s="69" t="s">
        <v>19</v>
      </c>
      <c r="E179" s="42" t="s">
        <v>20</v>
      </c>
      <c r="F179" s="26"/>
      <c r="G179" s="27">
        <v>2.48</v>
      </c>
      <c r="H179" s="28"/>
      <c r="I179" s="34">
        <f t="shared" si="6"/>
        <v>2.48</v>
      </c>
      <c r="J179" s="35" t="s">
        <v>1586</v>
      </c>
      <c r="K179" s="36">
        <f t="shared" si="7"/>
        <v>7.44</v>
      </c>
      <c r="L179" s="37">
        <f t="shared" si="8"/>
        <v>37.2</v>
      </c>
      <c r="M179" s="38"/>
    </row>
    <row r="180" ht="14.25" spans="1:13">
      <c r="A180" s="21">
        <v>175</v>
      </c>
      <c r="B180" s="22" t="s">
        <v>1759</v>
      </c>
      <c r="C180" s="22" t="s">
        <v>18</v>
      </c>
      <c r="D180" s="69" t="s">
        <v>19</v>
      </c>
      <c r="E180" s="42" t="s">
        <v>24</v>
      </c>
      <c r="F180" s="26"/>
      <c r="G180" s="27">
        <v>2.67</v>
      </c>
      <c r="H180" s="28"/>
      <c r="I180" s="34">
        <f t="shared" si="6"/>
        <v>2.67</v>
      </c>
      <c r="J180" s="35" t="s">
        <v>1586</v>
      </c>
      <c r="K180" s="36">
        <f t="shared" si="7"/>
        <v>8.01</v>
      </c>
      <c r="L180" s="37">
        <f t="shared" si="8"/>
        <v>40.05</v>
      </c>
      <c r="M180" s="38"/>
    </row>
    <row r="181" ht="14.25" spans="1:13">
      <c r="A181" s="21">
        <v>176</v>
      </c>
      <c r="B181" s="22" t="s">
        <v>1760</v>
      </c>
      <c r="C181" s="22" t="s">
        <v>18</v>
      </c>
      <c r="D181" s="69" t="s">
        <v>19</v>
      </c>
      <c r="E181" s="42" t="s">
        <v>26</v>
      </c>
      <c r="F181" s="26"/>
      <c r="G181" s="27">
        <v>1.72</v>
      </c>
      <c r="H181" s="28"/>
      <c r="I181" s="34">
        <f t="shared" si="6"/>
        <v>1.72</v>
      </c>
      <c r="J181" s="35" t="s">
        <v>1586</v>
      </c>
      <c r="K181" s="36">
        <f t="shared" si="7"/>
        <v>5.16</v>
      </c>
      <c r="L181" s="37">
        <f t="shared" si="8"/>
        <v>25.8</v>
      </c>
      <c r="M181" s="38"/>
    </row>
    <row r="182" ht="14.25" spans="1:13">
      <c r="A182" s="21">
        <v>177</v>
      </c>
      <c r="B182" s="22" t="s">
        <v>1761</v>
      </c>
      <c r="C182" s="22" t="s">
        <v>18</v>
      </c>
      <c r="D182" s="69" t="s">
        <v>19</v>
      </c>
      <c r="E182" s="42" t="s">
        <v>31</v>
      </c>
      <c r="F182" s="26"/>
      <c r="G182" s="27">
        <v>2.36</v>
      </c>
      <c r="H182" s="28"/>
      <c r="I182" s="34">
        <f t="shared" si="6"/>
        <v>2.36</v>
      </c>
      <c r="J182" s="35" t="s">
        <v>1586</v>
      </c>
      <c r="K182" s="36">
        <f t="shared" si="7"/>
        <v>7.08</v>
      </c>
      <c r="L182" s="37">
        <f t="shared" si="8"/>
        <v>35.4</v>
      </c>
      <c r="M182" s="38"/>
    </row>
    <row r="183" ht="14.25" spans="1:13">
      <c r="A183" s="21">
        <v>178</v>
      </c>
      <c r="B183" s="22" t="s">
        <v>1762</v>
      </c>
      <c r="C183" s="22" t="s">
        <v>18</v>
      </c>
      <c r="D183" s="69" t="s">
        <v>19</v>
      </c>
      <c r="E183" s="42" t="s">
        <v>34</v>
      </c>
      <c r="F183" s="26"/>
      <c r="G183" s="27">
        <v>0.37</v>
      </c>
      <c r="H183" s="28"/>
      <c r="I183" s="34">
        <f t="shared" si="6"/>
        <v>0.37</v>
      </c>
      <c r="J183" s="35" t="s">
        <v>1586</v>
      </c>
      <c r="K183" s="36">
        <f t="shared" si="7"/>
        <v>1.11</v>
      </c>
      <c r="L183" s="37">
        <f t="shared" si="8"/>
        <v>5.55</v>
      </c>
      <c r="M183" s="38"/>
    </row>
    <row r="184" ht="14.25" spans="1:13">
      <c r="A184" s="21">
        <v>179</v>
      </c>
      <c r="B184" s="22" t="s">
        <v>1763</v>
      </c>
      <c r="C184" s="22" t="s">
        <v>18</v>
      </c>
      <c r="D184" s="69" t="s">
        <v>19</v>
      </c>
      <c r="E184" s="42" t="s">
        <v>41</v>
      </c>
      <c r="F184" s="26"/>
      <c r="G184" s="27">
        <v>2.36</v>
      </c>
      <c r="H184" s="28"/>
      <c r="I184" s="34">
        <f t="shared" si="6"/>
        <v>2.36</v>
      </c>
      <c r="J184" s="35" t="s">
        <v>1586</v>
      </c>
      <c r="K184" s="36">
        <f t="shared" si="7"/>
        <v>7.08</v>
      </c>
      <c r="L184" s="37">
        <f t="shared" si="8"/>
        <v>35.4</v>
      </c>
      <c r="M184" s="38"/>
    </row>
    <row r="185" ht="14.25" spans="1:13">
      <c r="A185" s="21">
        <v>180</v>
      </c>
      <c r="B185" s="22" t="s">
        <v>1764</v>
      </c>
      <c r="C185" s="22" t="s">
        <v>18</v>
      </c>
      <c r="D185" s="69" t="s">
        <v>19</v>
      </c>
      <c r="E185" s="25" t="s">
        <v>41</v>
      </c>
      <c r="F185" s="26"/>
      <c r="G185" s="27">
        <v>1.92</v>
      </c>
      <c r="H185" s="28"/>
      <c r="I185" s="34">
        <f t="shared" si="6"/>
        <v>1.92</v>
      </c>
      <c r="J185" s="35" t="s">
        <v>1586</v>
      </c>
      <c r="K185" s="36">
        <f t="shared" si="7"/>
        <v>5.76</v>
      </c>
      <c r="L185" s="37">
        <f t="shared" si="8"/>
        <v>28.8</v>
      </c>
      <c r="M185" s="38"/>
    </row>
    <row r="186" ht="14.25" spans="1:13">
      <c r="A186" s="21">
        <v>181</v>
      </c>
      <c r="B186" s="22" t="s">
        <v>1765</v>
      </c>
      <c r="C186" s="22" t="s">
        <v>18</v>
      </c>
      <c r="D186" s="69" t="s">
        <v>19</v>
      </c>
      <c r="E186" s="25" t="s">
        <v>34</v>
      </c>
      <c r="F186" s="26"/>
      <c r="G186" s="27">
        <v>1.92</v>
      </c>
      <c r="H186" s="28"/>
      <c r="I186" s="34">
        <f t="shared" si="6"/>
        <v>1.92</v>
      </c>
      <c r="J186" s="35" t="s">
        <v>1586</v>
      </c>
      <c r="K186" s="36">
        <f t="shared" si="7"/>
        <v>5.76</v>
      </c>
      <c r="L186" s="37">
        <f t="shared" si="8"/>
        <v>28.8</v>
      </c>
      <c r="M186" s="38"/>
    </row>
    <row r="187" ht="14.25" spans="1:13">
      <c r="A187" s="21">
        <v>182</v>
      </c>
      <c r="B187" s="22" t="s">
        <v>1766</v>
      </c>
      <c r="C187" s="22" t="s">
        <v>18</v>
      </c>
      <c r="D187" s="69" t="s">
        <v>19</v>
      </c>
      <c r="E187" s="25" t="s">
        <v>31</v>
      </c>
      <c r="F187" s="26"/>
      <c r="G187" s="27">
        <v>0.77</v>
      </c>
      <c r="H187" s="28"/>
      <c r="I187" s="34">
        <f t="shared" si="6"/>
        <v>0.77</v>
      </c>
      <c r="J187" s="35" t="s">
        <v>1586</v>
      </c>
      <c r="K187" s="36">
        <f t="shared" si="7"/>
        <v>2.31</v>
      </c>
      <c r="L187" s="37">
        <f t="shared" si="8"/>
        <v>11.55</v>
      </c>
      <c r="M187" s="38"/>
    </row>
    <row r="188" ht="14.25" spans="1:13">
      <c r="A188" s="21">
        <v>183</v>
      </c>
      <c r="B188" s="22" t="s">
        <v>1767</v>
      </c>
      <c r="C188" s="22" t="s">
        <v>18</v>
      </c>
      <c r="D188" s="69" t="s">
        <v>19</v>
      </c>
      <c r="E188" s="25" t="s">
        <v>24</v>
      </c>
      <c r="F188" s="26"/>
      <c r="G188" s="27">
        <v>3.42</v>
      </c>
      <c r="H188" s="28"/>
      <c r="I188" s="34">
        <f t="shared" si="6"/>
        <v>3.42</v>
      </c>
      <c r="J188" s="35" t="s">
        <v>1586</v>
      </c>
      <c r="K188" s="36">
        <f t="shared" si="7"/>
        <v>10.26</v>
      </c>
      <c r="L188" s="37">
        <f t="shared" si="8"/>
        <v>51.3</v>
      </c>
      <c r="M188" s="38"/>
    </row>
    <row r="189" ht="14.25" spans="1:13">
      <c r="A189" s="21">
        <v>184</v>
      </c>
      <c r="B189" s="22" t="s">
        <v>1768</v>
      </c>
      <c r="C189" s="22" t="s">
        <v>18</v>
      </c>
      <c r="D189" s="69" t="s">
        <v>19</v>
      </c>
      <c r="E189" s="25" t="s">
        <v>28</v>
      </c>
      <c r="F189" s="26"/>
      <c r="G189" s="27">
        <v>2.36</v>
      </c>
      <c r="H189" s="28"/>
      <c r="I189" s="34">
        <f t="shared" si="6"/>
        <v>2.36</v>
      </c>
      <c r="J189" s="35" t="s">
        <v>1586</v>
      </c>
      <c r="K189" s="36">
        <f t="shared" si="7"/>
        <v>7.08</v>
      </c>
      <c r="L189" s="37">
        <f t="shared" si="8"/>
        <v>35.4</v>
      </c>
      <c r="M189" s="38"/>
    </row>
    <row r="190" ht="14.25" spans="1:13">
      <c r="A190" s="21">
        <v>185</v>
      </c>
      <c r="B190" s="22" t="s">
        <v>1769</v>
      </c>
      <c r="C190" s="22" t="s">
        <v>18</v>
      </c>
      <c r="D190" s="69" t="s">
        <v>19</v>
      </c>
      <c r="E190" s="29" t="s">
        <v>28</v>
      </c>
      <c r="F190" s="39"/>
      <c r="G190" s="27">
        <v>2.67</v>
      </c>
      <c r="H190" s="28"/>
      <c r="I190" s="34">
        <f t="shared" si="6"/>
        <v>2.67</v>
      </c>
      <c r="J190" s="35" t="s">
        <v>1586</v>
      </c>
      <c r="K190" s="36">
        <f t="shared" si="7"/>
        <v>8.01</v>
      </c>
      <c r="L190" s="37">
        <f t="shared" si="8"/>
        <v>40.05</v>
      </c>
      <c r="M190" s="51"/>
    </row>
    <row r="191" ht="14.25" spans="1:13">
      <c r="A191" s="21">
        <v>186</v>
      </c>
      <c r="B191" s="22" t="s">
        <v>1770</v>
      </c>
      <c r="C191" s="22" t="s">
        <v>18</v>
      </c>
      <c r="D191" s="69" t="s">
        <v>19</v>
      </c>
      <c r="E191" s="29" t="s">
        <v>20</v>
      </c>
      <c r="F191" s="26"/>
      <c r="G191" s="27">
        <v>1.92</v>
      </c>
      <c r="H191" s="28"/>
      <c r="I191" s="34">
        <f t="shared" si="6"/>
        <v>1.92</v>
      </c>
      <c r="J191" s="35" t="s">
        <v>1586</v>
      </c>
      <c r="K191" s="36">
        <f t="shared" si="7"/>
        <v>5.76</v>
      </c>
      <c r="L191" s="37">
        <f t="shared" si="8"/>
        <v>28.8</v>
      </c>
      <c r="M191" s="38"/>
    </row>
    <row r="192" ht="14.25" spans="1:13">
      <c r="A192" s="21">
        <v>187</v>
      </c>
      <c r="B192" s="22" t="s">
        <v>1771</v>
      </c>
      <c r="C192" s="22" t="s">
        <v>18</v>
      </c>
      <c r="D192" s="69" t="s">
        <v>19</v>
      </c>
      <c r="E192" s="29" t="s">
        <v>28</v>
      </c>
      <c r="F192" s="26"/>
      <c r="G192" s="27">
        <v>0.77</v>
      </c>
      <c r="H192" s="28"/>
      <c r="I192" s="34">
        <f t="shared" si="6"/>
        <v>0.77</v>
      </c>
      <c r="J192" s="35" t="s">
        <v>1586</v>
      </c>
      <c r="K192" s="36">
        <f t="shared" si="7"/>
        <v>2.31</v>
      </c>
      <c r="L192" s="37">
        <f t="shared" si="8"/>
        <v>11.55</v>
      </c>
      <c r="M192" s="38"/>
    </row>
    <row r="193" spans="1:13">
      <c r="A193" s="21">
        <v>188</v>
      </c>
      <c r="B193" s="40" t="s">
        <v>1772</v>
      </c>
      <c r="C193" s="22" t="s">
        <v>18</v>
      </c>
      <c r="D193" s="69" t="s">
        <v>19</v>
      </c>
      <c r="E193" s="29" t="s">
        <v>38</v>
      </c>
      <c r="F193" s="41"/>
      <c r="G193" s="27">
        <v>2.36</v>
      </c>
      <c r="H193" s="28"/>
      <c r="I193" s="34">
        <f t="shared" si="6"/>
        <v>2.36</v>
      </c>
      <c r="J193" s="35" t="s">
        <v>1586</v>
      </c>
      <c r="K193" s="36">
        <f t="shared" si="7"/>
        <v>7.08</v>
      </c>
      <c r="L193" s="37">
        <f t="shared" si="8"/>
        <v>35.4</v>
      </c>
      <c r="M193" s="28"/>
    </row>
    <row r="194" spans="1:13">
      <c r="A194" s="21">
        <v>189</v>
      </c>
      <c r="B194" s="40" t="s">
        <v>1773</v>
      </c>
      <c r="C194" s="22" t="s">
        <v>18</v>
      </c>
      <c r="D194" s="69" t="s">
        <v>19</v>
      </c>
      <c r="E194" s="29" t="s">
        <v>28</v>
      </c>
      <c r="F194" s="41"/>
      <c r="G194" s="27">
        <v>1.92</v>
      </c>
      <c r="H194" s="28"/>
      <c r="I194" s="34">
        <f t="shared" si="6"/>
        <v>1.92</v>
      </c>
      <c r="J194" s="35" t="s">
        <v>1586</v>
      </c>
      <c r="K194" s="36">
        <f t="shared" si="7"/>
        <v>5.76</v>
      </c>
      <c r="L194" s="37">
        <f t="shared" si="8"/>
        <v>28.8</v>
      </c>
      <c r="M194" s="28"/>
    </row>
    <row r="195" spans="1:13">
      <c r="A195" s="21">
        <v>190</v>
      </c>
      <c r="B195" s="40" t="s">
        <v>1774</v>
      </c>
      <c r="C195" s="22" t="s">
        <v>18</v>
      </c>
      <c r="D195" s="69" t="s">
        <v>19</v>
      </c>
      <c r="E195" s="29" t="s">
        <v>26</v>
      </c>
      <c r="F195" s="41"/>
      <c r="G195" s="27">
        <v>1.14</v>
      </c>
      <c r="H195" s="28"/>
      <c r="I195" s="34">
        <f t="shared" si="6"/>
        <v>1.14</v>
      </c>
      <c r="J195" s="35" t="s">
        <v>1586</v>
      </c>
      <c r="K195" s="36">
        <f t="shared" si="7"/>
        <v>3.42</v>
      </c>
      <c r="L195" s="37">
        <f t="shared" si="8"/>
        <v>17.1</v>
      </c>
      <c r="M195" s="28"/>
    </row>
    <row r="196" spans="1:13">
      <c r="A196" s="21">
        <v>191</v>
      </c>
      <c r="B196" s="40" t="s">
        <v>1775</v>
      </c>
      <c r="C196" s="22" t="s">
        <v>18</v>
      </c>
      <c r="D196" s="69" t="s">
        <v>19</v>
      </c>
      <c r="E196" s="29" t="s">
        <v>26</v>
      </c>
      <c r="F196" s="41"/>
      <c r="G196" s="27">
        <v>1.14</v>
      </c>
      <c r="H196" s="28"/>
      <c r="I196" s="34">
        <f t="shared" si="6"/>
        <v>1.14</v>
      </c>
      <c r="J196" s="35" t="s">
        <v>1586</v>
      </c>
      <c r="K196" s="36">
        <f t="shared" si="7"/>
        <v>3.42</v>
      </c>
      <c r="L196" s="37">
        <f t="shared" si="8"/>
        <v>17.1</v>
      </c>
      <c r="M196" s="28"/>
    </row>
    <row r="197" spans="1:13">
      <c r="A197" s="21">
        <v>192</v>
      </c>
      <c r="B197" s="40" t="s">
        <v>1493</v>
      </c>
      <c r="C197" s="22" t="s">
        <v>18</v>
      </c>
      <c r="D197" s="69" t="s">
        <v>19</v>
      </c>
      <c r="E197" s="25" t="s">
        <v>31</v>
      </c>
      <c r="F197" s="41"/>
      <c r="G197" s="27">
        <v>2.36</v>
      </c>
      <c r="H197" s="28"/>
      <c r="I197" s="34">
        <f t="shared" si="6"/>
        <v>2.36</v>
      </c>
      <c r="J197" s="35" t="s">
        <v>1586</v>
      </c>
      <c r="K197" s="36">
        <f t="shared" si="7"/>
        <v>7.08</v>
      </c>
      <c r="L197" s="37">
        <f t="shared" si="8"/>
        <v>35.4</v>
      </c>
      <c r="M197" s="28"/>
    </row>
    <row r="198" spans="1:13">
      <c r="A198" s="21">
        <v>193</v>
      </c>
      <c r="B198" s="40" t="s">
        <v>1776</v>
      </c>
      <c r="C198" s="22" t="s">
        <v>18</v>
      </c>
      <c r="D198" s="69" t="s">
        <v>19</v>
      </c>
      <c r="E198" s="25" t="s">
        <v>24</v>
      </c>
      <c r="F198" s="41"/>
      <c r="G198" s="27">
        <v>1.56</v>
      </c>
      <c r="H198" s="28"/>
      <c r="I198" s="34">
        <f t="shared" si="6"/>
        <v>1.56</v>
      </c>
      <c r="J198" s="35" t="s">
        <v>1586</v>
      </c>
      <c r="K198" s="36">
        <f t="shared" si="7"/>
        <v>4.68</v>
      </c>
      <c r="L198" s="37">
        <f t="shared" si="8"/>
        <v>23.4</v>
      </c>
      <c r="M198" s="28"/>
    </row>
    <row r="199" spans="1:13">
      <c r="A199" s="21">
        <v>194</v>
      </c>
      <c r="B199" s="40" t="s">
        <v>1777</v>
      </c>
      <c r="C199" s="22" t="s">
        <v>18</v>
      </c>
      <c r="D199" s="69" t="s">
        <v>19</v>
      </c>
      <c r="E199" s="25" t="s">
        <v>28</v>
      </c>
      <c r="F199" s="41"/>
      <c r="G199" s="27">
        <v>1.17</v>
      </c>
      <c r="H199" s="28"/>
      <c r="I199" s="34">
        <f t="shared" si="6"/>
        <v>1.17</v>
      </c>
      <c r="J199" s="35" t="s">
        <v>1586</v>
      </c>
      <c r="K199" s="36">
        <f t="shared" si="7"/>
        <v>3.51</v>
      </c>
      <c r="L199" s="37">
        <f t="shared" si="8"/>
        <v>17.55</v>
      </c>
      <c r="M199" s="28"/>
    </row>
    <row r="200" spans="1:13">
      <c r="A200" s="21">
        <v>195</v>
      </c>
      <c r="B200" s="40" t="s">
        <v>1778</v>
      </c>
      <c r="C200" s="22" t="s">
        <v>18</v>
      </c>
      <c r="D200" s="69" t="s">
        <v>19</v>
      </c>
      <c r="E200" s="29" t="s">
        <v>44</v>
      </c>
      <c r="F200" s="41"/>
      <c r="G200" s="27">
        <v>1.92</v>
      </c>
      <c r="H200" s="28"/>
      <c r="I200" s="34">
        <f t="shared" si="6"/>
        <v>1.92</v>
      </c>
      <c r="J200" s="35" t="s">
        <v>1586</v>
      </c>
      <c r="K200" s="36">
        <f t="shared" si="7"/>
        <v>5.76</v>
      </c>
      <c r="L200" s="37">
        <f t="shared" si="8"/>
        <v>28.8</v>
      </c>
      <c r="M200" s="28"/>
    </row>
    <row r="201" spans="1:13">
      <c r="A201" s="21">
        <v>196</v>
      </c>
      <c r="B201" s="40" t="s">
        <v>1779</v>
      </c>
      <c r="C201" s="22" t="s">
        <v>18</v>
      </c>
      <c r="D201" s="69" t="s">
        <v>19</v>
      </c>
      <c r="E201" s="25" t="s">
        <v>41</v>
      </c>
      <c r="F201" s="41"/>
      <c r="G201" s="27">
        <v>2.16</v>
      </c>
      <c r="H201" s="28"/>
      <c r="I201" s="34">
        <f t="shared" si="6"/>
        <v>2.16</v>
      </c>
      <c r="J201" s="35" t="s">
        <v>1586</v>
      </c>
      <c r="K201" s="36">
        <f t="shared" si="7"/>
        <v>6.48</v>
      </c>
      <c r="L201" s="37">
        <f t="shared" si="8"/>
        <v>32.4</v>
      </c>
      <c r="M201" s="28"/>
    </row>
    <row r="202" spans="1:13">
      <c r="A202" s="21" t="s">
        <v>16</v>
      </c>
      <c r="B202" s="41"/>
      <c r="C202" s="68"/>
      <c r="D202" s="47"/>
      <c r="E202" s="29"/>
      <c r="F202" s="41"/>
      <c r="G202" s="53">
        <f>SUM(G6:G201)</f>
        <v>350.06</v>
      </c>
      <c r="H202" s="28"/>
      <c r="I202" s="34">
        <f>SUM(I6:I201)</f>
        <v>350.06</v>
      </c>
      <c r="J202" s="35"/>
      <c r="K202" s="36">
        <f>SUM(K6:K201)</f>
        <v>1050.18</v>
      </c>
      <c r="L202" s="37">
        <f>SUM(L6:L201)</f>
        <v>5250.9</v>
      </c>
      <c r="M202" s="28"/>
    </row>
    <row r="203" spans="5:5">
      <c r="E203" s="25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218"/>
  <sheetViews>
    <sheetView zoomScaleSheetLayoutView="60" workbookViewId="0">
      <selection activeCell="E190" sqref="E190:E212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1780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ht="14.25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1781</v>
      </c>
      <c r="C6" s="22" t="s">
        <v>18</v>
      </c>
      <c r="D6" s="69" t="s">
        <v>19</v>
      </c>
      <c r="E6" s="29" t="s">
        <v>44</v>
      </c>
      <c r="F6" s="26"/>
      <c r="G6" s="27">
        <v>1.55</v>
      </c>
      <c r="H6" s="28"/>
      <c r="I6" s="34">
        <f t="shared" ref="I6:I30" si="0">G6</f>
        <v>1.55</v>
      </c>
      <c r="J6" s="35" t="s">
        <v>1782</v>
      </c>
      <c r="K6" s="36">
        <f t="shared" ref="K6:K30" si="1">I6*3</f>
        <v>4.65</v>
      </c>
      <c r="L6" s="37">
        <f t="shared" ref="L6:L30" si="2">I6*15</f>
        <v>23.25</v>
      </c>
      <c r="M6" s="38"/>
    </row>
    <row r="7" s="2" customFormat="1" ht="14.25" spans="1:13">
      <c r="A7" s="21">
        <v>2</v>
      </c>
      <c r="B7" s="22" t="s">
        <v>1783</v>
      </c>
      <c r="C7" s="22" t="s">
        <v>18</v>
      </c>
      <c r="D7" s="69" t="s">
        <v>19</v>
      </c>
      <c r="E7" s="25" t="s">
        <v>41</v>
      </c>
      <c r="F7" s="26"/>
      <c r="G7" s="27">
        <v>2.43</v>
      </c>
      <c r="H7" s="28"/>
      <c r="I7" s="34">
        <f t="shared" si="0"/>
        <v>2.43</v>
      </c>
      <c r="J7" s="35" t="s">
        <v>1782</v>
      </c>
      <c r="K7" s="36">
        <f t="shared" si="1"/>
        <v>7.29</v>
      </c>
      <c r="L7" s="37">
        <f t="shared" si="2"/>
        <v>36.45</v>
      </c>
      <c r="M7" s="38"/>
    </row>
    <row r="8" s="2" customFormat="1" ht="14.25" spans="1:13">
      <c r="A8" s="21">
        <v>3</v>
      </c>
      <c r="B8" s="22" t="s">
        <v>1784</v>
      </c>
      <c r="C8" s="22" t="s">
        <v>18</v>
      </c>
      <c r="D8" s="69" t="s">
        <v>19</v>
      </c>
      <c r="E8" s="29" t="s">
        <v>28</v>
      </c>
      <c r="F8" s="26"/>
      <c r="G8" s="27">
        <v>2.43</v>
      </c>
      <c r="H8" s="28"/>
      <c r="I8" s="34">
        <f t="shared" si="0"/>
        <v>2.43</v>
      </c>
      <c r="J8" s="35" t="s">
        <v>1782</v>
      </c>
      <c r="K8" s="36">
        <f t="shared" si="1"/>
        <v>7.29</v>
      </c>
      <c r="L8" s="37">
        <f t="shared" si="2"/>
        <v>36.45</v>
      </c>
      <c r="M8" s="38"/>
    </row>
    <row r="9" s="2" customFormat="1" ht="14.25" spans="1:13">
      <c r="A9" s="21">
        <v>4</v>
      </c>
      <c r="B9" s="22" t="s">
        <v>1785</v>
      </c>
      <c r="C9" s="22" t="s">
        <v>18</v>
      </c>
      <c r="D9" s="69" t="s">
        <v>19</v>
      </c>
      <c r="E9" s="25" t="s">
        <v>26</v>
      </c>
      <c r="F9" s="26"/>
      <c r="G9" s="27">
        <v>1.52</v>
      </c>
      <c r="H9" s="28"/>
      <c r="I9" s="34">
        <f t="shared" si="0"/>
        <v>1.52</v>
      </c>
      <c r="J9" s="35" t="s">
        <v>1782</v>
      </c>
      <c r="K9" s="36">
        <f t="shared" si="1"/>
        <v>4.56</v>
      </c>
      <c r="L9" s="37">
        <f t="shared" si="2"/>
        <v>22.8</v>
      </c>
      <c r="M9" s="38"/>
    </row>
    <row r="10" s="2" customFormat="1" ht="14.25" spans="1:13">
      <c r="A10" s="21">
        <v>5</v>
      </c>
      <c r="B10" s="22" t="s">
        <v>1786</v>
      </c>
      <c r="C10" s="22" t="s">
        <v>18</v>
      </c>
      <c r="D10" s="69" t="s">
        <v>19</v>
      </c>
      <c r="E10" s="25" t="s">
        <v>41</v>
      </c>
      <c r="F10" s="26"/>
      <c r="G10" s="27">
        <v>0.69</v>
      </c>
      <c r="H10" s="28"/>
      <c r="I10" s="34">
        <f t="shared" si="0"/>
        <v>0.69</v>
      </c>
      <c r="J10" s="35" t="s">
        <v>1782</v>
      </c>
      <c r="K10" s="36">
        <f t="shared" si="1"/>
        <v>2.07</v>
      </c>
      <c r="L10" s="37">
        <f t="shared" si="2"/>
        <v>10.35</v>
      </c>
      <c r="M10" s="38"/>
    </row>
    <row r="11" s="2" customFormat="1" ht="14.25" spans="1:13">
      <c r="A11" s="21">
        <v>6</v>
      </c>
      <c r="B11" s="22" t="s">
        <v>1787</v>
      </c>
      <c r="C11" s="22" t="s">
        <v>18</v>
      </c>
      <c r="D11" s="69" t="s">
        <v>19</v>
      </c>
      <c r="E11" s="25" t="s">
        <v>34</v>
      </c>
      <c r="F11" s="26"/>
      <c r="G11" s="27">
        <v>1.22</v>
      </c>
      <c r="H11" s="28"/>
      <c r="I11" s="34">
        <f t="shared" si="0"/>
        <v>1.22</v>
      </c>
      <c r="J11" s="35" t="s">
        <v>1782</v>
      </c>
      <c r="K11" s="36">
        <f t="shared" si="1"/>
        <v>3.66</v>
      </c>
      <c r="L11" s="37">
        <f t="shared" si="2"/>
        <v>18.3</v>
      </c>
      <c r="M11" s="38"/>
    </row>
    <row r="12" s="2" customFormat="1" ht="14.25" spans="1:13">
      <c r="A12" s="21">
        <v>7</v>
      </c>
      <c r="B12" s="22" t="s">
        <v>1788</v>
      </c>
      <c r="C12" s="22" t="s">
        <v>18</v>
      </c>
      <c r="D12" s="69" t="s">
        <v>19</v>
      </c>
      <c r="E12" s="25" t="s">
        <v>31</v>
      </c>
      <c r="F12" s="26"/>
      <c r="G12" s="27">
        <v>1.22</v>
      </c>
      <c r="H12" s="28"/>
      <c r="I12" s="34">
        <f t="shared" si="0"/>
        <v>1.22</v>
      </c>
      <c r="J12" s="35" t="s">
        <v>1782</v>
      </c>
      <c r="K12" s="36">
        <f t="shared" si="1"/>
        <v>3.66</v>
      </c>
      <c r="L12" s="37">
        <f t="shared" si="2"/>
        <v>18.3</v>
      </c>
      <c r="M12" s="38"/>
    </row>
    <row r="13" s="2" customFormat="1" ht="14.25" spans="1:13">
      <c r="A13" s="21">
        <v>8</v>
      </c>
      <c r="B13" s="22" t="s">
        <v>1789</v>
      </c>
      <c r="C13" s="22" t="s">
        <v>18</v>
      </c>
      <c r="D13" s="69" t="s">
        <v>19</v>
      </c>
      <c r="E13" s="25" t="s">
        <v>24</v>
      </c>
      <c r="F13" s="26"/>
      <c r="G13" s="27">
        <v>1.57</v>
      </c>
      <c r="H13" s="28"/>
      <c r="I13" s="34">
        <f t="shared" si="0"/>
        <v>1.57</v>
      </c>
      <c r="J13" s="35" t="s">
        <v>1782</v>
      </c>
      <c r="K13" s="36">
        <f t="shared" si="1"/>
        <v>4.71</v>
      </c>
      <c r="L13" s="37">
        <f t="shared" si="2"/>
        <v>23.55</v>
      </c>
      <c r="M13" s="38"/>
    </row>
    <row r="14" s="2" customFormat="1" ht="14.25" spans="1:13">
      <c r="A14" s="21">
        <v>9</v>
      </c>
      <c r="B14" s="22" t="s">
        <v>1790</v>
      </c>
      <c r="C14" s="22" t="s">
        <v>18</v>
      </c>
      <c r="D14" s="69" t="s">
        <v>19</v>
      </c>
      <c r="E14" s="25" t="s">
        <v>28</v>
      </c>
      <c r="F14" s="26"/>
      <c r="G14" s="27">
        <v>1.64</v>
      </c>
      <c r="H14" s="28"/>
      <c r="I14" s="34">
        <f t="shared" si="0"/>
        <v>1.64</v>
      </c>
      <c r="J14" s="35" t="s">
        <v>1782</v>
      </c>
      <c r="K14" s="36">
        <f t="shared" si="1"/>
        <v>4.92</v>
      </c>
      <c r="L14" s="37">
        <f t="shared" si="2"/>
        <v>24.6</v>
      </c>
      <c r="M14" s="38"/>
    </row>
    <row r="15" s="2" customFormat="1" ht="14.25" spans="1:13">
      <c r="A15" s="21">
        <v>10</v>
      </c>
      <c r="B15" s="22" t="s">
        <v>1791</v>
      </c>
      <c r="C15" s="22" t="s">
        <v>18</v>
      </c>
      <c r="D15" s="69" t="s">
        <v>19</v>
      </c>
      <c r="E15" s="29" t="s">
        <v>44</v>
      </c>
      <c r="F15" s="26"/>
      <c r="G15" s="27">
        <v>1.68</v>
      </c>
      <c r="H15" s="28"/>
      <c r="I15" s="34">
        <f t="shared" si="0"/>
        <v>1.68</v>
      </c>
      <c r="J15" s="35" t="s">
        <v>1782</v>
      </c>
      <c r="K15" s="36">
        <f t="shared" si="1"/>
        <v>5.04</v>
      </c>
      <c r="L15" s="37">
        <f t="shared" si="2"/>
        <v>25.2</v>
      </c>
      <c r="M15" s="38"/>
    </row>
    <row r="16" s="2" customFormat="1" ht="14.25" spans="1:13">
      <c r="A16" s="21">
        <v>11</v>
      </c>
      <c r="B16" s="22" t="s">
        <v>1792</v>
      </c>
      <c r="C16" s="22" t="s">
        <v>18</v>
      </c>
      <c r="D16" s="69" t="s">
        <v>19</v>
      </c>
      <c r="E16" s="25" t="s">
        <v>41</v>
      </c>
      <c r="F16" s="26"/>
      <c r="G16" s="27">
        <v>1.09</v>
      </c>
      <c r="H16" s="28"/>
      <c r="I16" s="34">
        <f t="shared" si="0"/>
        <v>1.09</v>
      </c>
      <c r="J16" s="35" t="s">
        <v>1782</v>
      </c>
      <c r="K16" s="36">
        <f t="shared" si="1"/>
        <v>3.27</v>
      </c>
      <c r="L16" s="37">
        <f t="shared" si="2"/>
        <v>16.35</v>
      </c>
      <c r="M16" s="38"/>
    </row>
    <row r="17" ht="14.25" spans="1:13">
      <c r="A17" s="21">
        <v>12</v>
      </c>
      <c r="B17" s="22" t="s">
        <v>1793</v>
      </c>
      <c r="C17" s="22" t="s">
        <v>18</v>
      </c>
      <c r="D17" s="69" t="s">
        <v>19</v>
      </c>
      <c r="E17" s="29" t="s">
        <v>28</v>
      </c>
      <c r="F17" s="26"/>
      <c r="G17" s="27">
        <v>1.18</v>
      </c>
      <c r="H17" s="28"/>
      <c r="I17" s="34">
        <f t="shared" si="0"/>
        <v>1.18</v>
      </c>
      <c r="J17" s="35" t="s">
        <v>1782</v>
      </c>
      <c r="K17" s="36">
        <f t="shared" si="1"/>
        <v>3.54</v>
      </c>
      <c r="L17" s="37">
        <f t="shared" si="2"/>
        <v>17.7</v>
      </c>
      <c r="M17" s="38"/>
    </row>
    <row r="18" ht="14.25" spans="1:13">
      <c r="A18" s="21">
        <v>13</v>
      </c>
      <c r="B18" s="22" t="s">
        <v>1794</v>
      </c>
      <c r="C18" s="22" t="s">
        <v>18</v>
      </c>
      <c r="D18" s="69" t="s">
        <v>19</v>
      </c>
      <c r="E18" s="25" t="s">
        <v>26</v>
      </c>
      <c r="F18" s="26"/>
      <c r="G18" s="27">
        <v>1.47</v>
      </c>
      <c r="H18" s="28"/>
      <c r="I18" s="34">
        <f t="shared" si="0"/>
        <v>1.47</v>
      </c>
      <c r="J18" s="35" t="s">
        <v>1782</v>
      </c>
      <c r="K18" s="36">
        <f t="shared" si="1"/>
        <v>4.41</v>
      </c>
      <c r="L18" s="37">
        <f t="shared" si="2"/>
        <v>22.05</v>
      </c>
      <c r="M18" s="38"/>
    </row>
    <row r="19" ht="14.25" spans="1:13">
      <c r="A19" s="21">
        <v>14</v>
      </c>
      <c r="B19" s="22" t="s">
        <v>1795</v>
      </c>
      <c r="C19" s="22" t="s">
        <v>18</v>
      </c>
      <c r="D19" s="69" t="s">
        <v>19</v>
      </c>
      <c r="E19" s="25" t="s">
        <v>41</v>
      </c>
      <c r="F19" s="26"/>
      <c r="G19" s="27">
        <v>1.86</v>
      </c>
      <c r="H19" s="28"/>
      <c r="I19" s="34">
        <f t="shared" si="0"/>
        <v>1.86</v>
      </c>
      <c r="J19" s="35" t="s">
        <v>1782</v>
      </c>
      <c r="K19" s="36">
        <f t="shared" si="1"/>
        <v>5.58</v>
      </c>
      <c r="L19" s="37">
        <f t="shared" si="2"/>
        <v>27.9</v>
      </c>
      <c r="M19" s="38"/>
    </row>
    <row r="20" ht="14.25" spans="1:13">
      <c r="A20" s="21">
        <v>15</v>
      </c>
      <c r="B20" s="22" t="s">
        <v>1796</v>
      </c>
      <c r="C20" s="22" t="s">
        <v>18</v>
      </c>
      <c r="D20" s="69" t="s">
        <v>19</v>
      </c>
      <c r="E20" s="25" t="s">
        <v>34</v>
      </c>
      <c r="F20" s="26"/>
      <c r="G20" s="27">
        <v>1.27</v>
      </c>
      <c r="H20" s="28"/>
      <c r="I20" s="34">
        <f t="shared" si="0"/>
        <v>1.27</v>
      </c>
      <c r="J20" s="35" t="s">
        <v>1782</v>
      </c>
      <c r="K20" s="36">
        <f t="shared" si="1"/>
        <v>3.81</v>
      </c>
      <c r="L20" s="37">
        <f t="shared" si="2"/>
        <v>19.05</v>
      </c>
      <c r="M20" s="38"/>
    </row>
    <row r="21" ht="14.25" spans="1:13">
      <c r="A21" s="21">
        <v>16</v>
      </c>
      <c r="B21" s="22" t="s">
        <v>1797</v>
      </c>
      <c r="C21" s="22" t="s">
        <v>18</v>
      </c>
      <c r="D21" s="69" t="s">
        <v>19</v>
      </c>
      <c r="E21" s="25" t="s">
        <v>31</v>
      </c>
      <c r="F21" s="26"/>
      <c r="G21" s="27">
        <v>0.91</v>
      </c>
      <c r="H21" s="28"/>
      <c r="I21" s="34">
        <f t="shared" si="0"/>
        <v>0.91</v>
      </c>
      <c r="J21" s="35" t="s">
        <v>1782</v>
      </c>
      <c r="K21" s="36">
        <f t="shared" si="1"/>
        <v>2.73</v>
      </c>
      <c r="L21" s="37">
        <f t="shared" si="2"/>
        <v>13.65</v>
      </c>
      <c r="M21" s="38"/>
    </row>
    <row r="22" ht="14.25" spans="1:13">
      <c r="A22" s="21">
        <v>17</v>
      </c>
      <c r="B22" s="22" t="s">
        <v>1798</v>
      </c>
      <c r="C22" s="22" t="s">
        <v>18</v>
      </c>
      <c r="D22" s="69" t="s">
        <v>19</v>
      </c>
      <c r="E22" s="25" t="s">
        <v>24</v>
      </c>
      <c r="F22" s="26"/>
      <c r="G22" s="27">
        <v>1.87</v>
      </c>
      <c r="H22" s="28"/>
      <c r="I22" s="34">
        <f t="shared" si="0"/>
        <v>1.87</v>
      </c>
      <c r="J22" s="35" t="s">
        <v>1782</v>
      </c>
      <c r="K22" s="36">
        <f t="shared" si="1"/>
        <v>5.61</v>
      </c>
      <c r="L22" s="37">
        <f t="shared" si="2"/>
        <v>28.05</v>
      </c>
      <c r="M22" s="38"/>
    </row>
    <row r="23" ht="14.25" spans="1:13">
      <c r="A23" s="21">
        <v>18</v>
      </c>
      <c r="B23" s="22" t="s">
        <v>1799</v>
      </c>
      <c r="C23" s="22" t="s">
        <v>18</v>
      </c>
      <c r="D23" s="69" t="s">
        <v>19</v>
      </c>
      <c r="E23" s="25" t="s">
        <v>28</v>
      </c>
      <c r="F23" s="26"/>
      <c r="G23" s="27">
        <v>1.87</v>
      </c>
      <c r="H23" s="28"/>
      <c r="I23" s="34">
        <f t="shared" si="0"/>
        <v>1.87</v>
      </c>
      <c r="J23" s="35" t="s">
        <v>1782</v>
      </c>
      <c r="K23" s="36">
        <f t="shared" si="1"/>
        <v>5.61</v>
      </c>
      <c r="L23" s="37">
        <f t="shared" si="2"/>
        <v>28.05</v>
      </c>
      <c r="M23" s="38"/>
    </row>
    <row r="24" ht="14.25" spans="1:13">
      <c r="A24" s="21">
        <v>19</v>
      </c>
      <c r="B24" s="22" t="s">
        <v>1800</v>
      </c>
      <c r="C24" s="22" t="s">
        <v>18</v>
      </c>
      <c r="D24" s="69" t="s">
        <v>19</v>
      </c>
      <c r="E24" s="29" t="s">
        <v>28</v>
      </c>
      <c r="F24" s="26"/>
      <c r="G24" s="27">
        <v>2.37</v>
      </c>
      <c r="H24" s="28"/>
      <c r="I24" s="34">
        <f t="shared" si="0"/>
        <v>2.37</v>
      </c>
      <c r="J24" s="35" t="s">
        <v>1782</v>
      </c>
      <c r="K24" s="36">
        <f t="shared" si="1"/>
        <v>7.11</v>
      </c>
      <c r="L24" s="37">
        <f t="shared" si="2"/>
        <v>35.55</v>
      </c>
      <c r="M24" s="38"/>
    </row>
    <row r="25" ht="14.25" spans="1:13">
      <c r="A25" s="21">
        <v>20</v>
      </c>
      <c r="B25" s="22" t="s">
        <v>1801</v>
      </c>
      <c r="C25" s="22" t="s">
        <v>18</v>
      </c>
      <c r="D25" s="69" t="s">
        <v>19</v>
      </c>
      <c r="E25" s="29" t="s">
        <v>20</v>
      </c>
      <c r="F25" s="26"/>
      <c r="G25" s="27">
        <v>1.77</v>
      </c>
      <c r="H25" s="28"/>
      <c r="I25" s="34">
        <f t="shared" si="0"/>
        <v>1.77</v>
      </c>
      <c r="J25" s="35" t="s">
        <v>1782</v>
      </c>
      <c r="K25" s="36">
        <f t="shared" si="1"/>
        <v>5.31</v>
      </c>
      <c r="L25" s="37">
        <f t="shared" si="2"/>
        <v>26.55</v>
      </c>
      <c r="M25" s="38"/>
    </row>
    <row r="26" ht="14.25" spans="1:13">
      <c r="A26" s="21">
        <v>21</v>
      </c>
      <c r="B26" s="22" t="s">
        <v>1802</v>
      </c>
      <c r="C26" s="22" t="s">
        <v>18</v>
      </c>
      <c r="D26" s="69" t="s">
        <v>19</v>
      </c>
      <c r="E26" s="29" t="s">
        <v>28</v>
      </c>
      <c r="F26" s="26"/>
      <c r="G26" s="27">
        <v>0.89</v>
      </c>
      <c r="H26" s="28"/>
      <c r="I26" s="34">
        <f t="shared" si="0"/>
        <v>0.89</v>
      </c>
      <c r="J26" s="35" t="s">
        <v>1782</v>
      </c>
      <c r="K26" s="36">
        <f t="shared" si="1"/>
        <v>2.67</v>
      </c>
      <c r="L26" s="37">
        <f t="shared" si="2"/>
        <v>13.35</v>
      </c>
      <c r="M26" s="38"/>
    </row>
    <row r="27" ht="14.25" spans="1:13">
      <c r="A27" s="21">
        <v>22</v>
      </c>
      <c r="B27" s="22" t="s">
        <v>1803</v>
      </c>
      <c r="C27" s="22" t="s">
        <v>18</v>
      </c>
      <c r="D27" s="69" t="s">
        <v>19</v>
      </c>
      <c r="E27" s="29" t="s">
        <v>38</v>
      </c>
      <c r="F27" s="26"/>
      <c r="G27" s="27">
        <v>0.89</v>
      </c>
      <c r="H27" s="28"/>
      <c r="I27" s="34">
        <f t="shared" si="0"/>
        <v>0.89</v>
      </c>
      <c r="J27" s="35" t="s">
        <v>1782</v>
      </c>
      <c r="K27" s="36">
        <f t="shared" si="1"/>
        <v>2.67</v>
      </c>
      <c r="L27" s="37">
        <f t="shared" si="2"/>
        <v>13.35</v>
      </c>
      <c r="M27" s="38"/>
    </row>
    <row r="28" ht="14.25" spans="1:13">
      <c r="A28" s="21">
        <v>23</v>
      </c>
      <c r="B28" s="22" t="s">
        <v>1804</v>
      </c>
      <c r="C28" s="22" t="s">
        <v>18</v>
      </c>
      <c r="D28" s="69" t="s">
        <v>19</v>
      </c>
      <c r="E28" s="29" t="s">
        <v>28</v>
      </c>
      <c r="F28" s="26"/>
      <c r="G28" s="27">
        <v>1.77</v>
      </c>
      <c r="H28" s="28"/>
      <c r="I28" s="34">
        <f t="shared" si="0"/>
        <v>1.77</v>
      </c>
      <c r="J28" s="35" t="s">
        <v>1782</v>
      </c>
      <c r="K28" s="36">
        <f t="shared" si="1"/>
        <v>5.31</v>
      </c>
      <c r="L28" s="37">
        <f t="shared" si="2"/>
        <v>26.55</v>
      </c>
      <c r="M28" s="38"/>
    </row>
    <row r="29" ht="14.25" spans="1:13">
      <c r="A29" s="21">
        <v>24</v>
      </c>
      <c r="B29" s="22" t="s">
        <v>1805</v>
      </c>
      <c r="C29" s="22" t="s">
        <v>18</v>
      </c>
      <c r="D29" s="69" t="s">
        <v>19</v>
      </c>
      <c r="E29" s="29" t="s">
        <v>26</v>
      </c>
      <c r="F29" s="26"/>
      <c r="G29" s="27">
        <v>1.47</v>
      </c>
      <c r="H29" s="28"/>
      <c r="I29" s="34">
        <f t="shared" si="0"/>
        <v>1.47</v>
      </c>
      <c r="J29" s="35" t="s">
        <v>1782</v>
      </c>
      <c r="K29" s="36">
        <f t="shared" si="1"/>
        <v>4.41</v>
      </c>
      <c r="L29" s="37">
        <f t="shared" si="2"/>
        <v>22.05</v>
      </c>
      <c r="M29" s="38"/>
    </row>
    <row r="30" ht="14.25" spans="1:13">
      <c r="A30" s="21">
        <v>25</v>
      </c>
      <c r="B30" s="22" t="s">
        <v>1806</v>
      </c>
      <c r="C30" s="22" t="s">
        <v>18</v>
      </c>
      <c r="D30" s="69" t="s">
        <v>19</v>
      </c>
      <c r="E30" s="29" t="s">
        <v>26</v>
      </c>
      <c r="F30" s="26"/>
      <c r="G30" s="27">
        <v>1.47</v>
      </c>
      <c r="H30" s="28"/>
      <c r="I30" s="34">
        <f t="shared" si="0"/>
        <v>1.47</v>
      </c>
      <c r="J30" s="35" t="s">
        <v>1782</v>
      </c>
      <c r="K30" s="36">
        <f t="shared" si="1"/>
        <v>4.41</v>
      </c>
      <c r="L30" s="37">
        <f t="shared" si="2"/>
        <v>22.05</v>
      </c>
      <c r="M30" s="38"/>
    </row>
    <row r="31" ht="14.25" spans="1:13">
      <c r="A31" s="21">
        <v>26</v>
      </c>
      <c r="B31" s="22" t="s">
        <v>1807</v>
      </c>
      <c r="C31" s="22" t="s">
        <v>18</v>
      </c>
      <c r="D31" s="69" t="s">
        <v>19</v>
      </c>
      <c r="E31" s="29" t="s">
        <v>38</v>
      </c>
      <c r="F31" s="26"/>
      <c r="G31" s="27">
        <v>1.77</v>
      </c>
      <c r="H31" s="28"/>
      <c r="I31" s="34">
        <f t="shared" ref="I31:I55" si="3">G31</f>
        <v>1.77</v>
      </c>
      <c r="J31" s="35" t="s">
        <v>1782</v>
      </c>
      <c r="K31" s="36">
        <f t="shared" ref="K31:K55" si="4">I31*3</f>
        <v>5.31</v>
      </c>
      <c r="L31" s="37">
        <f t="shared" ref="L31:L55" si="5">I31*15</f>
        <v>26.55</v>
      </c>
      <c r="M31" s="38"/>
    </row>
    <row r="32" ht="14.25" spans="1:13">
      <c r="A32" s="21">
        <v>27</v>
      </c>
      <c r="B32" s="22" t="s">
        <v>1808</v>
      </c>
      <c r="C32" s="22" t="s">
        <v>18</v>
      </c>
      <c r="D32" s="69" t="s">
        <v>19</v>
      </c>
      <c r="E32" s="29" t="s">
        <v>34</v>
      </c>
      <c r="F32" s="26"/>
      <c r="G32" s="27">
        <v>0.73</v>
      </c>
      <c r="H32" s="28"/>
      <c r="I32" s="34">
        <f t="shared" si="3"/>
        <v>0.73</v>
      </c>
      <c r="J32" s="35" t="s">
        <v>1782</v>
      </c>
      <c r="K32" s="36">
        <f t="shared" si="4"/>
        <v>2.19</v>
      </c>
      <c r="L32" s="37">
        <f t="shared" si="5"/>
        <v>10.95</v>
      </c>
      <c r="M32" s="38"/>
    </row>
    <row r="33" ht="14.25" spans="1:13">
      <c r="A33" s="21">
        <v>28</v>
      </c>
      <c r="B33" s="22" t="s">
        <v>1809</v>
      </c>
      <c r="C33" s="22" t="s">
        <v>18</v>
      </c>
      <c r="D33" s="69" t="s">
        <v>19</v>
      </c>
      <c r="E33" s="25" t="s">
        <v>20</v>
      </c>
      <c r="F33" s="26"/>
      <c r="G33" s="27">
        <v>0.73</v>
      </c>
      <c r="H33" s="28"/>
      <c r="I33" s="34">
        <f t="shared" si="3"/>
        <v>0.73</v>
      </c>
      <c r="J33" s="35" t="s">
        <v>1782</v>
      </c>
      <c r="K33" s="36">
        <f t="shared" si="4"/>
        <v>2.19</v>
      </c>
      <c r="L33" s="37">
        <f t="shared" si="5"/>
        <v>10.95</v>
      </c>
      <c r="M33" s="38"/>
    </row>
    <row r="34" ht="14.25" spans="1:13">
      <c r="A34" s="21">
        <v>29</v>
      </c>
      <c r="B34" s="22" t="s">
        <v>1810</v>
      </c>
      <c r="C34" s="22" t="s">
        <v>18</v>
      </c>
      <c r="D34" s="69" t="s">
        <v>19</v>
      </c>
      <c r="E34" s="25" t="s">
        <v>34</v>
      </c>
      <c r="F34" s="26"/>
      <c r="G34" s="27">
        <v>1.47</v>
      </c>
      <c r="H34" s="28"/>
      <c r="I34" s="34">
        <f t="shared" si="3"/>
        <v>1.47</v>
      </c>
      <c r="J34" s="35" t="s">
        <v>1782</v>
      </c>
      <c r="K34" s="36">
        <f t="shared" si="4"/>
        <v>4.41</v>
      </c>
      <c r="L34" s="37">
        <f t="shared" si="5"/>
        <v>22.05</v>
      </c>
      <c r="M34" s="38"/>
    </row>
    <row r="35" ht="14.25" spans="1:13">
      <c r="A35" s="21">
        <v>30</v>
      </c>
      <c r="B35" s="22" t="s">
        <v>1811</v>
      </c>
      <c r="C35" s="22" t="s">
        <v>18</v>
      </c>
      <c r="D35" s="69" t="s">
        <v>19</v>
      </c>
      <c r="E35" s="29" t="s">
        <v>24</v>
      </c>
      <c r="F35" s="26"/>
      <c r="G35" s="27">
        <v>1.87</v>
      </c>
      <c r="H35" s="28"/>
      <c r="I35" s="34">
        <f t="shared" si="3"/>
        <v>1.87</v>
      </c>
      <c r="J35" s="35" t="s">
        <v>1782</v>
      </c>
      <c r="K35" s="36">
        <f t="shared" si="4"/>
        <v>5.61</v>
      </c>
      <c r="L35" s="37">
        <f t="shared" si="5"/>
        <v>28.05</v>
      </c>
      <c r="M35" s="38"/>
    </row>
    <row r="36" ht="14.25" spans="1:13">
      <c r="A36" s="21">
        <v>31</v>
      </c>
      <c r="B36" s="22" t="s">
        <v>1812</v>
      </c>
      <c r="C36" s="22" t="s">
        <v>18</v>
      </c>
      <c r="D36" s="69" t="s">
        <v>19</v>
      </c>
      <c r="E36" s="25" t="s">
        <v>44</v>
      </c>
      <c r="F36" s="26"/>
      <c r="G36" s="27">
        <v>1.42</v>
      </c>
      <c r="H36" s="28"/>
      <c r="I36" s="34">
        <f t="shared" si="3"/>
        <v>1.42</v>
      </c>
      <c r="J36" s="35" t="s">
        <v>1782</v>
      </c>
      <c r="K36" s="36">
        <f t="shared" si="4"/>
        <v>4.26</v>
      </c>
      <c r="L36" s="37">
        <f t="shared" si="5"/>
        <v>21.3</v>
      </c>
      <c r="M36" s="38"/>
    </row>
    <row r="37" ht="14.25" spans="1:13">
      <c r="A37" s="21">
        <v>32</v>
      </c>
      <c r="B37" s="22" t="s">
        <v>1813</v>
      </c>
      <c r="C37" s="22" t="s">
        <v>18</v>
      </c>
      <c r="D37" s="69" t="s">
        <v>19</v>
      </c>
      <c r="E37" s="25" t="s">
        <v>26</v>
      </c>
      <c r="F37" s="26"/>
      <c r="G37" s="27">
        <v>1.42</v>
      </c>
      <c r="H37" s="28"/>
      <c r="I37" s="34">
        <f t="shared" si="3"/>
        <v>1.42</v>
      </c>
      <c r="J37" s="35" t="s">
        <v>1782</v>
      </c>
      <c r="K37" s="36">
        <f t="shared" si="4"/>
        <v>4.26</v>
      </c>
      <c r="L37" s="37">
        <f t="shared" si="5"/>
        <v>21.3</v>
      </c>
      <c r="M37" s="38"/>
    </row>
    <row r="38" ht="14.25" spans="1:13">
      <c r="A38" s="21">
        <v>33</v>
      </c>
      <c r="B38" s="22" t="s">
        <v>1814</v>
      </c>
      <c r="C38" s="22" t="s">
        <v>18</v>
      </c>
      <c r="D38" s="69" t="s">
        <v>19</v>
      </c>
      <c r="E38" s="29" t="s">
        <v>31</v>
      </c>
      <c r="F38" s="26"/>
      <c r="G38" s="27">
        <v>1.77</v>
      </c>
      <c r="H38" s="28"/>
      <c r="I38" s="34">
        <f t="shared" si="3"/>
        <v>1.77</v>
      </c>
      <c r="J38" s="35" t="s">
        <v>1782</v>
      </c>
      <c r="K38" s="36">
        <f t="shared" si="4"/>
        <v>5.31</v>
      </c>
      <c r="L38" s="37">
        <f t="shared" si="5"/>
        <v>26.55</v>
      </c>
      <c r="M38" s="38"/>
    </row>
    <row r="39" ht="14.25" spans="1:13">
      <c r="A39" s="21">
        <v>34</v>
      </c>
      <c r="B39" s="22" t="s">
        <v>1815</v>
      </c>
      <c r="C39" s="22" t="s">
        <v>18</v>
      </c>
      <c r="D39" s="69" t="s">
        <v>19</v>
      </c>
      <c r="E39" s="29" t="s">
        <v>24</v>
      </c>
      <c r="F39" s="26"/>
      <c r="G39" s="27">
        <v>0.89</v>
      </c>
      <c r="H39" s="28"/>
      <c r="I39" s="34">
        <f t="shared" si="3"/>
        <v>0.89</v>
      </c>
      <c r="J39" s="35" t="s">
        <v>1782</v>
      </c>
      <c r="K39" s="36">
        <f t="shared" si="4"/>
        <v>2.67</v>
      </c>
      <c r="L39" s="37">
        <f t="shared" si="5"/>
        <v>13.35</v>
      </c>
      <c r="M39" s="38"/>
    </row>
    <row r="40" ht="14.25" spans="1:13">
      <c r="A40" s="21">
        <v>35</v>
      </c>
      <c r="B40" s="22" t="s">
        <v>1816</v>
      </c>
      <c r="C40" s="22" t="s">
        <v>18</v>
      </c>
      <c r="D40" s="69" t="s">
        <v>19</v>
      </c>
      <c r="E40" s="29" t="s">
        <v>24</v>
      </c>
      <c r="F40" s="26"/>
      <c r="G40" s="27">
        <v>2.08</v>
      </c>
      <c r="H40" s="28"/>
      <c r="I40" s="34">
        <f t="shared" si="3"/>
        <v>2.08</v>
      </c>
      <c r="J40" s="35" t="s">
        <v>1782</v>
      </c>
      <c r="K40" s="36">
        <f t="shared" si="4"/>
        <v>6.24</v>
      </c>
      <c r="L40" s="37">
        <f t="shared" si="5"/>
        <v>31.2</v>
      </c>
      <c r="M40" s="38"/>
    </row>
    <row r="41" ht="14.25" spans="1:13">
      <c r="A41" s="21">
        <v>36</v>
      </c>
      <c r="B41" s="22" t="s">
        <v>1817</v>
      </c>
      <c r="C41" s="22" t="s">
        <v>18</v>
      </c>
      <c r="D41" s="69" t="s">
        <v>19</v>
      </c>
      <c r="E41" s="25" t="s">
        <v>44</v>
      </c>
      <c r="F41" s="26"/>
      <c r="G41" s="27">
        <v>2.08</v>
      </c>
      <c r="H41" s="28"/>
      <c r="I41" s="34">
        <f t="shared" si="3"/>
        <v>2.08</v>
      </c>
      <c r="J41" s="35" t="s">
        <v>1782</v>
      </c>
      <c r="K41" s="36">
        <f t="shared" si="4"/>
        <v>6.24</v>
      </c>
      <c r="L41" s="37">
        <f t="shared" si="5"/>
        <v>31.2</v>
      </c>
      <c r="M41" s="38"/>
    </row>
    <row r="42" ht="14.25" spans="1:13">
      <c r="A42" s="21">
        <v>37</v>
      </c>
      <c r="B42" s="22" t="s">
        <v>1818</v>
      </c>
      <c r="C42" s="22" t="s">
        <v>18</v>
      </c>
      <c r="D42" s="69" t="s">
        <v>19</v>
      </c>
      <c r="E42" s="29" t="s">
        <v>41</v>
      </c>
      <c r="F42" s="26"/>
      <c r="G42" s="27">
        <v>1.17</v>
      </c>
      <c r="H42" s="28"/>
      <c r="I42" s="34">
        <f t="shared" si="3"/>
        <v>1.17</v>
      </c>
      <c r="J42" s="35" t="s">
        <v>1782</v>
      </c>
      <c r="K42" s="36">
        <f t="shared" si="4"/>
        <v>3.51</v>
      </c>
      <c r="L42" s="37">
        <f t="shared" si="5"/>
        <v>17.55</v>
      </c>
      <c r="M42" s="38"/>
    </row>
    <row r="43" ht="14.25" spans="1:13">
      <c r="A43" s="21">
        <v>38</v>
      </c>
      <c r="B43" s="22" t="s">
        <v>1819</v>
      </c>
      <c r="C43" s="22" t="s">
        <v>18</v>
      </c>
      <c r="D43" s="69" t="s">
        <v>19</v>
      </c>
      <c r="E43" s="42" t="s">
        <v>34</v>
      </c>
      <c r="F43" s="26"/>
      <c r="G43" s="27">
        <v>0.89</v>
      </c>
      <c r="H43" s="28"/>
      <c r="I43" s="34">
        <f t="shared" si="3"/>
        <v>0.89</v>
      </c>
      <c r="J43" s="35" t="s">
        <v>1782</v>
      </c>
      <c r="K43" s="36">
        <f t="shared" si="4"/>
        <v>2.67</v>
      </c>
      <c r="L43" s="37">
        <f t="shared" si="5"/>
        <v>13.35</v>
      </c>
      <c r="M43" s="38"/>
    </row>
    <row r="44" ht="14.25" spans="1:13">
      <c r="A44" s="21">
        <v>39</v>
      </c>
      <c r="B44" s="22" t="s">
        <v>1820</v>
      </c>
      <c r="C44" s="22" t="s">
        <v>18</v>
      </c>
      <c r="D44" s="69" t="s">
        <v>19</v>
      </c>
      <c r="E44" s="42" t="s">
        <v>26</v>
      </c>
      <c r="F44" s="26"/>
      <c r="G44" s="27">
        <v>1.46</v>
      </c>
      <c r="H44" s="28"/>
      <c r="I44" s="34">
        <f t="shared" si="3"/>
        <v>1.46</v>
      </c>
      <c r="J44" s="35" t="s">
        <v>1782</v>
      </c>
      <c r="K44" s="36">
        <f t="shared" si="4"/>
        <v>4.38</v>
      </c>
      <c r="L44" s="37">
        <f t="shared" si="5"/>
        <v>21.9</v>
      </c>
      <c r="M44" s="38"/>
    </row>
    <row r="45" ht="14.25" spans="1:13">
      <c r="A45" s="21">
        <v>40</v>
      </c>
      <c r="B45" s="22" t="s">
        <v>1821</v>
      </c>
      <c r="C45" s="22" t="s">
        <v>18</v>
      </c>
      <c r="D45" s="69" t="s">
        <v>19</v>
      </c>
      <c r="E45" s="42" t="s">
        <v>38</v>
      </c>
      <c r="F45" s="26"/>
      <c r="G45" s="27">
        <v>0.76</v>
      </c>
      <c r="H45" s="28"/>
      <c r="I45" s="34">
        <f t="shared" si="3"/>
        <v>0.76</v>
      </c>
      <c r="J45" s="35" t="s">
        <v>1782</v>
      </c>
      <c r="K45" s="36">
        <f t="shared" si="4"/>
        <v>2.28</v>
      </c>
      <c r="L45" s="37">
        <f t="shared" si="5"/>
        <v>11.4</v>
      </c>
      <c r="M45" s="38"/>
    </row>
    <row r="46" ht="14.25" spans="1:13">
      <c r="A46" s="21">
        <v>41</v>
      </c>
      <c r="B46" s="22" t="s">
        <v>1822</v>
      </c>
      <c r="C46" s="22" t="s">
        <v>18</v>
      </c>
      <c r="D46" s="69" t="s">
        <v>19</v>
      </c>
      <c r="E46" s="42" t="s">
        <v>34</v>
      </c>
      <c r="F46" s="26"/>
      <c r="G46" s="27">
        <v>1.7</v>
      </c>
      <c r="H46" s="28"/>
      <c r="I46" s="34">
        <f t="shared" si="3"/>
        <v>1.7</v>
      </c>
      <c r="J46" s="35" t="s">
        <v>1782</v>
      </c>
      <c r="K46" s="36">
        <f t="shared" si="4"/>
        <v>5.1</v>
      </c>
      <c r="L46" s="37">
        <f t="shared" si="5"/>
        <v>25.5</v>
      </c>
      <c r="M46" s="38"/>
    </row>
    <row r="47" ht="14.25" spans="1:13">
      <c r="A47" s="21">
        <v>42</v>
      </c>
      <c r="B47" s="22" t="s">
        <v>1823</v>
      </c>
      <c r="C47" s="22" t="s">
        <v>18</v>
      </c>
      <c r="D47" s="69" t="s">
        <v>19</v>
      </c>
      <c r="E47" s="42" t="s">
        <v>44</v>
      </c>
      <c r="F47" s="26"/>
      <c r="G47" s="27">
        <v>1.46</v>
      </c>
      <c r="H47" s="28"/>
      <c r="I47" s="34">
        <f t="shared" si="3"/>
        <v>1.46</v>
      </c>
      <c r="J47" s="35" t="s">
        <v>1782</v>
      </c>
      <c r="K47" s="36">
        <f t="shared" si="4"/>
        <v>4.38</v>
      </c>
      <c r="L47" s="37">
        <f t="shared" si="5"/>
        <v>21.9</v>
      </c>
      <c r="M47" s="38"/>
    </row>
    <row r="48" ht="14.25" spans="1:13">
      <c r="A48" s="21">
        <v>43</v>
      </c>
      <c r="B48" s="22" t="s">
        <v>1824</v>
      </c>
      <c r="C48" s="22" t="s">
        <v>18</v>
      </c>
      <c r="D48" s="69" t="s">
        <v>19</v>
      </c>
      <c r="E48" s="42" t="s">
        <v>28</v>
      </c>
      <c r="F48" s="26"/>
      <c r="G48" s="27">
        <v>1.78</v>
      </c>
      <c r="H48" s="28"/>
      <c r="I48" s="34">
        <f t="shared" si="3"/>
        <v>1.78</v>
      </c>
      <c r="J48" s="35" t="s">
        <v>1782</v>
      </c>
      <c r="K48" s="36">
        <f t="shared" si="4"/>
        <v>5.34</v>
      </c>
      <c r="L48" s="37">
        <f t="shared" si="5"/>
        <v>26.7</v>
      </c>
      <c r="M48" s="38"/>
    </row>
    <row r="49" ht="14.25" spans="1:13">
      <c r="A49" s="21">
        <v>44</v>
      </c>
      <c r="B49" s="22" t="s">
        <v>1825</v>
      </c>
      <c r="C49" s="22" t="s">
        <v>18</v>
      </c>
      <c r="D49" s="69" t="s">
        <v>19</v>
      </c>
      <c r="E49" s="42" t="s">
        <v>28</v>
      </c>
      <c r="F49" s="26"/>
      <c r="G49" s="27">
        <v>0.62</v>
      </c>
      <c r="H49" s="28"/>
      <c r="I49" s="34">
        <f t="shared" si="3"/>
        <v>0.62</v>
      </c>
      <c r="J49" s="35" t="s">
        <v>1782</v>
      </c>
      <c r="K49" s="36">
        <f t="shared" si="4"/>
        <v>1.86</v>
      </c>
      <c r="L49" s="37">
        <f t="shared" si="5"/>
        <v>9.3</v>
      </c>
      <c r="M49" s="38"/>
    </row>
    <row r="50" ht="14.25" spans="1:13">
      <c r="A50" s="21">
        <v>45</v>
      </c>
      <c r="B50" s="22" t="s">
        <v>1826</v>
      </c>
      <c r="C50" s="22" t="s">
        <v>18</v>
      </c>
      <c r="D50" s="69" t="s">
        <v>19</v>
      </c>
      <c r="E50" s="42" t="s">
        <v>31</v>
      </c>
      <c r="F50" s="26"/>
      <c r="G50" s="27">
        <v>0.85</v>
      </c>
      <c r="H50" s="28"/>
      <c r="I50" s="34">
        <f t="shared" si="3"/>
        <v>0.85</v>
      </c>
      <c r="J50" s="35" t="s">
        <v>1782</v>
      </c>
      <c r="K50" s="36">
        <f t="shared" si="4"/>
        <v>2.55</v>
      </c>
      <c r="L50" s="37">
        <f t="shared" si="5"/>
        <v>12.75</v>
      </c>
      <c r="M50" s="38"/>
    </row>
    <row r="51" ht="14.25" spans="1:13">
      <c r="A51" s="21">
        <v>46</v>
      </c>
      <c r="B51" s="22" t="s">
        <v>1827</v>
      </c>
      <c r="C51" s="22" t="s">
        <v>18</v>
      </c>
      <c r="D51" s="69" t="s">
        <v>19</v>
      </c>
      <c r="E51" s="42" t="s">
        <v>24</v>
      </c>
      <c r="F51" s="26"/>
      <c r="G51" s="27">
        <v>1.31</v>
      </c>
      <c r="H51" s="28"/>
      <c r="I51" s="34">
        <f t="shared" si="3"/>
        <v>1.31</v>
      </c>
      <c r="J51" s="35" t="s">
        <v>1782</v>
      </c>
      <c r="K51" s="36">
        <f t="shared" si="4"/>
        <v>3.93</v>
      </c>
      <c r="L51" s="37">
        <f t="shared" si="5"/>
        <v>19.65</v>
      </c>
      <c r="M51" s="38"/>
    </row>
    <row r="52" ht="14.25" spans="1:13">
      <c r="A52" s="21">
        <v>47</v>
      </c>
      <c r="B52" s="22" t="s">
        <v>1828</v>
      </c>
      <c r="C52" s="22" t="s">
        <v>18</v>
      </c>
      <c r="D52" s="69" t="s">
        <v>19</v>
      </c>
      <c r="E52" s="42" t="s">
        <v>20</v>
      </c>
      <c r="F52" s="26"/>
      <c r="G52" s="27">
        <v>0.7</v>
      </c>
      <c r="H52" s="28"/>
      <c r="I52" s="34">
        <f t="shared" si="3"/>
        <v>0.7</v>
      </c>
      <c r="J52" s="35" t="s">
        <v>1782</v>
      </c>
      <c r="K52" s="36">
        <f t="shared" si="4"/>
        <v>2.1</v>
      </c>
      <c r="L52" s="37">
        <f t="shared" si="5"/>
        <v>10.5</v>
      </c>
      <c r="M52" s="38"/>
    </row>
    <row r="53" ht="14.25" spans="1:13">
      <c r="A53" s="21">
        <v>48</v>
      </c>
      <c r="B53" s="22" t="s">
        <v>1829</v>
      </c>
      <c r="C53" s="22" t="s">
        <v>18</v>
      </c>
      <c r="D53" s="69" t="s">
        <v>19</v>
      </c>
      <c r="E53" s="42" t="s">
        <v>41</v>
      </c>
      <c r="F53" s="26"/>
      <c r="G53" s="27">
        <v>1.78</v>
      </c>
      <c r="H53" s="28"/>
      <c r="I53" s="34">
        <f t="shared" si="3"/>
        <v>1.78</v>
      </c>
      <c r="J53" s="35" t="s">
        <v>1782</v>
      </c>
      <c r="K53" s="36">
        <f t="shared" si="4"/>
        <v>5.34</v>
      </c>
      <c r="L53" s="37">
        <f t="shared" si="5"/>
        <v>26.7</v>
      </c>
      <c r="M53" s="38"/>
    </row>
    <row r="54" ht="14.25" spans="1:13">
      <c r="A54" s="21">
        <v>49</v>
      </c>
      <c r="B54" s="22" t="s">
        <v>1830</v>
      </c>
      <c r="C54" s="22" t="s">
        <v>18</v>
      </c>
      <c r="D54" s="69" t="s">
        <v>19</v>
      </c>
      <c r="E54" s="42" t="s">
        <v>24</v>
      </c>
      <c r="F54" s="26"/>
      <c r="G54" s="27">
        <v>1.78</v>
      </c>
      <c r="H54" s="28"/>
      <c r="I54" s="34">
        <f t="shared" si="3"/>
        <v>1.78</v>
      </c>
      <c r="J54" s="35" t="s">
        <v>1782</v>
      </c>
      <c r="K54" s="36">
        <f t="shared" si="4"/>
        <v>5.34</v>
      </c>
      <c r="L54" s="37">
        <f t="shared" si="5"/>
        <v>26.7</v>
      </c>
      <c r="M54" s="38"/>
    </row>
    <row r="55" ht="14.25" spans="1:13">
      <c r="A55" s="21">
        <v>50</v>
      </c>
      <c r="B55" s="22" t="s">
        <v>1831</v>
      </c>
      <c r="C55" s="22" t="s">
        <v>18</v>
      </c>
      <c r="D55" s="69" t="s">
        <v>19</v>
      </c>
      <c r="E55" s="42" t="s">
        <v>41</v>
      </c>
      <c r="F55" s="26"/>
      <c r="G55" s="27">
        <v>1.22</v>
      </c>
      <c r="H55" s="28"/>
      <c r="I55" s="34">
        <f t="shared" si="3"/>
        <v>1.22</v>
      </c>
      <c r="J55" s="35" t="s">
        <v>1782</v>
      </c>
      <c r="K55" s="36">
        <f t="shared" si="4"/>
        <v>3.66</v>
      </c>
      <c r="L55" s="37">
        <f t="shared" si="5"/>
        <v>18.3</v>
      </c>
      <c r="M55" s="38"/>
    </row>
    <row r="56" ht="14.25" spans="1:13">
      <c r="A56" s="21">
        <v>51</v>
      </c>
      <c r="B56" s="22" t="s">
        <v>1832</v>
      </c>
      <c r="C56" s="22" t="s">
        <v>18</v>
      </c>
      <c r="D56" s="69" t="s">
        <v>19</v>
      </c>
      <c r="E56" s="42" t="s">
        <v>24</v>
      </c>
      <c r="F56" s="26"/>
      <c r="G56" s="27">
        <v>0.98</v>
      </c>
      <c r="H56" s="28"/>
      <c r="I56" s="34">
        <f t="shared" ref="I56:I217" si="6">G56</f>
        <v>0.98</v>
      </c>
      <c r="J56" s="35" t="s">
        <v>1782</v>
      </c>
      <c r="K56" s="36">
        <f t="shared" ref="K56:K217" si="7">I56*3</f>
        <v>2.94</v>
      </c>
      <c r="L56" s="37">
        <f t="shared" ref="L56:L217" si="8">I56*15</f>
        <v>14.7</v>
      </c>
      <c r="M56" s="38"/>
    </row>
    <row r="57" ht="14.25" spans="1:13">
      <c r="A57" s="21">
        <v>52</v>
      </c>
      <c r="B57" s="22" t="s">
        <v>1833</v>
      </c>
      <c r="C57" s="22" t="s">
        <v>18</v>
      </c>
      <c r="D57" s="69" t="s">
        <v>19</v>
      </c>
      <c r="E57" s="42" t="s">
        <v>38</v>
      </c>
      <c r="F57" s="26"/>
      <c r="G57" s="27">
        <v>1.22</v>
      </c>
      <c r="H57" s="28"/>
      <c r="I57" s="34">
        <f t="shared" si="6"/>
        <v>1.22</v>
      </c>
      <c r="J57" s="35" t="s">
        <v>1782</v>
      </c>
      <c r="K57" s="36">
        <f t="shared" si="7"/>
        <v>3.66</v>
      </c>
      <c r="L57" s="37">
        <f t="shared" si="8"/>
        <v>18.3</v>
      </c>
      <c r="M57" s="38"/>
    </row>
    <row r="58" ht="14.25" spans="1:13">
      <c r="A58" s="21">
        <v>53</v>
      </c>
      <c r="B58" s="22" t="s">
        <v>1834</v>
      </c>
      <c r="C58" s="22" t="s">
        <v>18</v>
      </c>
      <c r="D58" s="69" t="s">
        <v>19</v>
      </c>
      <c r="E58" s="42" t="s">
        <v>44</v>
      </c>
      <c r="F58" s="26"/>
      <c r="G58" s="27">
        <v>0.57</v>
      </c>
      <c r="H58" s="28"/>
      <c r="I58" s="34">
        <f t="shared" si="6"/>
        <v>0.57</v>
      </c>
      <c r="J58" s="35" t="s">
        <v>1782</v>
      </c>
      <c r="K58" s="36">
        <f t="shared" si="7"/>
        <v>1.71</v>
      </c>
      <c r="L58" s="37">
        <f t="shared" si="8"/>
        <v>8.55</v>
      </c>
      <c r="M58" s="38"/>
    </row>
    <row r="59" ht="14.25" spans="1:13">
      <c r="A59" s="21">
        <v>54</v>
      </c>
      <c r="B59" s="22" t="s">
        <v>1835</v>
      </c>
      <c r="C59" s="22" t="s">
        <v>18</v>
      </c>
      <c r="D59" s="69" t="s">
        <v>19</v>
      </c>
      <c r="E59" s="42" t="s">
        <v>44</v>
      </c>
      <c r="F59" s="26"/>
      <c r="G59" s="27">
        <v>1.52</v>
      </c>
      <c r="H59" s="28"/>
      <c r="I59" s="34">
        <f t="shared" si="6"/>
        <v>1.52</v>
      </c>
      <c r="J59" s="35" t="s">
        <v>1782</v>
      </c>
      <c r="K59" s="36">
        <f t="shared" si="7"/>
        <v>4.56</v>
      </c>
      <c r="L59" s="37">
        <f t="shared" si="8"/>
        <v>22.8</v>
      </c>
      <c r="M59" s="38"/>
    </row>
    <row r="60" ht="14.25" spans="1:13">
      <c r="A60" s="21">
        <v>55</v>
      </c>
      <c r="B60" s="22" t="s">
        <v>1836</v>
      </c>
      <c r="C60" s="22" t="s">
        <v>18</v>
      </c>
      <c r="D60" s="69" t="s">
        <v>19</v>
      </c>
      <c r="E60" s="42" t="s">
        <v>38</v>
      </c>
      <c r="F60" s="26"/>
      <c r="G60" s="27">
        <v>1.06</v>
      </c>
      <c r="H60" s="28"/>
      <c r="I60" s="34">
        <f t="shared" si="6"/>
        <v>1.06</v>
      </c>
      <c r="J60" s="35" t="s">
        <v>1782</v>
      </c>
      <c r="K60" s="36">
        <f t="shared" si="7"/>
        <v>3.18</v>
      </c>
      <c r="L60" s="37">
        <f t="shared" si="8"/>
        <v>15.9</v>
      </c>
      <c r="M60" s="38"/>
    </row>
    <row r="61" ht="14.25" spans="1:13">
      <c r="A61" s="21">
        <v>56</v>
      </c>
      <c r="B61" s="22" t="s">
        <v>1837</v>
      </c>
      <c r="C61" s="22" t="s">
        <v>18</v>
      </c>
      <c r="D61" s="69" t="s">
        <v>19</v>
      </c>
      <c r="E61" s="42" t="s">
        <v>24</v>
      </c>
      <c r="F61" s="26"/>
      <c r="G61" s="27">
        <v>1.27</v>
      </c>
      <c r="H61" s="28"/>
      <c r="I61" s="34">
        <f t="shared" si="6"/>
        <v>1.27</v>
      </c>
      <c r="J61" s="35" t="s">
        <v>1782</v>
      </c>
      <c r="K61" s="36">
        <f t="shared" si="7"/>
        <v>3.81</v>
      </c>
      <c r="L61" s="37">
        <f t="shared" si="8"/>
        <v>19.05</v>
      </c>
      <c r="M61" s="38"/>
    </row>
    <row r="62" ht="14.25" spans="1:13">
      <c r="A62" s="21">
        <v>57</v>
      </c>
      <c r="B62" s="22" t="s">
        <v>1838</v>
      </c>
      <c r="C62" s="22" t="s">
        <v>18</v>
      </c>
      <c r="D62" s="69" t="s">
        <v>19</v>
      </c>
      <c r="E62" s="42" t="s">
        <v>24</v>
      </c>
      <c r="F62" s="26"/>
      <c r="G62" s="27">
        <v>1.87</v>
      </c>
      <c r="H62" s="28"/>
      <c r="I62" s="34">
        <f t="shared" si="6"/>
        <v>1.87</v>
      </c>
      <c r="J62" s="35" t="s">
        <v>1782</v>
      </c>
      <c r="K62" s="36">
        <f t="shared" si="7"/>
        <v>5.61</v>
      </c>
      <c r="L62" s="37">
        <f t="shared" si="8"/>
        <v>28.05</v>
      </c>
      <c r="M62" s="38"/>
    </row>
    <row r="63" ht="14.25" spans="1:13">
      <c r="A63" s="21">
        <v>58</v>
      </c>
      <c r="B63" s="22" t="s">
        <v>1839</v>
      </c>
      <c r="C63" s="22" t="s">
        <v>18</v>
      </c>
      <c r="D63" s="69" t="s">
        <v>19</v>
      </c>
      <c r="E63" s="42" t="s">
        <v>24</v>
      </c>
      <c r="F63" s="26"/>
      <c r="G63" s="27">
        <v>1.9</v>
      </c>
      <c r="H63" s="28"/>
      <c r="I63" s="34">
        <f t="shared" si="6"/>
        <v>1.9</v>
      </c>
      <c r="J63" s="35" t="s">
        <v>1782</v>
      </c>
      <c r="K63" s="36">
        <f t="shared" si="7"/>
        <v>5.7</v>
      </c>
      <c r="L63" s="37">
        <f t="shared" si="8"/>
        <v>28.5</v>
      </c>
      <c r="M63" s="38"/>
    </row>
    <row r="64" ht="14.25" spans="1:13">
      <c r="A64" s="21">
        <v>59</v>
      </c>
      <c r="B64" s="22" t="s">
        <v>1840</v>
      </c>
      <c r="C64" s="22" t="s">
        <v>18</v>
      </c>
      <c r="D64" s="69" t="s">
        <v>19</v>
      </c>
      <c r="E64" s="42" t="s">
        <v>20</v>
      </c>
      <c r="F64" s="26"/>
      <c r="G64" s="27">
        <v>1.28</v>
      </c>
      <c r="H64" s="28"/>
      <c r="I64" s="34">
        <f t="shared" si="6"/>
        <v>1.28</v>
      </c>
      <c r="J64" s="35" t="s">
        <v>1782</v>
      </c>
      <c r="K64" s="36">
        <f t="shared" si="7"/>
        <v>3.84</v>
      </c>
      <c r="L64" s="37">
        <f t="shared" si="8"/>
        <v>19.2</v>
      </c>
      <c r="M64" s="38"/>
    </row>
    <row r="65" ht="14.25" spans="1:13">
      <c r="A65" s="21">
        <v>60</v>
      </c>
      <c r="B65" s="22" t="s">
        <v>1841</v>
      </c>
      <c r="C65" s="22" t="s">
        <v>18</v>
      </c>
      <c r="D65" s="69" t="s">
        <v>19</v>
      </c>
      <c r="E65" s="42" t="s">
        <v>24</v>
      </c>
      <c r="F65" s="26"/>
      <c r="G65" s="27">
        <v>1.1</v>
      </c>
      <c r="H65" s="28"/>
      <c r="I65" s="34">
        <f t="shared" si="6"/>
        <v>1.1</v>
      </c>
      <c r="J65" s="35" t="s">
        <v>1782</v>
      </c>
      <c r="K65" s="36">
        <f t="shared" si="7"/>
        <v>3.3</v>
      </c>
      <c r="L65" s="37">
        <f t="shared" si="8"/>
        <v>16.5</v>
      </c>
      <c r="M65" s="38"/>
    </row>
    <row r="66" ht="14.25" spans="1:13">
      <c r="A66" s="21">
        <v>61</v>
      </c>
      <c r="B66" s="22" t="s">
        <v>1842</v>
      </c>
      <c r="C66" s="22" t="s">
        <v>18</v>
      </c>
      <c r="D66" s="69" t="s">
        <v>19</v>
      </c>
      <c r="E66" s="42" t="s">
        <v>26</v>
      </c>
      <c r="F66" s="26"/>
      <c r="G66" s="27">
        <v>1.34</v>
      </c>
      <c r="H66" s="28"/>
      <c r="I66" s="34">
        <f t="shared" si="6"/>
        <v>1.34</v>
      </c>
      <c r="J66" s="35" t="s">
        <v>1782</v>
      </c>
      <c r="K66" s="36">
        <f t="shared" si="7"/>
        <v>4.02</v>
      </c>
      <c r="L66" s="37">
        <f t="shared" si="8"/>
        <v>20.1</v>
      </c>
      <c r="M66" s="38"/>
    </row>
    <row r="67" ht="14.25" spans="1:13">
      <c r="A67" s="21">
        <v>62</v>
      </c>
      <c r="B67" s="22" t="s">
        <v>1843</v>
      </c>
      <c r="C67" s="22" t="s">
        <v>18</v>
      </c>
      <c r="D67" s="69" t="s">
        <v>19</v>
      </c>
      <c r="E67" s="42" t="s">
        <v>31</v>
      </c>
      <c r="F67" s="26"/>
      <c r="G67" s="27">
        <v>1.34</v>
      </c>
      <c r="H67" s="28"/>
      <c r="I67" s="34">
        <f t="shared" si="6"/>
        <v>1.34</v>
      </c>
      <c r="J67" s="35" t="s">
        <v>1782</v>
      </c>
      <c r="K67" s="36">
        <f t="shared" si="7"/>
        <v>4.02</v>
      </c>
      <c r="L67" s="37">
        <f t="shared" si="8"/>
        <v>20.1</v>
      </c>
      <c r="M67" s="38"/>
    </row>
    <row r="68" ht="14.25" spans="1:13">
      <c r="A68" s="21">
        <v>63</v>
      </c>
      <c r="B68" s="22" t="s">
        <v>1844</v>
      </c>
      <c r="C68" s="22" t="s">
        <v>18</v>
      </c>
      <c r="D68" s="69" t="s">
        <v>19</v>
      </c>
      <c r="E68" s="42" t="s">
        <v>34</v>
      </c>
      <c r="F68" s="26"/>
      <c r="G68" s="27">
        <v>1.5</v>
      </c>
      <c r="H68" s="28"/>
      <c r="I68" s="34">
        <f t="shared" si="6"/>
        <v>1.5</v>
      </c>
      <c r="J68" s="35" t="s">
        <v>1782</v>
      </c>
      <c r="K68" s="36">
        <f t="shared" si="7"/>
        <v>4.5</v>
      </c>
      <c r="L68" s="37">
        <f t="shared" si="8"/>
        <v>22.5</v>
      </c>
      <c r="M68" s="38"/>
    </row>
    <row r="69" ht="14.25" spans="1:13">
      <c r="A69" s="21">
        <v>64</v>
      </c>
      <c r="B69" s="22" t="s">
        <v>1845</v>
      </c>
      <c r="C69" s="22" t="s">
        <v>18</v>
      </c>
      <c r="D69" s="69" t="s">
        <v>19</v>
      </c>
      <c r="E69" s="42" t="s">
        <v>41</v>
      </c>
      <c r="F69" s="26"/>
      <c r="G69" s="27">
        <v>0.84</v>
      </c>
      <c r="H69" s="28"/>
      <c r="I69" s="34">
        <f t="shared" si="6"/>
        <v>0.84</v>
      </c>
      <c r="J69" s="35" t="s">
        <v>1782</v>
      </c>
      <c r="K69" s="36">
        <f t="shared" si="7"/>
        <v>2.52</v>
      </c>
      <c r="L69" s="37">
        <f t="shared" si="8"/>
        <v>12.6</v>
      </c>
      <c r="M69" s="38"/>
    </row>
    <row r="70" ht="14.25" spans="1:13">
      <c r="A70" s="21">
        <v>65</v>
      </c>
      <c r="B70" s="22" t="s">
        <v>1846</v>
      </c>
      <c r="C70" s="22" t="s">
        <v>18</v>
      </c>
      <c r="D70" s="69" t="s">
        <v>19</v>
      </c>
      <c r="E70" s="25" t="s">
        <v>41</v>
      </c>
      <c r="F70" s="26"/>
      <c r="G70" s="27">
        <v>0.97</v>
      </c>
      <c r="H70" s="28"/>
      <c r="I70" s="34">
        <f t="shared" si="6"/>
        <v>0.97</v>
      </c>
      <c r="J70" s="35" t="s">
        <v>1782</v>
      </c>
      <c r="K70" s="36">
        <f t="shared" si="7"/>
        <v>2.91</v>
      </c>
      <c r="L70" s="37">
        <f t="shared" si="8"/>
        <v>14.55</v>
      </c>
      <c r="M70" s="38"/>
    </row>
    <row r="71" ht="14.25" spans="1:13">
      <c r="A71" s="21">
        <v>66</v>
      </c>
      <c r="B71" s="22" t="s">
        <v>1847</v>
      </c>
      <c r="C71" s="22" t="s">
        <v>18</v>
      </c>
      <c r="D71" s="69" t="s">
        <v>19</v>
      </c>
      <c r="E71" s="25" t="s">
        <v>34</v>
      </c>
      <c r="F71" s="26"/>
      <c r="G71" s="27">
        <v>0.86</v>
      </c>
      <c r="H71" s="28"/>
      <c r="I71" s="34">
        <f t="shared" si="6"/>
        <v>0.86</v>
      </c>
      <c r="J71" s="35" t="s">
        <v>1782</v>
      </c>
      <c r="K71" s="36">
        <f t="shared" si="7"/>
        <v>2.58</v>
      </c>
      <c r="L71" s="37">
        <f t="shared" si="8"/>
        <v>12.9</v>
      </c>
      <c r="M71" s="38"/>
    </row>
    <row r="72" ht="14.25" spans="1:13">
      <c r="A72" s="21">
        <v>67</v>
      </c>
      <c r="B72" s="22" t="s">
        <v>1848</v>
      </c>
      <c r="C72" s="22" t="s">
        <v>18</v>
      </c>
      <c r="D72" s="69" t="s">
        <v>19</v>
      </c>
      <c r="E72" s="25" t="s">
        <v>31</v>
      </c>
      <c r="F72" s="26"/>
      <c r="G72" s="27">
        <v>1.34</v>
      </c>
      <c r="H72" s="28"/>
      <c r="I72" s="34">
        <f t="shared" si="6"/>
        <v>1.34</v>
      </c>
      <c r="J72" s="35" t="s">
        <v>1782</v>
      </c>
      <c r="K72" s="36">
        <f t="shared" si="7"/>
        <v>4.02</v>
      </c>
      <c r="L72" s="37">
        <f t="shared" si="8"/>
        <v>20.1</v>
      </c>
      <c r="M72" s="38"/>
    </row>
    <row r="73" ht="14.25" spans="1:13">
      <c r="A73" s="21">
        <v>68</v>
      </c>
      <c r="B73" s="22" t="s">
        <v>1849</v>
      </c>
      <c r="C73" s="22" t="s">
        <v>18</v>
      </c>
      <c r="D73" s="69" t="s">
        <v>19</v>
      </c>
      <c r="E73" s="25" t="s">
        <v>24</v>
      </c>
      <c r="F73" s="26"/>
      <c r="G73" s="27">
        <v>0.82</v>
      </c>
      <c r="H73" s="28"/>
      <c r="I73" s="34">
        <f t="shared" si="6"/>
        <v>0.82</v>
      </c>
      <c r="J73" s="35" t="s">
        <v>1782</v>
      </c>
      <c r="K73" s="36">
        <f t="shared" si="7"/>
        <v>2.46</v>
      </c>
      <c r="L73" s="37">
        <f t="shared" si="8"/>
        <v>12.3</v>
      </c>
      <c r="M73" s="38"/>
    </row>
    <row r="74" ht="14.25" spans="1:13">
      <c r="A74" s="21">
        <v>69</v>
      </c>
      <c r="B74" s="22" t="s">
        <v>1850</v>
      </c>
      <c r="C74" s="22" t="s">
        <v>18</v>
      </c>
      <c r="D74" s="69" t="s">
        <v>19</v>
      </c>
      <c r="E74" s="25" t="s">
        <v>28</v>
      </c>
      <c r="F74" s="26"/>
      <c r="G74" s="27">
        <v>0.84</v>
      </c>
      <c r="H74" s="28"/>
      <c r="I74" s="34">
        <f t="shared" si="6"/>
        <v>0.84</v>
      </c>
      <c r="J74" s="35" t="s">
        <v>1782</v>
      </c>
      <c r="K74" s="36">
        <f t="shared" si="7"/>
        <v>2.52</v>
      </c>
      <c r="L74" s="37">
        <f t="shared" si="8"/>
        <v>12.6</v>
      </c>
      <c r="M74" s="38"/>
    </row>
    <row r="75" ht="14.25" spans="1:13">
      <c r="A75" s="21">
        <v>70</v>
      </c>
      <c r="B75" s="22" t="s">
        <v>1851</v>
      </c>
      <c r="C75" s="22" t="s">
        <v>18</v>
      </c>
      <c r="D75" s="69" t="s">
        <v>19</v>
      </c>
      <c r="E75" s="29" t="s">
        <v>28</v>
      </c>
      <c r="F75" s="26"/>
      <c r="G75" s="27">
        <v>1.44</v>
      </c>
      <c r="H75" s="28"/>
      <c r="I75" s="34">
        <f t="shared" si="6"/>
        <v>1.44</v>
      </c>
      <c r="J75" s="35" t="s">
        <v>1782</v>
      </c>
      <c r="K75" s="36">
        <f t="shared" si="7"/>
        <v>4.32</v>
      </c>
      <c r="L75" s="37">
        <f t="shared" si="8"/>
        <v>21.6</v>
      </c>
      <c r="M75" s="38"/>
    </row>
    <row r="76" ht="14.25" spans="1:13">
      <c r="A76" s="21">
        <v>71</v>
      </c>
      <c r="B76" s="22" t="s">
        <v>1852</v>
      </c>
      <c r="C76" s="22" t="s">
        <v>18</v>
      </c>
      <c r="D76" s="69" t="s">
        <v>19</v>
      </c>
      <c r="E76" s="29" t="s">
        <v>20</v>
      </c>
      <c r="F76" s="26"/>
      <c r="G76" s="27">
        <v>1.09</v>
      </c>
      <c r="H76" s="28"/>
      <c r="I76" s="34">
        <f t="shared" si="6"/>
        <v>1.09</v>
      </c>
      <c r="J76" s="35" t="s">
        <v>1782</v>
      </c>
      <c r="K76" s="36">
        <f t="shared" si="7"/>
        <v>3.27</v>
      </c>
      <c r="L76" s="37">
        <f t="shared" si="8"/>
        <v>16.35</v>
      </c>
      <c r="M76" s="38"/>
    </row>
    <row r="77" ht="14.25" spans="1:13">
      <c r="A77" s="21">
        <v>72</v>
      </c>
      <c r="B77" s="22" t="s">
        <v>1853</v>
      </c>
      <c r="C77" s="22" t="s">
        <v>18</v>
      </c>
      <c r="D77" s="69" t="s">
        <v>19</v>
      </c>
      <c r="E77" s="29" t="s">
        <v>28</v>
      </c>
      <c r="F77" s="26"/>
      <c r="G77" s="27">
        <v>1.77</v>
      </c>
      <c r="H77" s="28"/>
      <c r="I77" s="34">
        <f t="shared" si="6"/>
        <v>1.77</v>
      </c>
      <c r="J77" s="35" t="s">
        <v>1782</v>
      </c>
      <c r="K77" s="36">
        <f t="shared" si="7"/>
        <v>5.31</v>
      </c>
      <c r="L77" s="37">
        <f t="shared" si="8"/>
        <v>26.55</v>
      </c>
      <c r="M77" s="38"/>
    </row>
    <row r="78" ht="14.25" spans="1:13">
      <c r="A78" s="21">
        <v>73</v>
      </c>
      <c r="B78" s="22" t="s">
        <v>1854</v>
      </c>
      <c r="C78" s="22" t="s">
        <v>18</v>
      </c>
      <c r="D78" s="69" t="s">
        <v>19</v>
      </c>
      <c r="E78" s="29" t="s">
        <v>38</v>
      </c>
      <c r="F78" s="26"/>
      <c r="G78" s="27">
        <v>1.05</v>
      </c>
      <c r="H78" s="28"/>
      <c r="I78" s="34">
        <f t="shared" si="6"/>
        <v>1.05</v>
      </c>
      <c r="J78" s="35" t="s">
        <v>1782</v>
      </c>
      <c r="K78" s="36">
        <f t="shared" si="7"/>
        <v>3.15</v>
      </c>
      <c r="L78" s="37">
        <f t="shared" si="8"/>
        <v>15.75</v>
      </c>
      <c r="M78" s="38"/>
    </row>
    <row r="79" ht="14.25" spans="1:13">
      <c r="A79" s="21">
        <v>74</v>
      </c>
      <c r="B79" s="22" t="s">
        <v>1855</v>
      </c>
      <c r="C79" s="22" t="s">
        <v>18</v>
      </c>
      <c r="D79" s="69" t="s">
        <v>19</v>
      </c>
      <c r="E79" s="29" t="s">
        <v>28</v>
      </c>
      <c r="F79" s="39"/>
      <c r="G79" s="27">
        <v>1.05</v>
      </c>
      <c r="H79" s="28"/>
      <c r="I79" s="34">
        <f t="shared" si="6"/>
        <v>1.05</v>
      </c>
      <c r="J79" s="35" t="s">
        <v>1782</v>
      </c>
      <c r="K79" s="36">
        <f t="shared" si="7"/>
        <v>3.15</v>
      </c>
      <c r="L79" s="37">
        <f t="shared" si="8"/>
        <v>15.75</v>
      </c>
      <c r="M79" s="51"/>
    </row>
    <row r="80" ht="14.25" spans="1:13">
      <c r="A80" s="21">
        <v>75</v>
      </c>
      <c r="B80" s="22" t="s">
        <v>1856</v>
      </c>
      <c r="C80" s="22" t="s">
        <v>18</v>
      </c>
      <c r="D80" s="69" t="s">
        <v>19</v>
      </c>
      <c r="E80" s="29" t="s">
        <v>26</v>
      </c>
      <c r="F80" s="26"/>
      <c r="G80" s="27">
        <v>2.19</v>
      </c>
      <c r="H80" s="28"/>
      <c r="I80" s="34">
        <f t="shared" si="6"/>
        <v>2.19</v>
      </c>
      <c r="J80" s="35" t="s">
        <v>1782</v>
      </c>
      <c r="K80" s="36">
        <f t="shared" si="7"/>
        <v>6.57</v>
      </c>
      <c r="L80" s="37">
        <f t="shared" si="8"/>
        <v>32.85</v>
      </c>
      <c r="M80" s="38"/>
    </row>
    <row r="81" ht="14.25" spans="1:13">
      <c r="A81" s="21">
        <v>76</v>
      </c>
      <c r="B81" s="22" t="s">
        <v>1857</v>
      </c>
      <c r="C81" s="22" t="s">
        <v>18</v>
      </c>
      <c r="D81" s="69" t="s">
        <v>19</v>
      </c>
      <c r="E81" s="29" t="s">
        <v>26</v>
      </c>
      <c r="F81" s="26"/>
      <c r="G81" s="27">
        <v>0.89</v>
      </c>
      <c r="H81" s="28"/>
      <c r="I81" s="34">
        <f t="shared" si="6"/>
        <v>0.89</v>
      </c>
      <c r="J81" s="35" t="s">
        <v>1782</v>
      </c>
      <c r="K81" s="36">
        <f t="shared" si="7"/>
        <v>2.67</v>
      </c>
      <c r="L81" s="37">
        <f t="shared" si="8"/>
        <v>13.35</v>
      </c>
      <c r="M81" s="38"/>
    </row>
    <row r="82" spans="1:13">
      <c r="A82" s="21">
        <v>77</v>
      </c>
      <c r="B82" s="40" t="s">
        <v>1858</v>
      </c>
      <c r="C82" s="22" t="s">
        <v>18</v>
      </c>
      <c r="D82" s="69" t="s">
        <v>19</v>
      </c>
      <c r="E82" s="29" t="s">
        <v>38</v>
      </c>
      <c r="F82" s="41"/>
      <c r="G82" s="27">
        <v>0.89</v>
      </c>
      <c r="H82" s="28"/>
      <c r="I82" s="34">
        <f t="shared" si="6"/>
        <v>0.89</v>
      </c>
      <c r="J82" s="35" t="s">
        <v>1782</v>
      </c>
      <c r="K82" s="36">
        <f t="shared" si="7"/>
        <v>2.67</v>
      </c>
      <c r="L82" s="37">
        <f t="shared" si="8"/>
        <v>13.35</v>
      </c>
      <c r="M82" s="28"/>
    </row>
    <row r="83" spans="1:13">
      <c r="A83" s="21">
        <v>78</v>
      </c>
      <c r="B83" s="40" t="s">
        <v>1859</v>
      </c>
      <c r="C83" s="22" t="s">
        <v>18</v>
      </c>
      <c r="D83" s="69" t="s">
        <v>19</v>
      </c>
      <c r="E83" s="29" t="s">
        <v>34</v>
      </c>
      <c r="F83" s="41"/>
      <c r="G83" s="27">
        <v>0.89</v>
      </c>
      <c r="H83" s="28"/>
      <c r="I83" s="34">
        <f t="shared" si="6"/>
        <v>0.89</v>
      </c>
      <c r="J83" s="35" t="s">
        <v>1782</v>
      </c>
      <c r="K83" s="36">
        <f t="shared" si="7"/>
        <v>2.67</v>
      </c>
      <c r="L83" s="37">
        <f t="shared" si="8"/>
        <v>13.35</v>
      </c>
      <c r="M83" s="28"/>
    </row>
    <row r="84" spans="1:13">
      <c r="A84" s="21">
        <v>79</v>
      </c>
      <c r="B84" s="40" t="s">
        <v>1860</v>
      </c>
      <c r="C84" s="22" t="s">
        <v>18</v>
      </c>
      <c r="D84" s="69" t="s">
        <v>19</v>
      </c>
      <c r="E84" s="25" t="s">
        <v>20</v>
      </c>
      <c r="F84" s="41"/>
      <c r="G84" s="27">
        <v>0.89</v>
      </c>
      <c r="H84" s="28"/>
      <c r="I84" s="34">
        <f t="shared" si="6"/>
        <v>0.89</v>
      </c>
      <c r="J84" s="35" t="s">
        <v>1782</v>
      </c>
      <c r="K84" s="36">
        <f t="shared" si="7"/>
        <v>2.67</v>
      </c>
      <c r="L84" s="37">
        <f t="shared" si="8"/>
        <v>13.35</v>
      </c>
      <c r="M84" s="28"/>
    </row>
    <row r="85" spans="1:13">
      <c r="A85" s="21">
        <v>80</v>
      </c>
      <c r="B85" s="40" t="s">
        <v>1861</v>
      </c>
      <c r="C85" s="22" t="s">
        <v>18</v>
      </c>
      <c r="D85" s="69" t="s">
        <v>19</v>
      </c>
      <c r="E85" s="25" t="s">
        <v>34</v>
      </c>
      <c r="F85" s="41"/>
      <c r="G85" s="27">
        <v>2.19</v>
      </c>
      <c r="H85" s="28"/>
      <c r="I85" s="34">
        <f t="shared" si="6"/>
        <v>2.19</v>
      </c>
      <c r="J85" s="35" t="s">
        <v>1782</v>
      </c>
      <c r="K85" s="36">
        <f t="shared" si="7"/>
        <v>6.57</v>
      </c>
      <c r="L85" s="37">
        <f t="shared" si="8"/>
        <v>32.85</v>
      </c>
      <c r="M85" s="28"/>
    </row>
    <row r="86" spans="1:13">
      <c r="A86" s="21">
        <v>81</v>
      </c>
      <c r="B86" s="40" t="s">
        <v>1862</v>
      </c>
      <c r="C86" s="22" t="s">
        <v>18</v>
      </c>
      <c r="D86" s="69" t="s">
        <v>19</v>
      </c>
      <c r="E86" s="29" t="s">
        <v>24</v>
      </c>
      <c r="F86" s="41"/>
      <c r="G86" s="27">
        <v>0.49</v>
      </c>
      <c r="H86" s="28"/>
      <c r="I86" s="34">
        <f t="shared" si="6"/>
        <v>0.49</v>
      </c>
      <c r="J86" s="35" t="s">
        <v>1782</v>
      </c>
      <c r="K86" s="36">
        <f t="shared" si="7"/>
        <v>1.47</v>
      </c>
      <c r="L86" s="37">
        <f t="shared" si="8"/>
        <v>7.35</v>
      </c>
      <c r="M86" s="28"/>
    </row>
    <row r="87" spans="1:13">
      <c r="A87" s="21">
        <v>82</v>
      </c>
      <c r="B87" s="40" t="s">
        <v>1863</v>
      </c>
      <c r="C87" s="22" t="s">
        <v>18</v>
      </c>
      <c r="D87" s="69" t="s">
        <v>19</v>
      </c>
      <c r="E87" s="25" t="s">
        <v>44</v>
      </c>
      <c r="F87" s="41"/>
      <c r="G87" s="27">
        <v>0.84</v>
      </c>
      <c r="H87" s="28"/>
      <c r="I87" s="34">
        <f t="shared" si="6"/>
        <v>0.84</v>
      </c>
      <c r="J87" s="35" t="s">
        <v>1782</v>
      </c>
      <c r="K87" s="36">
        <f t="shared" si="7"/>
        <v>2.52</v>
      </c>
      <c r="L87" s="37">
        <f t="shared" si="8"/>
        <v>12.6</v>
      </c>
      <c r="M87" s="28"/>
    </row>
    <row r="88" spans="1:13">
      <c r="A88" s="21">
        <v>83</v>
      </c>
      <c r="B88" s="40" t="s">
        <v>1864</v>
      </c>
      <c r="C88" s="22" t="s">
        <v>18</v>
      </c>
      <c r="D88" s="69" t="s">
        <v>19</v>
      </c>
      <c r="E88" s="25" t="s">
        <v>26</v>
      </c>
      <c r="F88" s="41"/>
      <c r="G88" s="27">
        <v>2.39</v>
      </c>
      <c r="H88" s="28"/>
      <c r="I88" s="34">
        <f t="shared" si="6"/>
        <v>2.39</v>
      </c>
      <c r="J88" s="35" t="s">
        <v>1782</v>
      </c>
      <c r="K88" s="36">
        <f t="shared" si="7"/>
        <v>7.17</v>
      </c>
      <c r="L88" s="37">
        <f t="shared" si="8"/>
        <v>35.85</v>
      </c>
      <c r="M88" s="28"/>
    </row>
    <row r="89" spans="1:13">
      <c r="A89" s="21">
        <v>84</v>
      </c>
      <c r="B89" s="40" t="s">
        <v>1865</v>
      </c>
      <c r="C89" s="22" t="s">
        <v>18</v>
      </c>
      <c r="D89" s="69" t="s">
        <v>19</v>
      </c>
      <c r="E89" s="29" t="s">
        <v>31</v>
      </c>
      <c r="F89" s="41"/>
      <c r="G89" s="27">
        <v>2.04</v>
      </c>
      <c r="H89" s="28"/>
      <c r="I89" s="34">
        <f t="shared" si="6"/>
        <v>2.04</v>
      </c>
      <c r="J89" s="35" t="s">
        <v>1782</v>
      </c>
      <c r="K89" s="36">
        <f t="shared" si="7"/>
        <v>6.12</v>
      </c>
      <c r="L89" s="37">
        <f t="shared" si="8"/>
        <v>30.6</v>
      </c>
      <c r="M89" s="28"/>
    </row>
    <row r="90" spans="1:13">
      <c r="A90" s="21">
        <v>85</v>
      </c>
      <c r="B90" s="40" t="s">
        <v>1711</v>
      </c>
      <c r="C90" s="22" t="s">
        <v>18</v>
      </c>
      <c r="D90" s="69" t="s">
        <v>19</v>
      </c>
      <c r="E90" s="29" t="s">
        <v>24</v>
      </c>
      <c r="F90" s="41"/>
      <c r="G90" s="27">
        <v>1.13</v>
      </c>
      <c r="H90" s="28"/>
      <c r="I90" s="34">
        <f t="shared" si="6"/>
        <v>1.13</v>
      </c>
      <c r="J90" s="35" t="s">
        <v>1782</v>
      </c>
      <c r="K90" s="36">
        <f t="shared" si="7"/>
        <v>3.39</v>
      </c>
      <c r="L90" s="37">
        <f t="shared" si="8"/>
        <v>16.95</v>
      </c>
      <c r="M90" s="28"/>
    </row>
    <row r="91" s="3" customFormat="1" spans="1:13">
      <c r="A91" s="21">
        <v>86</v>
      </c>
      <c r="B91" s="43" t="s">
        <v>1866</v>
      </c>
      <c r="C91" s="22" t="s">
        <v>18</v>
      </c>
      <c r="D91" s="69" t="s">
        <v>19</v>
      </c>
      <c r="E91" s="29" t="s">
        <v>24</v>
      </c>
      <c r="F91" s="44"/>
      <c r="G91" s="27">
        <v>1.13</v>
      </c>
      <c r="H91" s="28"/>
      <c r="I91" s="34">
        <f t="shared" si="6"/>
        <v>1.13</v>
      </c>
      <c r="J91" s="35" t="s">
        <v>1782</v>
      </c>
      <c r="K91" s="36">
        <f t="shared" si="7"/>
        <v>3.39</v>
      </c>
      <c r="L91" s="37">
        <f t="shared" si="8"/>
        <v>16.95</v>
      </c>
      <c r="M91" s="52"/>
    </row>
    <row r="92" spans="1:13">
      <c r="A92" s="21">
        <v>87</v>
      </c>
      <c r="B92" s="40" t="s">
        <v>1867</v>
      </c>
      <c r="C92" s="22" t="s">
        <v>18</v>
      </c>
      <c r="D92" s="69" t="s">
        <v>19</v>
      </c>
      <c r="E92" s="25" t="s">
        <v>44</v>
      </c>
      <c r="F92" s="41"/>
      <c r="G92" s="27">
        <v>1.83</v>
      </c>
      <c r="H92" s="28"/>
      <c r="I92" s="34">
        <f t="shared" si="6"/>
        <v>1.83</v>
      </c>
      <c r="J92" s="35" t="s">
        <v>1782</v>
      </c>
      <c r="K92" s="36">
        <f t="shared" si="7"/>
        <v>5.49</v>
      </c>
      <c r="L92" s="37">
        <f t="shared" si="8"/>
        <v>27.45</v>
      </c>
      <c r="M92" s="28"/>
    </row>
    <row r="93" spans="1:13">
      <c r="A93" s="21">
        <v>88</v>
      </c>
      <c r="B93" s="40" t="s">
        <v>1868</v>
      </c>
      <c r="C93" s="22" t="s">
        <v>18</v>
      </c>
      <c r="D93" s="69" t="s">
        <v>19</v>
      </c>
      <c r="E93" s="29" t="s">
        <v>41</v>
      </c>
      <c r="F93" s="41"/>
      <c r="G93" s="27">
        <v>1.06</v>
      </c>
      <c r="H93" s="28"/>
      <c r="I93" s="34">
        <f t="shared" si="6"/>
        <v>1.06</v>
      </c>
      <c r="J93" s="35" t="s">
        <v>1782</v>
      </c>
      <c r="K93" s="36">
        <f t="shared" si="7"/>
        <v>3.18</v>
      </c>
      <c r="L93" s="37">
        <f t="shared" si="8"/>
        <v>15.9</v>
      </c>
      <c r="M93" s="28"/>
    </row>
    <row r="94" ht="14.25" spans="1:13">
      <c r="A94" s="21">
        <v>89</v>
      </c>
      <c r="B94" s="22" t="s">
        <v>1869</v>
      </c>
      <c r="C94" s="22" t="s">
        <v>18</v>
      </c>
      <c r="D94" s="69" t="s">
        <v>19</v>
      </c>
      <c r="E94" s="42" t="s">
        <v>34</v>
      </c>
      <c r="F94" s="26"/>
      <c r="G94" s="27">
        <v>1.06</v>
      </c>
      <c r="H94" s="28"/>
      <c r="I94" s="34">
        <f t="shared" si="6"/>
        <v>1.06</v>
      </c>
      <c r="J94" s="35" t="s">
        <v>1782</v>
      </c>
      <c r="K94" s="36">
        <f t="shared" si="7"/>
        <v>3.18</v>
      </c>
      <c r="L94" s="37">
        <f t="shared" si="8"/>
        <v>15.9</v>
      </c>
      <c r="M94" s="38"/>
    </row>
    <row r="95" ht="14.25" spans="1:13">
      <c r="A95" s="21">
        <v>90</v>
      </c>
      <c r="B95" s="22" t="s">
        <v>1870</v>
      </c>
      <c r="C95" s="22" t="s">
        <v>18</v>
      </c>
      <c r="D95" s="69" t="s">
        <v>19</v>
      </c>
      <c r="E95" s="42" t="s">
        <v>26</v>
      </c>
      <c r="F95" s="26"/>
      <c r="G95" s="27">
        <v>2.39</v>
      </c>
      <c r="H95" s="28"/>
      <c r="I95" s="34">
        <f t="shared" si="6"/>
        <v>2.39</v>
      </c>
      <c r="J95" s="35" t="s">
        <v>1782</v>
      </c>
      <c r="K95" s="36">
        <f t="shared" si="7"/>
        <v>7.17</v>
      </c>
      <c r="L95" s="37">
        <f t="shared" si="8"/>
        <v>35.85</v>
      </c>
      <c r="M95" s="38"/>
    </row>
    <row r="96" ht="14.25" spans="1:13">
      <c r="A96" s="21">
        <v>91</v>
      </c>
      <c r="B96" s="22" t="s">
        <v>1871</v>
      </c>
      <c r="C96" s="22" t="s">
        <v>18</v>
      </c>
      <c r="D96" s="69" t="s">
        <v>19</v>
      </c>
      <c r="E96" s="42" t="s">
        <v>38</v>
      </c>
      <c r="F96" s="26"/>
      <c r="G96" s="27">
        <v>2.75</v>
      </c>
      <c r="H96" s="28"/>
      <c r="I96" s="34">
        <f t="shared" si="6"/>
        <v>2.75</v>
      </c>
      <c r="J96" s="35" t="s">
        <v>1782</v>
      </c>
      <c r="K96" s="36">
        <f t="shared" si="7"/>
        <v>8.25</v>
      </c>
      <c r="L96" s="37">
        <f t="shared" si="8"/>
        <v>41.25</v>
      </c>
      <c r="M96" s="38"/>
    </row>
    <row r="97" ht="14.25" spans="1:13">
      <c r="A97" s="21">
        <v>92</v>
      </c>
      <c r="B97" s="22" t="s">
        <v>1872</v>
      </c>
      <c r="C97" s="22" t="s">
        <v>18</v>
      </c>
      <c r="D97" s="69" t="s">
        <v>19</v>
      </c>
      <c r="E97" s="42" t="s">
        <v>34</v>
      </c>
      <c r="F97" s="26"/>
      <c r="G97" s="27">
        <v>1.06</v>
      </c>
      <c r="H97" s="28"/>
      <c r="I97" s="34">
        <f t="shared" si="6"/>
        <v>1.06</v>
      </c>
      <c r="J97" s="35" t="s">
        <v>1782</v>
      </c>
      <c r="K97" s="36">
        <f t="shared" si="7"/>
        <v>3.18</v>
      </c>
      <c r="L97" s="37">
        <f t="shared" si="8"/>
        <v>15.9</v>
      </c>
      <c r="M97" s="38"/>
    </row>
    <row r="98" ht="14.25" spans="1:13">
      <c r="A98" s="21">
        <v>93</v>
      </c>
      <c r="B98" s="22" t="s">
        <v>1873</v>
      </c>
      <c r="C98" s="22" t="s">
        <v>18</v>
      </c>
      <c r="D98" s="69" t="s">
        <v>19</v>
      </c>
      <c r="E98" s="42" t="s">
        <v>44</v>
      </c>
      <c r="F98" s="26"/>
      <c r="G98" s="27">
        <v>2.12</v>
      </c>
      <c r="H98" s="28"/>
      <c r="I98" s="34">
        <f t="shared" si="6"/>
        <v>2.12</v>
      </c>
      <c r="J98" s="35" t="s">
        <v>1782</v>
      </c>
      <c r="K98" s="36">
        <f t="shared" si="7"/>
        <v>6.36</v>
      </c>
      <c r="L98" s="37">
        <f t="shared" si="8"/>
        <v>31.8</v>
      </c>
      <c r="M98" s="38"/>
    </row>
    <row r="99" ht="14.25" spans="1:13">
      <c r="A99" s="21">
        <v>94</v>
      </c>
      <c r="B99" s="22" t="s">
        <v>1874</v>
      </c>
      <c r="C99" s="22" t="s">
        <v>18</v>
      </c>
      <c r="D99" s="69" t="s">
        <v>19</v>
      </c>
      <c r="E99" s="42" t="s">
        <v>28</v>
      </c>
      <c r="F99" s="26"/>
      <c r="G99" s="27">
        <v>1.21</v>
      </c>
      <c r="H99" s="28"/>
      <c r="I99" s="34">
        <f t="shared" si="6"/>
        <v>1.21</v>
      </c>
      <c r="J99" s="35" t="s">
        <v>1782</v>
      </c>
      <c r="K99" s="36">
        <f t="shared" si="7"/>
        <v>3.63</v>
      </c>
      <c r="L99" s="37">
        <f t="shared" si="8"/>
        <v>18.15</v>
      </c>
      <c r="M99" s="38"/>
    </row>
    <row r="100" ht="14.25" spans="1:13">
      <c r="A100" s="21">
        <v>95</v>
      </c>
      <c r="B100" s="22" t="s">
        <v>1875</v>
      </c>
      <c r="C100" s="22" t="s">
        <v>18</v>
      </c>
      <c r="D100" s="69" t="s">
        <v>19</v>
      </c>
      <c r="E100" s="42" t="s">
        <v>28</v>
      </c>
      <c r="F100" s="26"/>
      <c r="G100" s="27">
        <v>1.41</v>
      </c>
      <c r="H100" s="28"/>
      <c r="I100" s="34">
        <f t="shared" si="6"/>
        <v>1.41</v>
      </c>
      <c r="J100" s="35" t="s">
        <v>1782</v>
      </c>
      <c r="K100" s="36">
        <f t="shared" si="7"/>
        <v>4.23</v>
      </c>
      <c r="L100" s="37">
        <f t="shared" si="8"/>
        <v>21.15</v>
      </c>
      <c r="M100" s="38"/>
    </row>
    <row r="101" ht="14.25" spans="1:13">
      <c r="A101" s="21">
        <v>96</v>
      </c>
      <c r="B101" s="22" t="s">
        <v>1876</v>
      </c>
      <c r="C101" s="22" t="s">
        <v>18</v>
      </c>
      <c r="D101" s="69" t="s">
        <v>19</v>
      </c>
      <c r="E101" s="42" t="s">
        <v>31</v>
      </c>
      <c r="F101" s="26"/>
      <c r="G101" s="27">
        <v>0.89</v>
      </c>
      <c r="H101" s="28"/>
      <c r="I101" s="34">
        <f t="shared" si="6"/>
        <v>0.89</v>
      </c>
      <c r="J101" s="35" t="s">
        <v>1782</v>
      </c>
      <c r="K101" s="36">
        <f t="shared" si="7"/>
        <v>2.67</v>
      </c>
      <c r="L101" s="37">
        <f t="shared" si="8"/>
        <v>13.35</v>
      </c>
      <c r="M101" s="38"/>
    </row>
    <row r="102" ht="14.25" spans="1:13">
      <c r="A102" s="21">
        <v>97</v>
      </c>
      <c r="B102" s="22" t="s">
        <v>1877</v>
      </c>
      <c r="C102" s="22" t="s">
        <v>18</v>
      </c>
      <c r="D102" s="69" t="s">
        <v>19</v>
      </c>
      <c r="E102" s="42" t="s">
        <v>24</v>
      </c>
      <c r="F102" s="26"/>
      <c r="G102" s="27">
        <v>0.53</v>
      </c>
      <c r="H102" s="28"/>
      <c r="I102" s="34">
        <f t="shared" si="6"/>
        <v>0.53</v>
      </c>
      <c r="J102" s="35" t="s">
        <v>1782</v>
      </c>
      <c r="K102" s="36">
        <f t="shared" si="7"/>
        <v>1.59</v>
      </c>
      <c r="L102" s="37">
        <f t="shared" si="8"/>
        <v>7.95</v>
      </c>
      <c r="M102" s="38"/>
    </row>
    <row r="103" ht="14.25" spans="1:13">
      <c r="A103" s="21">
        <v>98</v>
      </c>
      <c r="B103" s="22" t="s">
        <v>1878</v>
      </c>
      <c r="C103" s="22" t="s">
        <v>18</v>
      </c>
      <c r="D103" s="69" t="s">
        <v>19</v>
      </c>
      <c r="E103" s="42" t="s">
        <v>20</v>
      </c>
      <c r="F103" s="26"/>
      <c r="G103" s="27">
        <v>1.06</v>
      </c>
      <c r="H103" s="28"/>
      <c r="I103" s="34">
        <f t="shared" si="6"/>
        <v>1.06</v>
      </c>
      <c r="J103" s="35" t="s">
        <v>1782</v>
      </c>
      <c r="K103" s="36">
        <f t="shared" si="7"/>
        <v>3.18</v>
      </c>
      <c r="L103" s="37">
        <f t="shared" si="8"/>
        <v>15.9</v>
      </c>
      <c r="M103" s="38"/>
    </row>
    <row r="104" ht="14.25" spans="1:13">
      <c r="A104" s="21">
        <v>99</v>
      </c>
      <c r="B104" s="22" t="s">
        <v>1879</v>
      </c>
      <c r="C104" s="22" t="s">
        <v>18</v>
      </c>
      <c r="D104" s="69" t="s">
        <v>19</v>
      </c>
      <c r="E104" s="42" t="s">
        <v>41</v>
      </c>
      <c r="F104" s="26"/>
      <c r="G104" s="27">
        <v>1.06</v>
      </c>
      <c r="H104" s="28"/>
      <c r="I104" s="34">
        <f t="shared" si="6"/>
        <v>1.06</v>
      </c>
      <c r="J104" s="35" t="s">
        <v>1782</v>
      </c>
      <c r="K104" s="36">
        <f t="shared" si="7"/>
        <v>3.18</v>
      </c>
      <c r="L104" s="37">
        <f t="shared" si="8"/>
        <v>15.9</v>
      </c>
      <c r="M104" s="38"/>
    </row>
    <row r="105" ht="14.25" spans="1:13">
      <c r="A105" s="21">
        <v>100</v>
      </c>
      <c r="B105" s="22" t="s">
        <v>1880</v>
      </c>
      <c r="C105" s="22" t="s">
        <v>18</v>
      </c>
      <c r="D105" s="69" t="s">
        <v>19</v>
      </c>
      <c r="E105" s="42" t="s">
        <v>24</v>
      </c>
      <c r="F105" s="26"/>
      <c r="G105" s="27">
        <v>2.12</v>
      </c>
      <c r="H105" s="28"/>
      <c r="I105" s="34">
        <f t="shared" si="6"/>
        <v>2.12</v>
      </c>
      <c r="J105" s="35" t="s">
        <v>1782</v>
      </c>
      <c r="K105" s="36">
        <f t="shared" si="7"/>
        <v>6.36</v>
      </c>
      <c r="L105" s="37">
        <f t="shared" si="8"/>
        <v>31.8</v>
      </c>
      <c r="M105" s="38"/>
    </row>
    <row r="106" ht="14.25" spans="1:13">
      <c r="A106" s="21">
        <v>101</v>
      </c>
      <c r="B106" s="22" t="s">
        <v>1881</v>
      </c>
      <c r="C106" s="22" t="s">
        <v>18</v>
      </c>
      <c r="D106" s="69" t="s">
        <v>19</v>
      </c>
      <c r="E106" s="42" t="s">
        <v>41</v>
      </c>
      <c r="F106" s="26"/>
      <c r="G106" s="27">
        <v>1.77</v>
      </c>
      <c r="H106" s="28"/>
      <c r="I106" s="34">
        <f t="shared" si="6"/>
        <v>1.77</v>
      </c>
      <c r="J106" s="35" t="s">
        <v>1782</v>
      </c>
      <c r="K106" s="36">
        <f t="shared" si="7"/>
        <v>5.31</v>
      </c>
      <c r="L106" s="37">
        <f t="shared" si="8"/>
        <v>26.55</v>
      </c>
      <c r="M106" s="38"/>
    </row>
    <row r="107" ht="14.25" spans="1:13">
      <c r="A107" s="21">
        <v>102</v>
      </c>
      <c r="B107" s="22" t="s">
        <v>1882</v>
      </c>
      <c r="C107" s="22" t="s">
        <v>18</v>
      </c>
      <c r="D107" s="69" t="s">
        <v>19</v>
      </c>
      <c r="E107" s="42" t="s">
        <v>24</v>
      </c>
      <c r="F107" s="26"/>
      <c r="G107" s="27">
        <v>0.84</v>
      </c>
      <c r="H107" s="28"/>
      <c r="I107" s="34">
        <f t="shared" si="6"/>
        <v>0.84</v>
      </c>
      <c r="J107" s="35" t="s">
        <v>1782</v>
      </c>
      <c r="K107" s="36">
        <f t="shared" si="7"/>
        <v>2.52</v>
      </c>
      <c r="L107" s="37">
        <f t="shared" si="8"/>
        <v>12.6</v>
      </c>
      <c r="M107" s="38"/>
    </row>
    <row r="108" ht="14.25" spans="1:13">
      <c r="A108" s="21">
        <v>103</v>
      </c>
      <c r="B108" s="22" t="s">
        <v>1883</v>
      </c>
      <c r="C108" s="22" t="s">
        <v>18</v>
      </c>
      <c r="D108" s="69" t="s">
        <v>19</v>
      </c>
      <c r="E108" s="42" t="s">
        <v>38</v>
      </c>
      <c r="F108" s="26"/>
      <c r="G108" s="27">
        <v>2.04</v>
      </c>
      <c r="H108" s="28"/>
      <c r="I108" s="34">
        <f t="shared" si="6"/>
        <v>2.04</v>
      </c>
      <c r="J108" s="35" t="s">
        <v>1782</v>
      </c>
      <c r="K108" s="36">
        <f t="shared" si="7"/>
        <v>6.12</v>
      </c>
      <c r="L108" s="37">
        <f t="shared" si="8"/>
        <v>30.6</v>
      </c>
      <c r="M108" s="38"/>
    </row>
    <row r="109" ht="14.25" spans="1:13">
      <c r="A109" s="21">
        <v>104</v>
      </c>
      <c r="B109" s="22" t="s">
        <v>1884</v>
      </c>
      <c r="C109" s="22" t="s">
        <v>18</v>
      </c>
      <c r="D109" s="69" t="s">
        <v>19</v>
      </c>
      <c r="E109" s="42" t="s">
        <v>44</v>
      </c>
      <c r="F109" s="26"/>
      <c r="G109" s="27">
        <v>0.84</v>
      </c>
      <c r="H109" s="28"/>
      <c r="I109" s="34">
        <f t="shared" si="6"/>
        <v>0.84</v>
      </c>
      <c r="J109" s="35" t="s">
        <v>1782</v>
      </c>
      <c r="K109" s="36">
        <f t="shared" si="7"/>
        <v>2.52</v>
      </c>
      <c r="L109" s="37">
        <f t="shared" si="8"/>
        <v>12.6</v>
      </c>
      <c r="M109" s="38"/>
    </row>
    <row r="110" ht="14.25" spans="1:13">
      <c r="A110" s="21">
        <v>105</v>
      </c>
      <c r="B110" s="22" t="s">
        <v>1885</v>
      </c>
      <c r="C110" s="22" t="s">
        <v>18</v>
      </c>
      <c r="D110" s="69" t="s">
        <v>19</v>
      </c>
      <c r="E110" s="42" t="s">
        <v>44</v>
      </c>
      <c r="F110" s="26"/>
      <c r="G110" s="27">
        <v>1.62</v>
      </c>
      <c r="H110" s="28"/>
      <c r="I110" s="34">
        <f t="shared" si="6"/>
        <v>1.62</v>
      </c>
      <c r="J110" s="35" t="s">
        <v>1782</v>
      </c>
      <c r="K110" s="36">
        <f t="shared" si="7"/>
        <v>4.86</v>
      </c>
      <c r="L110" s="37">
        <f t="shared" si="8"/>
        <v>24.3</v>
      </c>
      <c r="M110" s="38"/>
    </row>
    <row r="111" ht="14.25" spans="1:13">
      <c r="A111" s="21">
        <v>106</v>
      </c>
      <c r="B111" s="22" t="s">
        <v>1886</v>
      </c>
      <c r="C111" s="22" t="s">
        <v>18</v>
      </c>
      <c r="D111" s="69" t="s">
        <v>19</v>
      </c>
      <c r="E111" s="42" t="s">
        <v>38</v>
      </c>
      <c r="F111" s="26"/>
      <c r="G111" s="27">
        <v>1.62</v>
      </c>
      <c r="H111" s="28"/>
      <c r="I111" s="34">
        <f t="shared" si="6"/>
        <v>1.62</v>
      </c>
      <c r="J111" s="35" t="s">
        <v>1782</v>
      </c>
      <c r="K111" s="36">
        <f t="shared" si="7"/>
        <v>4.86</v>
      </c>
      <c r="L111" s="37">
        <f t="shared" si="8"/>
        <v>24.3</v>
      </c>
      <c r="M111" s="38"/>
    </row>
    <row r="112" ht="14.25" spans="1:13">
      <c r="A112" s="21">
        <v>107</v>
      </c>
      <c r="B112" s="22" t="s">
        <v>1887</v>
      </c>
      <c r="C112" s="22" t="s">
        <v>18</v>
      </c>
      <c r="D112" s="69" t="s">
        <v>19</v>
      </c>
      <c r="E112" s="42" t="s">
        <v>24</v>
      </c>
      <c r="F112" s="26"/>
      <c r="G112" s="27">
        <v>1.21</v>
      </c>
      <c r="H112" s="28"/>
      <c r="I112" s="34">
        <f t="shared" si="6"/>
        <v>1.21</v>
      </c>
      <c r="J112" s="35" t="s">
        <v>1782</v>
      </c>
      <c r="K112" s="36">
        <f t="shared" si="7"/>
        <v>3.63</v>
      </c>
      <c r="L112" s="37">
        <f t="shared" si="8"/>
        <v>18.15</v>
      </c>
      <c r="M112" s="38"/>
    </row>
    <row r="113" ht="14.25" spans="1:13">
      <c r="A113" s="21">
        <v>108</v>
      </c>
      <c r="B113" s="22" t="s">
        <v>1888</v>
      </c>
      <c r="C113" s="22" t="s">
        <v>18</v>
      </c>
      <c r="D113" s="69" t="s">
        <v>19</v>
      </c>
      <c r="E113" s="42" t="s">
        <v>24</v>
      </c>
      <c r="F113" s="26"/>
      <c r="G113" s="27">
        <v>0.8</v>
      </c>
      <c r="H113" s="28"/>
      <c r="I113" s="34">
        <f t="shared" si="6"/>
        <v>0.8</v>
      </c>
      <c r="J113" s="35" t="s">
        <v>1782</v>
      </c>
      <c r="K113" s="36">
        <f t="shared" si="7"/>
        <v>2.4</v>
      </c>
      <c r="L113" s="37">
        <f t="shared" si="8"/>
        <v>12</v>
      </c>
      <c r="M113" s="38"/>
    </row>
    <row r="114" ht="14.25" spans="1:13">
      <c r="A114" s="21">
        <v>109</v>
      </c>
      <c r="B114" s="22" t="s">
        <v>1889</v>
      </c>
      <c r="C114" s="22" t="s">
        <v>18</v>
      </c>
      <c r="D114" s="69" t="s">
        <v>19</v>
      </c>
      <c r="E114" s="42" t="s">
        <v>24</v>
      </c>
      <c r="F114" s="26"/>
      <c r="G114" s="27">
        <v>0.8</v>
      </c>
      <c r="H114" s="28"/>
      <c r="I114" s="34">
        <f t="shared" si="6"/>
        <v>0.8</v>
      </c>
      <c r="J114" s="35" t="s">
        <v>1782</v>
      </c>
      <c r="K114" s="36">
        <f t="shared" si="7"/>
        <v>2.4</v>
      </c>
      <c r="L114" s="37">
        <f t="shared" si="8"/>
        <v>12</v>
      </c>
      <c r="M114" s="38"/>
    </row>
    <row r="115" ht="14.25" spans="1:13">
      <c r="A115" s="21">
        <v>110</v>
      </c>
      <c r="B115" s="22" t="s">
        <v>1890</v>
      </c>
      <c r="C115" s="22" t="s">
        <v>18</v>
      </c>
      <c r="D115" s="69" t="s">
        <v>19</v>
      </c>
      <c r="E115" s="42" t="s">
        <v>20</v>
      </c>
      <c r="F115" s="26"/>
      <c r="G115" s="27">
        <v>1.62</v>
      </c>
      <c r="H115" s="28"/>
      <c r="I115" s="34">
        <f t="shared" si="6"/>
        <v>1.62</v>
      </c>
      <c r="J115" s="35" t="s">
        <v>1782</v>
      </c>
      <c r="K115" s="36">
        <f t="shared" si="7"/>
        <v>4.86</v>
      </c>
      <c r="L115" s="37">
        <f t="shared" si="8"/>
        <v>24.3</v>
      </c>
      <c r="M115" s="38"/>
    </row>
    <row r="116" ht="14.25" spans="1:13">
      <c r="A116" s="21">
        <v>111</v>
      </c>
      <c r="B116" s="22" t="s">
        <v>1891</v>
      </c>
      <c r="C116" s="22" t="s">
        <v>18</v>
      </c>
      <c r="D116" s="69" t="s">
        <v>19</v>
      </c>
      <c r="E116" s="42" t="s">
        <v>24</v>
      </c>
      <c r="F116" s="26"/>
      <c r="G116" s="27">
        <v>2.7</v>
      </c>
      <c r="H116" s="28"/>
      <c r="I116" s="34">
        <f t="shared" si="6"/>
        <v>2.7</v>
      </c>
      <c r="J116" s="35" t="s">
        <v>1782</v>
      </c>
      <c r="K116" s="36">
        <f t="shared" si="7"/>
        <v>8.1</v>
      </c>
      <c r="L116" s="37">
        <f t="shared" si="8"/>
        <v>40.5</v>
      </c>
      <c r="M116" s="38"/>
    </row>
    <row r="117" ht="14.25" spans="1:13">
      <c r="A117" s="21">
        <v>112</v>
      </c>
      <c r="B117" s="22" t="s">
        <v>1892</v>
      </c>
      <c r="C117" s="22" t="s">
        <v>18</v>
      </c>
      <c r="D117" s="69" t="s">
        <v>19</v>
      </c>
      <c r="E117" s="42" t="s">
        <v>26</v>
      </c>
      <c r="F117" s="26"/>
      <c r="G117" s="27">
        <v>1.1</v>
      </c>
      <c r="H117" s="28"/>
      <c r="I117" s="34">
        <f t="shared" si="6"/>
        <v>1.1</v>
      </c>
      <c r="J117" s="35" t="s">
        <v>1782</v>
      </c>
      <c r="K117" s="36">
        <f t="shared" si="7"/>
        <v>3.3</v>
      </c>
      <c r="L117" s="37">
        <f t="shared" si="8"/>
        <v>16.5</v>
      </c>
      <c r="M117" s="38"/>
    </row>
    <row r="118" ht="14.25" spans="1:13">
      <c r="A118" s="21">
        <v>113</v>
      </c>
      <c r="B118" s="22" t="s">
        <v>1893</v>
      </c>
      <c r="C118" s="22" t="s">
        <v>18</v>
      </c>
      <c r="D118" s="69" t="s">
        <v>19</v>
      </c>
      <c r="E118" s="42" t="s">
        <v>31</v>
      </c>
      <c r="F118" s="26"/>
      <c r="G118" s="27">
        <v>1.08</v>
      </c>
      <c r="H118" s="28"/>
      <c r="I118" s="34">
        <f t="shared" si="6"/>
        <v>1.08</v>
      </c>
      <c r="J118" s="35" t="s">
        <v>1782</v>
      </c>
      <c r="K118" s="36">
        <f t="shared" si="7"/>
        <v>3.24</v>
      </c>
      <c r="L118" s="37">
        <f t="shared" si="8"/>
        <v>16.2</v>
      </c>
      <c r="M118" s="38"/>
    </row>
    <row r="119" ht="14.25" spans="1:13">
      <c r="A119" s="21">
        <v>114</v>
      </c>
      <c r="B119" s="22" t="s">
        <v>1894</v>
      </c>
      <c r="C119" s="22" t="s">
        <v>18</v>
      </c>
      <c r="D119" s="69" t="s">
        <v>19</v>
      </c>
      <c r="E119" s="42" t="s">
        <v>34</v>
      </c>
      <c r="F119" s="26"/>
      <c r="G119" s="27">
        <v>1.62</v>
      </c>
      <c r="H119" s="28"/>
      <c r="I119" s="34">
        <f t="shared" si="6"/>
        <v>1.62</v>
      </c>
      <c r="J119" s="35" t="s">
        <v>1782</v>
      </c>
      <c r="K119" s="36">
        <f t="shared" si="7"/>
        <v>4.86</v>
      </c>
      <c r="L119" s="37">
        <f t="shared" si="8"/>
        <v>24.3</v>
      </c>
      <c r="M119" s="38"/>
    </row>
    <row r="120" ht="14.25" spans="1:13">
      <c r="A120" s="21">
        <v>115</v>
      </c>
      <c r="B120" s="22" t="s">
        <v>1895</v>
      </c>
      <c r="C120" s="22" t="s">
        <v>18</v>
      </c>
      <c r="D120" s="69" t="s">
        <v>19</v>
      </c>
      <c r="E120" s="42" t="s">
        <v>41</v>
      </c>
      <c r="F120" s="26"/>
      <c r="G120" s="27">
        <v>2.03</v>
      </c>
      <c r="H120" s="28"/>
      <c r="I120" s="34">
        <f t="shared" si="6"/>
        <v>2.03</v>
      </c>
      <c r="J120" s="35" t="s">
        <v>1782</v>
      </c>
      <c r="K120" s="36">
        <f t="shared" si="7"/>
        <v>6.09</v>
      </c>
      <c r="L120" s="37">
        <f t="shared" si="8"/>
        <v>30.45</v>
      </c>
      <c r="M120" s="38"/>
    </row>
    <row r="121" ht="14.25" spans="1:13">
      <c r="A121" s="21">
        <v>116</v>
      </c>
      <c r="B121" s="22" t="s">
        <v>1896</v>
      </c>
      <c r="C121" s="22" t="s">
        <v>18</v>
      </c>
      <c r="D121" s="69" t="s">
        <v>19</v>
      </c>
      <c r="E121" s="42" t="s">
        <v>31</v>
      </c>
      <c r="F121" s="26"/>
      <c r="G121" s="27">
        <v>3.24</v>
      </c>
      <c r="H121" s="28"/>
      <c r="I121" s="34">
        <f t="shared" si="6"/>
        <v>3.24</v>
      </c>
      <c r="J121" s="35" t="s">
        <v>1782</v>
      </c>
      <c r="K121" s="36">
        <f t="shared" si="7"/>
        <v>9.72</v>
      </c>
      <c r="L121" s="37">
        <f t="shared" si="8"/>
        <v>48.6</v>
      </c>
      <c r="M121" s="38"/>
    </row>
    <row r="122" ht="14.25" spans="1:13">
      <c r="A122" s="21">
        <v>117</v>
      </c>
      <c r="B122" s="22" t="s">
        <v>1897</v>
      </c>
      <c r="C122" s="22" t="s">
        <v>18</v>
      </c>
      <c r="D122" s="69" t="s">
        <v>19</v>
      </c>
      <c r="E122" s="42" t="s">
        <v>44</v>
      </c>
      <c r="F122" s="26"/>
      <c r="G122" s="27">
        <v>0.6</v>
      </c>
      <c r="H122" s="28"/>
      <c r="I122" s="34">
        <f t="shared" si="6"/>
        <v>0.6</v>
      </c>
      <c r="J122" s="35" t="s">
        <v>1782</v>
      </c>
      <c r="K122" s="36">
        <f t="shared" si="7"/>
        <v>1.8</v>
      </c>
      <c r="L122" s="37">
        <f t="shared" si="8"/>
        <v>9</v>
      </c>
      <c r="M122" s="38"/>
    </row>
    <row r="123" ht="14.25" spans="1:13">
      <c r="A123" s="21">
        <v>118</v>
      </c>
      <c r="B123" s="22" t="s">
        <v>1898</v>
      </c>
      <c r="C123" s="22" t="s">
        <v>18</v>
      </c>
      <c r="D123" s="69" t="s">
        <v>19</v>
      </c>
      <c r="E123" s="42" t="s">
        <v>28</v>
      </c>
      <c r="F123" s="26"/>
      <c r="G123" s="27">
        <v>1.34</v>
      </c>
      <c r="H123" s="28"/>
      <c r="I123" s="34">
        <f t="shared" si="6"/>
        <v>1.34</v>
      </c>
      <c r="J123" s="35" t="s">
        <v>1782</v>
      </c>
      <c r="K123" s="36">
        <f t="shared" si="7"/>
        <v>4.02</v>
      </c>
      <c r="L123" s="37">
        <f t="shared" si="8"/>
        <v>20.1</v>
      </c>
      <c r="M123" s="38"/>
    </row>
    <row r="124" ht="14.25" spans="1:13">
      <c r="A124" s="21">
        <v>119</v>
      </c>
      <c r="B124" s="22" t="s">
        <v>1899</v>
      </c>
      <c r="C124" s="22" t="s">
        <v>18</v>
      </c>
      <c r="D124" s="69" t="s">
        <v>19</v>
      </c>
      <c r="E124" s="25" t="s">
        <v>31</v>
      </c>
      <c r="F124" s="26"/>
      <c r="G124" s="27">
        <v>1.34</v>
      </c>
      <c r="H124" s="28"/>
      <c r="I124" s="34">
        <f t="shared" si="6"/>
        <v>1.34</v>
      </c>
      <c r="J124" s="35" t="s">
        <v>1782</v>
      </c>
      <c r="K124" s="36">
        <f t="shared" si="7"/>
        <v>4.02</v>
      </c>
      <c r="L124" s="37">
        <f t="shared" si="8"/>
        <v>20.1</v>
      </c>
      <c r="M124" s="38"/>
    </row>
    <row r="125" ht="14.25" spans="1:13">
      <c r="A125" s="21">
        <v>120</v>
      </c>
      <c r="B125" s="22" t="s">
        <v>1900</v>
      </c>
      <c r="C125" s="22" t="s">
        <v>18</v>
      </c>
      <c r="D125" s="69" t="s">
        <v>19</v>
      </c>
      <c r="E125" s="25" t="s">
        <v>24</v>
      </c>
      <c r="F125" s="26"/>
      <c r="G125" s="27">
        <v>0.6</v>
      </c>
      <c r="H125" s="28"/>
      <c r="I125" s="34">
        <f t="shared" si="6"/>
        <v>0.6</v>
      </c>
      <c r="J125" s="35" t="s">
        <v>1782</v>
      </c>
      <c r="K125" s="36">
        <f t="shared" si="7"/>
        <v>1.8</v>
      </c>
      <c r="L125" s="37">
        <f t="shared" si="8"/>
        <v>9</v>
      </c>
      <c r="M125" s="38"/>
    </row>
    <row r="126" ht="14.25" spans="1:13">
      <c r="A126" s="21">
        <v>121</v>
      </c>
      <c r="B126" s="22" t="s">
        <v>296</v>
      </c>
      <c r="C126" s="22" t="s">
        <v>18</v>
      </c>
      <c r="D126" s="69" t="s">
        <v>19</v>
      </c>
      <c r="E126" s="25" t="s">
        <v>28</v>
      </c>
      <c r="F126" s="26"/>
      <c r="G126" s="27">
        <v>1.95</v>
      </c>
      <c r="H126" s="28"/>
      <c r="I126" s="34">
        <f t="shared" si="6"/>
        <v>1.95</v>
      </c>
      <c r="J126" s="35" t="s">
        <v>1782</v>
      </c>
      <c r="K126" s="36">
        <f t="shared" si="7"/>
        <v>5.85</v>
      </c>
      <c r="L126" s="37">
        <f t="shared" si="8"/>
        <v>29.25</v>
      </c>
      <c r="M126" s="38"/>
    </row>
    <row r="127" ht="14.25" spans="1:13">
      <c r="A127" s="21">
        <v>122</v>
      </c>
      <c r="B127" s="22" t="s">
        <v>1901</v>
      </c>
      <c r="C127" s="22" t="s">
        <v>18</v>
      </c>
      <c r="D127" s="69" t="s">
        <v>19</v>
      </c>
      <c r="E127" s="29" t="s">
        <v>44</v>
      </c>
      <c r="F127" s="26"/>
      <c r="G127" s="27">
        <v>0.68</v>
      </c>
      <c r="H127" s="28"/>
      <c r="I127" s="34">
        <f t="shared" si="6"/>
        <v>0.68</v>
      </c>
      <c r="J127" s="35" t="s">
        <v>1782</v>
      </c>
      <c r="K127" s="36">
        <f t="shared" si="7"/>
        <v>2.04</v>
      </c>
      <c r="L127" s="37">
        <f t="shared" si="8"/>
        <v>10.2</v>
      </c>
      <c r="M127" s="38"/>
    </row>
    <row r="128" ht="14.25" spans="1:13">
      <c r="A128" s="21">
        <v>123</v>
      </c>
      <c r="B128" s="22" t="s">
        <v>1902</v>
      </c>
      <c r="C128" s="22" t="s">
        <v>18</v>
      </c>
      <c r="D128" s="69" t="s">
        <v>19</v>
      </c>
      <c r="E128" s="25" t="s">
        <v>41</v>
      </c>
      <c r="F128" s="26"/>
      <c r="G128" s="27">
        <v>0.68</v>
      </c>
      <c r="H128" s="28"/>
      <c r="I128" s="34">
        <f t="shared" si="6"/>
        <v>0.68</v>
      </c>
      <c r="J128" s="35" t="s">
        <v>1782</v>
      </c>
      <c r="K128" s="36">
        <f t="shared" si="7"/>
        <v>2.04</v>
      </c>
      <c r="L128" s="37">
        <f t="shared" si="8"/>
        <v>10.2</v>
      </c>
      <c r="M128" s="38"/>
    </row>
    <row r="129" ht="14.25" spans="1:13">
      <c r="A129" s="21">
        <v>124</v>
      </c>
      <c r="B129" s="22" t="s">
        <v>1903</v>
      </c>
      <c r="C129" s="22" t="s">
        <v>18</v>
      </c>
      <c r="D129" s="69" t="s">
        <v>19</v>
      </c>
      <c r="E129" s="29" t="s">
        <v>28</v>
      </c>
      <c r="F129" s="26"/>
      <c r="G129" s="27">
        <v>0.43</v>
      </c>
      <c r="H129" s="28"/>
      <c r="I129" s="34">
        <f t="shared" si="6"/>
        <v>0.43</v>
      </c>
      <c r="J129" s="35" t="s">
        <v>1782</v>
      </c>
      <c r="K129" s="36">
        <f t="shared" si="7"/>
        <v>1.29</v>
      </c>
      <c r="L129" s="37">
        <f t="shared" si="8"/>
        <v>6.45</v>
      </c>
      <c r="M129" s="38"/>
    </row>
    <row r="130" ht="14.25" spans="1:13">
      <c r="A130" s="21">
        <v>125</v>
      </c>
      <c r="B130" s="22" t="s">
        <v>1904</v>
      </c>
      <c r="C130" s="22" t="s">
        <v>18</v>
      </c>
      <c r="D130" s="69" t="s">
        <v>19</v>
      </c>
      <c r="E130" s="25" t="s">
        <v>26</v>
      </c>
      <c r="F130" s="26"/>
      <c r="G130" s="27">
        <v>3.39</v>
      </c>
      <c r="H130" s="28"/>
      <c r="I130" s="34">
        <f t="shared" si="6"/>
        <v>3.39</v>
      </c>
      <c r="J130" s="35" t="s">
        <v>1782</v>
      </c>
      <c r="K130" s="36">
        <f t="shared" si="7"/>
        <v>10.17</v>
      </c>
      <c r="L130" s="37">
        <f t="shared" si="8"/>
        <v>50.85</v>
      </c>
      <c r="M130" s="38"/>
    </row>
    <row r="131" ht="14.25" spans="1:13">
      <c r="A131" s="21">
        <v>126</v>
      </c>
      <c r="B131" s="22" t="s">
        <v>1905</v>
      </c>
      <c r="C131" s="22" t="s">
        <v>18</v>
      </c>
      <c r="D131" s="69" t="s">
        <v>19</v>
      </c>
      <c r="E131" s="25" t="s">
        <v>41</v>
      </c>
      <c r="F131" s="26"/>
      <c r="G131" s="27">
        <v>0.94</v>
      </c>
      <c r="H131" s="28"/>
      <c r="I131" s="34">
        <f t="shared" si="6"/>
        <v>0.94</v>
      </c>
      <c r="J131" s="35" t="s">
        <v>1782</v>
      </c>
      <c r="K131" s="36">
        <f t="shared" si="7"/>
        <v>2.82</v>
      </c>
      <c r="L131" s="37">
        <f t="shared" si="8"/>
        <v>14.1</v>
      </c>
      <c r="M131" s="38"/>
    </row>
    <row r="132" ht="14.25" spans="1:13">
      <c r="A132" s="21">
        <v>127</v>
      </c>
      <c r="B132" s="22" t="s">
        <v>1906</v>
      </c>
      <c r="C132" s="22" t="s">
        <v>18</v>
      </c>
      <c r="D132" s="69" t="s">
        <v>19</v>
      </c>
      <c r="E132" s="25" t="s">
        <v>34</v>
      </c>
      <c r="F132" s="26"/>
      <c r="G132" s="27">
        <v>1.21</v>
      </c>
      <c r="H132" s="28"/>
      <c r="I132" s="34">
        <f t="shared" si="6"/>
        <v>1.21</v>
      </c>
      <c r="J132" s="35" t="s">
        <v>1782</v>
      </c>
      <c r="K132" s="36">
        <f t="shared" si="7"/>
        <v>3.63</v>
      </c>
      <c r="L132" s="37">
        <f t="shared" si="8"/>
        <v>18.15</v>
      </c>
      <c r="M132" s="38"/>
    </row>
    <row r="133" ht="14.25" spans="1:13">
      <c r="A133" s="21">
        <v>128</v>
      </c>
      <c r="B133" s="22" t="s">
        <v>1907</v>
      </c>
      <c r="C133" s="22" t="s">
        <v>18</v>
      </c>
      <c r="D133" s="69" t="s">
        <v>19</v>
      </c>
      <c r="E133" s="25" t="s">
        <v>31</v>
      </c>
      <c r="F133" s="26"/>
      <c r="G133" s="27">
        <v>2.03</v>
      </c>
      <c r="H133" s="28"/>
      <c r="I133" s="34">
        <f t="shared" si="6"/>
        <v>2.03</v>
      </c>
      <c r="J133" s="35" t="s">
        <v>1782</v>
      </c>
      <c r="K133" s="36">
        <f t="shared" si="7"/>
        <v>6.09</v>
      </c>
      <c r="L133" s="37">
        <f t="shared" si="8"/>
        <v>30.45</v>
      </c>
      <c r="M133" s="38"/>
    </row>
    <row r="134" ht="14.25" spans="1:13">
      <c r="A134" s="21">
        <v>129</v>
      </c>
      <c r="B134" s="22" t="s">
        <v>1908</v>
      </c>
      <c r="C134" s="22" t="s">
        <v>18</v>
      </c>
      <c r="D134" s="69" t="s">
        <v>19</v>
      </c>
      <c r="E134" s="25" t="s">
        <v>24</v>
      </c>
      <c r="F134" s="26"/>
      <c r="G134" s="27">
        <v>1.62</v>
      </c>
      <c r="H134" s="28"/>
      <c r="I134" s="34">
        <f t="shared" si="6"/>
        <v>1.62</v>
      </c>
      <c r="J134" s="35" t="s">
        <v>1782</v>
      </c>
      <c r="K134" s="36">
        <f t="shared" si="7"/>
        <v>4.86</v>
      </c>
      <c r="L134" s="37">
        <f t="shared" si="8"/>
        <v>24.3</v>
      </c>
      <c r="M134" s="38"/>
    </row>
    <row r="135" ht="14.25" spans="1:13">
      <c r="A135" s="21">
        <v>130</v>
      </c>
      <c r="B135" s="22" t="s">
        <v>1909</v>
      </c>
      <c r="C135" s="22" t="s">
        <v>18</v>
      </c>
      <c r="D135" s="69" t="s">
        <v>19</v>
      </c>
      <c r="E135" s="25" t="s">
        <v>28</v>
      </c>
      <c r="F135" s="26"/>
      <c r="G135" s="27">
        <v>0.8</v>
      </c>
      <c r="H135" s="28"/>
      <c r="I135" s="34">
        <f t="shared" si="6"/>
        <v>0.8</v>
      </c>
      <c r="J135" s="35" t="s">
        <v>1782</v>
      </c>
      <c r="K135" s="36">
        <f t="shared" si="7"/>
        <v>2.4</v>
      </c>
      <c r="L135" s="37">
        <f t="shared" si="8"/>
        <v>12</v>
      </c>
      <c r="M135" s="38"/>
    </row>
    <row r="136" ht="14.25" spans="1:13">
      <c r="A136" s="21">
        <v>131</v>
      </c>
      <c r="B136" s="22" t="s">
        <v>1743</v>
      </c>
      <c r="C136" s="22" t="s">
        <v>18</v>
      </c>
      <c r="D136" s="69" t="s">
        <v>19</v>
      </c>
      <c r="E136" s="29" t="s">
        <v>28</v>
      </c>
      <c r="F136" s="26"/>
      <c r="G136" s="27">
        <v>0.8</v>
      </c>
      <c r="H136" s="28"/>
      <c r="I136" s="34">
        <f t="shared" si="6"/>
        <v>0.8</v>
      </c>
      <c r="J136" s="35" t="s">
        <v>1782</v>
      </c>
      <c r="K136" s="36">
        <f t="shared" si="7"/>
        <v>2.4</v>
      </c>
      <c r="L136" s="37">
        <f t="shared" si="8"/>
        <v>12</v>
      </c>
      <c r="M136" s="38"/>
    </row>
    <row r="137" ht="14.25" spans="1:13">
      <c r="A137" s="21">
        <v>132</v>
      </c>
      <c r="B137" s="22" t="s">
        <v>1910</v>
      </c>
      <c r="C137" s="22" t="s">
        <v>18</v>
      </c>
      <c r="D137" s="69" t="s">
        <v>19</v>
      </c>
      <c r="E137" s="29" t="s">
        <v>20</v>
      </c>
      <c r="F137" s="26"/>
      <c r="G137" s="27">
        <v>0.8</v>
      </c>
      <c r="H137" s="28"/>
      <c r="I137" s="34">
        <f t="shared" si="6"/>
        <v>0.8</v>
      </c>
      <c r="J137" s="35" t="s">
        <v>1782</v>
      </c>
      <c r="K137" s="36">
        <f t="shared" si="7"/>
        <v>2.4</v>
      </c>
      <c r="L137" s="37">
        <f t="shared" si="8"/>
        <v>12</v>
      </c>
      <c r="M137" s="38"/>
    </row>
    <row r="138" ht="14.25" spans="1:13">
      <c r="A138" s="21">
        <v>133</v>
      </c>
      <c r="B138" s="22" t="s">
        <v>1911</v>
      </c>
      <c r="C138" s="22" t="s">
        <v>18</v>
      </c>
      <c r="D138" s="69" t="s">
        <v>19</v>
      </c>
      <c r="E138" s="29" t="s">
        <v>28</v>
      </c>
      <c r="F138" s="26"/>
      <c r="G138" s="27">
        <v>1.73</v>
      </c>
      <c r="H138" s="28"/>
      <c r="I138" s="34">
        <f t="shared" si="6"/>
        <v>1.73</v>
      </c>
      <c r="J138" s="35" t="s">
        <v>1782</v>
      </c>
      <c r="K138" s="36">
        <f t="shared" si="7"/>
        <v>5.19</v>
      </c>
      <c r="L138" s="37">
        <f t="shared" si="8"/>
        <v>25.95</v>
      </c>
      <c r="M138" s="38"/>
    </row>
    <row r="139" ht="14.25" spans="1:13">
      <c r="A139" s="21">
        <v>134</v>
      </c>
      <c r="B139" s="22" t="s">
        <v>1912</v>
      </c>
      <c r="C139" s="22" t="s">
        <v>18</v>
      </c>
      <c r="D139" s="69" t="s">
        <v>19</v>
      </c>
      <c r="E139" s="29" t="s">
        <v>38</v>
      </c>
      <c r="F139" s="26"/>
      <c r="G139" s="27">
        <v>1.38</v>
      </c>
      <c r="H139" s="28"/>
      <c r="I139" s="34">
        <f t="shared" si="6"/>
        <v>1.38</v>
      </c>
      <c r="J139" s="35" t="s">
        <v>1782</v>
      </c>
      <c r="K139" s="36">
        <f t="shared" si="7"/>
        <v>4.14</v>
      </c>
      <c r="L139" s="37">
        <f t="shared" si="8"/>
        <v>20.7</v>
      </c>
      <c r="M139" s="38"/>
    </row>
    <row r="140" ht="14.25" spans="1:13">
      <c r="A140" s="21">
        <v>135</v>
      </c>
      <c r="B140" s="22" t="s">
        <v>1913</v>
      </c>
      <c r="C140" s="22" t="s">
        <v>18</v>
      </c>
      <c r="D140" s="69" t="s">
        <v>19</v>
      </c>
      <c r="E140" s="29" t="s">
        <v>28</v>
      </c>
      <c r="F140" s="26"/>
      <c r="G140" s="27">
        <v>1.34</v>
      </c>
      <c r="H140" s="28"/>
      <c r="I140" s="34">
        <f t="shared" si="6"/>
        <v>1.34</v>
      </c>
      <c r="J140" s="35" t="s">
        <v>1782</v>
      </c>
      <c r="K140" s="36">
        <f t="shared" si="7"/>
        <v>4.02</v>
      </c>
      <c r="L140" s="37">
        <f t="shared" si="8"/>
        <v>20.1</v>
      </c>
      <c r="M140" s="38"/>
    </row>
    <row r="141" ht="14.25" spans="1:13">
      <c r="A141" s="21">
        <v>136</v>
      </c>
      <c r="B141" s="22" t="s">
        <v>1914</v>
      </c>
      <c r="C141" s="22" t="s">
        <v>18</v>
      </c>
      <c r="D141" s="69" t="s">
        <v>19</v>
      </c>
      <c r="E141" s="29" t="s">
        <v>26</v>
      </c>
      <c r="F141" s="26"/>
      <c r="G141" s="27">
        <v>2.43</v>
      </c>
      <c r="H141" s="28"/>
      <c r="I141" s="34">
        <f t="shared" si="6"/>
        <v>2.43</v>
      </c>
      <c r="J141" s="35" t="s">
        <v>1782</v>
      </c>
      <c r="K141" s="36">
        <f t="shared" si="7"/>
        <v>7.29</v>
      </c>
      <c r="L141" s="37">
        <f t="shared" si="8"/>
        <v>36.45</v>
      </c>
      <c r="M141" s="38"/>
    </row>
    <row r="142" ht="14.25" spans="1:13">
      <c r="A142" s="21">
        <v>137</v>
      </c>
      <c r="B142" s="22" t="s">
        <v>1915</v>
      </c>
      <c r="C142" s="22" t="s">
        <v>18</v>
      </c>
      <c r="D142" s="69" t="s">
        <v>19</v>
      </c>
      <c r="E142" s="29" t="s">
        <v>26</v>
      </c>
      <c r="F142" s="26"/>
      <c r="G142" s="27">
        <v>2.43</v>
      </c>
      <c r="H142" s="28"/>
      <c r="I142" s="34">
        <f t="shared" si="6"/>
        <v>2.43</v>
      </c>
      <c r="J142" s="35" t="s">
        <v>1782</v>
      </c>
      <c r="K142" s="36">
        <f t="shared" si="7"/>
        <v>7.29</v>
      </c>
      <c r="L142" s="37">
        <f t="shared" si="8"/>
        <v>36.45</v>
      </c>
      <c r="M142" s="38"/>
    </row>
    <row r="143" ht="14.25" spans="1:13">
      <c r="A143" s="21">
        <v>138</v>
      </c>
      <c r="B143" s="22" t="s">
        <v>1916</v>
      </c>
      <c r="C143" s="22" t="s">
        <v>18</v>
      </c>
      <c r="D143" s="69" t="s">
        <v>19</v>
      </c>
      <c r="E143" s="29" t="s">
        <v>38</v>
      </c>
      <c r="F143" s="39"/>
      <c r="G143" s="27">
        <v>0.8</v>
      </c>
      <c r="H143" s="28"/>
      <c r="I143" s="34">
        <f t="shared" si="6"/>
        <v>0.8</v>
      </c>
      <c r="J143" s="35" t="s">
        <v>1782</v>
      </c>
      <c r="K143" s="36">
        <f t="shared" si="7"/>
        <v>2.4</v>
      </c>
      <c r="L143" s="37">
        <f t="shared" si="8"/>
        <v>12</v>
      </c>
      <c r="M143" s="51"/>
    </row>
    <row r="144" ht="14.25" spans="1:13">
      <c r="A144" s="21">
        <v>139</v>
      </c>
      <c r="B144" s="22" t="s">
        <v>1917</v>
      </c>
      <c r="C144" s="22" t="s">
        <v>18</v>
      </c>
      <c r="D144" s="69" t="s">
        <v>19</v>
      </c>
      <c r="E144" s="29" t="s">
        <v>34</v>
      </c>
      <c r="F144" s="26"/>
      <c r="G144" s="27">
        <v>2.67</v>
      </c>
      <c r="H144" s="28"/>
      <c r="I144" s="34">
        <f t="shared" si="6"/>
        <v>2.67</v>
      </c>
      <c r="J144" s="35" t="s">
        <v>1782</v>
      </c>
      <c r="K144" s="36">
        <f t="shared" si="7"/>
        <v>8.01</v>
      </c>
      <c r="L144" s="37">
        <f t="shared" si="8"/>
        <v>40.05</v>
      </c>
      <c r="M144" s="38"/>
    </row>
    <row r="145" ht="14.25" spans="1:13">
      <c r="A145" s="21">
        <v>140</v>
      </c>
      <c r="B145" s="22" t="s">
        <v>1918</v>
      </c>
      <c r="C145" s="22" t="s">
        <v>18</v>
      </c>
      <c r="D145" s="69" t="s">
        <v>19</v>
      </c>
      <c r="E145" s="25" t="s">
        <v>20</v>
      </c>
      <c r="F145" s="26"/>
      <c r="G145" s="27">
        <v>1.31</v>
      </c>
      <c r="H145" s="28"/>
      <c r="I145" s="34">
        <f t="shared" si="6"/>
        <v>1.31</v>
      </c>
      <c r="J145" s="35" t="s">
        <v>1782</v>
      </c>
      <c r="K145" s="36">
        <f t="shared" si="7"/>
        <v>3.93</v>
      </c>
      <c r="L145" s="37">
        <f t="shared" si="8"/>
        <v>19.65</v>
      </c>
      <c r="M145" s="38"/>
    </row>
    <row r="146" spans="1:13">
      <c r="A146" s="21">
        <v>141</v>
      </c>
      <c r="B146" s="40" t="s">
        <v>1919</v>
      </c>
      <c r="C146" s="22" t="s">
        <v>18</v>
      </c>
      <c r="D146" s="69" t="s">
        <v>19</v>
      </c>
      <c r="E146" s="25" t="s">
        <v>34</v>
      </c>
      <c r="F146" s="41"/>
      <c r="G146" s="27">
        <v>1.22</v>
      </c>
      <c r="H146" s="28"/>
      <c r="I146" s="34">
        <f t="shared" si="6"/>
        <v>1.22</v>
      </c>
      <c r="J146" s="35" t="s">
        <v>1782</v>
      </c>
      <c r="K146" s="36">
        <f t="shared" si="7"/>
        <v>3.66</v>
      </c>
      <c r="L146" s="37">
        <f t="shared" si="8"/>
        <v>18.3</v>
      </c>
      <c r="M146" s="28"/>
    </row>
    <row r="147" spans="1:13">
      <c r="A147" s="21">
        <v>142</v>
      </c>
      <c r="B147" s="40" t="s">
        <v>1920</v>
      </c>
      <c r="C147" s="22" t="s">
        <v>18</v>
      </c>
      <c r="D147" s="69" t="s">
        <v>19</v>
      </c>
      <c r="E147" s="29" t="s">
        <v>24</v>
      </c>
      <c r="F147" s="41"/>
      <c r="G147" s="27">
        <v>1.31</v>
      </c>
      <c r="H147" s="28"/>
      <c r="I147" s="34">
        <f t="shared" si="6"/>
        <v>1.31</v>
      </c>
      <c r="J147" s="35" t="s">
        <v>1782</v>
      </c>
      <c r="K147" s="36">
        <f t="shared" si="7"/>
        <v>3.93</v>
      </c>
      <c r="L147" s="37">
        <f t="shared" si="8"/>
        <v>19.65</v>
      </c>
      <c r="M147" s="28"/>
    </row>
    <row r="148" spans="1:13">
      <c r="A148" s="21">
        <v>143</v>
      </c>
      <c r="B148" s="40" t="s">
        <v>1921</v>
      </c>
      <c r="C148" s="22" t="s">
        <v>18</v>
      </c>
      <c r="D148" s="69" t="s">
        <v>19</v>
      </c>
      <c r="E148" s="25" t="s">
        <v>44</v>
      </c>
      <c r="F148" s="41"/>
      <c r="G148" s="27">
        <v>1.96</v>
      </c>
      <c r="H148" s="28"/>
      <c r="I148" s="34">
        <f t="shared" si="6"/>
        <v>1.96</v>
      </c>
      <c r="J148" s="35" t="s">
        <v>1782</v>
      </c>
      <c r="K148" s="36">
        <f t="shared" si="7"/>
        <v>5.88</v>
      </c>
      <c r="L148" s="37">
        <f t="shared" si="8"/>
        <v>29.4</v>
      </c>
      <c r="M148" s="28"/>
    </row>
    <row r="149" spans="1:13">
      <c r="A149" s="21">
        <v>144</v>
      </c>
      <c r="B149" s="40" t="s">
        <v>1922</v>
      </c>
      <c r="C149" s="22" t="s">
        <v>18</v>
      </c>
      <c r="D149" s="69" t="s">
        <v>19</v>
      </c>
      <c r="E149" s="25" t="s">
        <v>26</v>
      </c>
      <c r="F149" s="41"/>
      <c r="G149" s="27">
        <v>1.64</v>
      </c>
      <c r="H149" s="28"/>
      <c r="I149" s="34">
        <f t="shared" si="6"/>
        <v>1.64</v>
      </c>
      <c r="J149" s="35" t="s">
        <v>1782</v>
      </c>
      <c r="K149" s="36">
        <f t="shared" si="7"/>
        <v>4.92</v>
      </c>
      <c r="L149" s="37">
        <f t="shared" si="8"/>
        <v>24.6</v>
      </c>
      <c r="M149" s="28"/>
    </row>
    <row r="150" spans="1:13">
      <c r="A150" s="21">
        <v>145</v>
      </c>
      <c r="B150" s="40" t="s">
        <v>1923</v>
      </c>
      <c r="C150" s="22" t="s">
        <v>18</v>
      </c>
      <c r="D150" s="69" t="s">
        <v>19</v>
      </c>
      <c r="E150" s="29" t="s">
        <v>31</v>
      </c>
      <c r="F150" s="41"/>
      <c r="G150" s="27">
        <v>3.62</v>
      </c>
      <c r="H150" s="28"/>
      <c r="I150" s="34">
        <f t="shared" si="6"/>
        <v>3.62</v>
      </c>
      <c r="J150" s="35" t="s">
        <v>1782</v>
      </c>
      <c r="K150" s="36">
        <f t="shared" si="7"/>
        <v>10.86</v>
      </c>
      <c r="L150" s="37">
        <f t="shared" si="8"/>
        <v>54.3</v>
      </c>
      <c r="M150" s="28"/>
    </row>
    <row r="151" spans="1:13">
      <c r="A151" s="21">
        <v>146</v>
      </c>
      <c r="B151" s="40" t="s">
        <v>1924</v>
      </c>
      <c r="C151" s="22" t="s">
        <v>18</v>
      </c>
      <c r="D151" s="69" t="s">
        <v>19</v>
      </c>
      <c r="E151" s="29" t="s">
        <v>24</v>
      </c>
      <c r="F151" s="41"/>
      <c r="G151" s="27">
        <v>1.19</v>
      </c>
      <c r="H151" s="28"/>
      <c r="I151" s="34">
        <f t="shared" si="6"/>
        <v>1.19</v>
      </c>
      <c r="J151" s="35" t="s">
        <v>1782</v>
      </c>
      <c r="K151" s="36">
        <f t="shared" si="7"/>
        <v>3.57</v>
      </c>
      <c r="L151" s="37">
        <f t="shared" si="8"/>
        <v>17.85</v>
      </c>
      <c r="M151" s="28"/>
    </row>
    <row r="152" spans="1:13">
      <c r="A152" s="21">
        <v>147</v>
      </c>
      <c r="B152" s="40" t="s">
        <v>1925</v>
      </c>
      <c r="C152" s="22" t="s">
        <v>18</v>
      </c>
      <c r="D152" s="69" t="s">
        <v>19</v>
      </c>
      <c r="E152" s="29" t="s">
        <v>24</v>
      </c>
      <c r="F152" s="41"/>
      <c r="G152" s="27">
        <v>0.97</v>
      </c>
      <c r="H152" s="28"/>
      <c r="I152" s="34">
        <f t="shared" si="6"/>
        <v>0.97</v>
      </c>
      <c r="J152" s="35" t="s">
        <v>1782</v>
      </c>
      <c r="K152" s="36">
        <f t="shared" si="7"/>
        <v>2.91</v>
      </c>
      <c r="L152" s="37">
        <f t="shared" si="8"/>
        <v>14.55</v>
      </c>
      <c r="M152" s="28"/>
    </row>
    <row r="153" spans="1:13">
      <c r="A153" s="21">
        <v>148</v>
      </c>
      <c r="B153" s="40" t="s">
        <v>1588</v>
      </c>
      <c r="C153" s="22" t="s">
        <v>18</v>
      </c>
      <c r="D153" s="69" t="s">
        <v>19</v>
      </c>
      <c r="E153" s="25" t="s">
        <v>44</v>
      </c>
      <c r="F153" s="41"/>
      <c r="G153" s="27">
        <v>1.64</v>
      </c>
      <c r="H153" s="28"/>
      <c r="I153" s="34">
        <f t="shared" si="6"/>
        <v>1.64</v>
      </c>
      <c r="J153" s="35" t="s">
        <v>1782</v>
      </c>
      <c r="K153" s="36">
        <f t="shared" si="7"/>
        <v>4.92</v>
      </c>
      <c r="L153" s="37">
        <f t="shared" si="8"/>
        <v>24.6</v>
      </c>
      <c r="M153" s="28"/>
    </row>
    <row r="154" spans="1:13">
      <c r="A154" s="21">
        <v>149</v>
      </c>
      <c r="B154" s="40" t="s">
        <v>1926</v>
      </c>
      <c r="C154" s="22" t="s">
        <v>18</v>
      </c>
      <c r="D154" s="69" t="s">
        <v>19</v>
      </c>
      <c r="E154" s="29" t="s">
        <v>41</v>
      </c>
      <c r="F154" s="41"/>
      <c r="G154" s="27">
        <v>1.47</v>
      </c>
      <c r="H154" s="28"/>
      <c r="I154" s="34">
        <f t="shared" si="6"/>
        <v>1.47</v>
      </c>
      <c r="J154" s="35" t="s">
        <v>1782</v>
      </c>
      <c r="K154" s="36">
        <f t="shared" si="7"/>
        <v>4.41</v>
      </c>
      <c r="L154" s="37">
        <f t="shared" si="8"/>
        <v>22.05</v>
      </c>
      <c r="M154" s="28"/>
    </row>
    <row r="155" s="3" customFormat="1" spans="1:13">
      <c r="A155" s="21">
        <v>150</v>
      </c>
      <c r="B155" s="43" t="s">
        <v>1927</v>
      </c>
      <c r="C155" s="22" t="s">
        <v>18</v>
      </c>
      <c r="D155" s="69" t="s">
        <v>19</v>
      </c>
      <c r="E155" s="42" t="s">
        <v>34</v>
      </c>
      <c r="F155" s="44"/>
      <c r="G155" s="27">
        <v>1.64</v>
      </c>
      <c r="H155" s="28"/>
      <c r="I155" s="34">
        <f t="shared" si="6"/>
        <v>1.64</v>
      </c>
      <c r="J155" s="35" t="s">
        <v>1782</v>
      </c>
      <c r="K155" s="36">
        <f t="shared" si="7"/>
        <v>4.92</v>
      </c>
      <c r="L155" s="37">
        <f t="shared" si="8"/>
        <v>24.6</v>
      </c>
      <c r="M155" s="52"/>
    </row>
    <row r="156" spans="1:13">
      <c r="A156" s="21">
        <v>151</v>
      </c>
      <c r="B156" s="40" t="s">
        <v>1928</v>
      </c>
      <c r="C156" s="22" t="s">
        <v>18</v>
      </c>
      <c r="D156" s="69" t="s">
        <v>19</v>
      </c>
      <c r="E156" s="42" t="s">
        <v>26</v>
      </c>
      <c r="F156" s="41"/>
      <c r="G156" s="27">
        <v>1.31</v>
      </c>
      <c r="H156" s="28"/>
      <c r="I156" s="34">
        <f t="shared" si="6"/>
        <v>1.31</v>
      </c>
      <c r="J156" s="35" t="s">
        <v>1782</v>
      </c>
      <c r="K156" s="36">
        <f t="shared" si="7"/>
        <v>3.93</v>
      </c>
      <c r="L156" s="37">
        <f t="shared" si="8"/>
        <v>19.65</v>
      </c>
      <c r="M156" s="28"/>
    </row>
    <row r="157" spans="1:13">
      <c r="A157" s="21">
        <v>152</v>
      </c>
      <c r="B157" s="40" t="s">
        <v>1929</v>
      </c>
      <c r="C157" s="22" t="s">
        <v>18</v>
      </c>
      <c r="D157" s="69" t="s">
        <v>19</v>
      </c>
      <c r="E157" s="42" t="s">
        <v>38</v>
      </c>
      <c r="F157" s="41"/>
      <c r="G157" s="27">
        <v>0.97</v>
      </c>
      <c r="H157" s="28"/>
      <c r="I157" s="34">
        <f t="shared" si="6"/>
        <v>0.97</v>
      </c>
      <c r="J157" s="35" t="s">
        <v>1782</v>
      </c>
      <c r="K157" s="36">
        <f t="shared" si="7"/>
        <v>2.91</v>
      </c>
      <c r="L157" s="37">
        <f t="shared" si="8"/>
        <v>14.55</v>
      </c>
      <c r="M157" s="28"/>
    </row>
    <row r="158" spans="1:13">
      <c r="A158" s="21">
        <v>153</v>
      </c>
      <c r="B158" s="40" t="s">
        <v>1930</v>
      </c>
      <c r="C158" s="22" t="s">
        <v>18</v>
      </c>
      <c r="D158" s="69" t="s">
        <v>19</v>
      </c>
      <c r="E158" s="42" t="s">
        <v>34</v>
      </c>
      <c r="F158" s="41"/>
      <c r="G158" s="27">
        <v>1.96</v>
      </c>
      <c r="H158" s="28"/>
      <c r="I158" s="34">
        <f t="shared" si="6"/>
        <v>1.96</v>
      </c>
      <c r="J158" s="35" t="s">
        <v>1782</v>
      </c>
      <c r="K158" s="36">
        <f t="shared" si="7"/>
        <v>5.88</v>
      </c>
      <c r="L158" s="37">
        <f t="shared" si="8"/>
        <v>29.4</v>
      </c>
      <c r="M158" s="28"/>
    </row>
    <row r="159" spans="1:13">
      <c r="A159" s="21">
        <v>154</v>
      </c>
      <c r="B159" s="40" t="s">
        <v>1931</v>
      </c>
      <c r="C159" s="22" t="s">
        <v>18</v>
      </c>
      <c r="D159" s="69" t="s">
        <v>19</v>
      </c>
      <c r="E159" s="42" t="s">
        <v>44</v>
      </c>
      <c r="F159" s="41"/>
      <c r="G159" s="27">
        <v>2.13</v>
      </c>
      <c r="H159" s="28"/>
      <c r="I159" s="34">
        <f t="shared" si="6"/>
        <v>2.13</v>
      </c>
      <c r="J159" s="35" t="s">
        <v>1782</v>
      </c>
      <c r="K159" s="36">
        <f t="shared" si="7"/>
        <v>6.39</v>
      </c>
      <c r="L159" s="37">
        <f t="shared" si="8"/>
        <v>31.95</v>
      </c>
      <c r="M159" s="28"/>
    </row>
    <row r="160" spans="1:13">
      <c r="A160" s="21">
        <v>155</v>
      </c>
      <c r="B160" s="40" t="s">
        <v>1932</v>
      </c>
      <c r="C160" s="22" t="s">
        <v>18</v>
      </c>
      <c r="D160" s="69" t="s">
        <v>19</v>
      </c>
      <c r="E160" s="42" t="s">
        <v>28</v>
      </c>
      <c r="F160" s="41"/>
      <c r="G160" s="27">
        <v>1.39</v>
      </c>
      <c r="H160" s="28"/>
      <c r="I160" s="34">
        <f t="shared" si="6"/>
        <v>1.39</v>
      </c>
      <c r="J160" s="35" t="s">
        <v>1782</v>
      </c>
      <c r="K160" s="36">
        <f t="shared" si="7"/>
        <v>4.17</v>
      </c>
      <c r="L160" s="37">
        <f t="shared" si="8"/>
        <v>20.85</v>
      </c>
      <c r="M160" s="28"/>
    </row>
    <row r="161" spans="1:13">
      <c r="A161" s="21">
        <v>156</v>
      </c>
      <c r="B161" s="40" t="s">
        <v>1933</v>
      </c>
      <c r="C161" s="22" t="s">
        <v>18</v>
      </c>
      <c r="D161" s="69" t="s">
        <v>19</v>
      </c>
      <c r="E161" s="42" t="s">
        <v>28</v>
      </c>
      <c r="F161" s="41"/>
      <c r="G161" s="27">
        <v>1.47</v>
      </c>
      <c r="H161" s="28"/>
      <c r="I161" s="34">
        <f t="shared" si="6"/>
        <v>1.47</v>
      </c>
      <c r="J161" s="35" t="s">
        <v>1782</v>
      </c>
      <c r="K161" s="36">
        <f t="shared" si="7"/>
        <v>4.41</v>
      </c>
      <c r="L161" s="37">
        <f t="shared" si="8"/>
        <v>22.05</v>
      </c>
      <c r="M161" s="28"/>
    </row>
    <row r="162" spans="1:13">
      <c r="A162" s="21">
        <v>157</v>
      </c>
      <c r="B162" s="40" t="s">
        <v>1934</v>
      </c>
      <c r="C162" s="22" t="s">
        <v>18</v>
      </c>
      <c r="D162" s="69" t="s">
        <v>19</v>
      </c>
      <c r="E162" s="42" t="s">
        <v>31</v>
      </c>
      <c r="F162" s="41"/>
      <c r="G162" s="27">
        <v>1.14</v>
      </c>
      <c r="H162" s="28"/>
      <c r="I162" s="34">
        <f t="shared" si="6"/>
        <v>1.14</v>
      </c>
      <c r="J162" s="35" t="s">
        <v>1782</v>
      </c>
      <c r="K162" s="36">
        <f t="shared" si="7"/>
        <v>3.42</v>
      </c>
      <c r="L162" s="37">
        <f t="shared" si="8"/>
        <v>17.1</v>
      </c>
      <c r="M162" s="28"/>
    </row>
    <row r="163" spans="1:13">
      <c r="A163" s="21">
        <v>158</v>
      </c>
      <c r="B163" s="40" t="s">
        <v>1935</v>
      </c>
      <c r="C163" s="22" t="s">
        <v>18</v>
      </c>
      <c r="D163" s="69" t="s">
        <v>19</v>
      </c>
      <c r="E163" s="42" t="s">
        <v>24</v>
      </c>
      <c r="F163" s="41"/>
      <c r="G163" s="27">
        <v>1.09</v>
      </c>
      <c r="H163" s="28"/>
      <c r="I163" s="34">
        <f t="shared" si="6"/>
        <v>1.09</v>
      </c>
      <c r="J163" s="35" t="s">
        <v>1782</v>
      </c>
      <c r="K163" s="36">
        <f t="shared" si="7"/>
        <v>3.27</v>
      </c>
      <c r="L163" s="37">
        <f t="shared" si="8"/>
        <v>16.35</v>
      </c>
      <c r="M163" s="28"/>
    </row>
    <row r="164" spans="1:13">
      <c r="A164" s="21">
        <v>159</v>
      </c>
      <c r="B164" s="40" t="s">
        <v>1936</v>
      </c>
      <c r="C164" s="22" t="s">
        <v>18</v>
      </c>
      <c r="D164" s="69" t="s">
        <v>19</v>
      </c>
      <c r="E164" s="42" t="s">
        <v>20</v>
      </c>
      <c r="F164" s="41"/>
      <c r="G164" s="27">
        <v>1.41</v>
      </c>
      <c r="H164" s="28"/>
      <c r="I164" s="34">
        <f t="shared" si="6"/>
        <v>1.41</v>
      </c>
      <c r="J164" s="35" t="s">
        <v>1782</v>
      </c>
      <c r="K164" s="36">
        <f t="shared" si="7"/>
        <v>4.23</v>
      </c>
      <c r="L164" s="37">
        <f t="shared" si="8"/>
        <v>21.15</v>
      </c>
      <c r="M164" s="28"/>
    </row>
    <row r="165" spans="1:13">
      <c r="A165" s="21">
        <v>160</v>
      </c>
      <c r="B165" s="40" t="s">
        <v>1937</v>
      </c>
      <c r="C165" s="22" t="s">
        <v>18</v>
      </c>
      <c r="D165" s="69" t="s">
        <v>19</v>
      </c>
      <c r="E165" s="42" t="s">
        <v>41</v>
      </c>
      <c r="F165" s="41"/>
      <c r="G165" s="27">
        <v>2.39</v>
      </c>
      <c r="H165" s="28"/>
      <c r="I165" s="34">
        <f t="shared" si="6"/>
        <v>2.39</v>
      </c>
      <c r="J165" s="35" t="s">
        <v>1782</v>
      </c>
      <c r="K165" s="36">
        <f t="shared" si="7"/>
        <v>7.17</v>
      </c>
      <c r="L165" s="37">
        <f t="shared" si="8"/>
        <v>35.85</v>
      </c>
      <c r="M165" s="28"/>
    </row>
    <row r="166" spans="1:13">
      <c r="A166" s="21">
        <v>161</v>
      </c>
      <c r="B166" s="40" t="s">
        <v>1938</v>
      </c>
      <c r="C166" s="22" t="s">
        <v>18</v>
      </c>
      <c r="D166" s="69" t="s">
        <v>19</v>
      </c>
      <c r="E166" s="42" t="s">
        <v>24</v>
      </c>
      <c r="F166" s="41"/>
      <c r="G166" s="27">
        <v>1.15</v>
      </c>
      <c r="H166" s="28"/>
      <c r="I166" s="34">
        <f t="shared" si="6"/>
        <v>1.15</v>
      </c>
      <c r="J166" s="35" t="s">
        <v>1782</v>
      </c>
      <c r="K166" s="36">
        <f t="shared" si="7"/>
        <v>3.45</v>
      </c>
      <c r="L166" s="37">
        <f t="shared" si="8"/>
        <v>17.25</v>
      </c>
      <c r="M166" s="28"/>
    </row>
    <row r="167" spans="1:13">
      <c r="A167" s="21">
        <v>162</v>
      </c>
      <c r="B167" s="40" t="s">
        <v>1939</v>
      </c>
      <c r="C167" s="22" t="s">
        <v>18</v>
      </c>
      <c r="D167" s="69" t="s">
        <v>19</v>
      </c>
      <c r="E167" s="42" t="s">
        <v>41</v>
      </c>
      <c r="F167" s="41"/>
      <c r="G167" s="27">
        <v>2.62</v>
      </c>
      <c r="H167" s="28"/>
      <c r="I167" s="34">
        <f t="shared" si="6"/>
        <v>2.62</v>
      </c>
      <c r="J167" s="35" t="s">
        <v>1782</v>
      </c>
      <c r="K167" s="36">
        <f t="shared" si="7"/>
        <v>7.86</v>
      </c>
      <c r="L167" s="37">
        <f t="shared" si="8"/>
        <v>39.3</v>
      </c>
      <c r="M167" s="28"/>
    </row>
    <row r="168" spans="1:13">
      <c r="A168" s="21">
        <v>163</v>
      </c>
      <c r="B168" s="40" t="s">
        <v>1940</v>
      </c>
      <c r="C168" s="22" t="s">
        <v>18</v>
      </c>
      <c r="D168" s="69" t="s">
        <v>19</v>
      </c>
      <c r="E168" s="42" t="s">
        <v>24</v>
      </c>
      <c r="F168" s="41"/>
      <c r="G168" s="27">
        <v>1.47</v>
      </c>
      <c r="H168" s="28"/>
      <c r="I168" s="34">
        <f t="shared" si="6"/>
        <v>1.47</v>
      </c>
      <c r="J168" s="35" t="s">
        <v>1782</v>
      </c>
      <c r="K168" s="36">
        <f t="shared" si="7"/>
        <v>4.41</v>
      </c>
      <c r="L168" s="37">
        <f t="shared" si="8"/>
        <v>22.05</v>
      </c>
      <c r="M168" s="28"/>
    </row>
    <row r="169" ht="14.25" spans="1:13">
      <c r="A169" s="21">
        <v>164</v>
      </c>
      <c r="B169" s="22" t="s">
        <v>1941</v>
      </c>
      <c r="C169" s="22" t="s">
        <v>18</v>
      </c>
      <c r="D169" s="69" t="s">
        <v>19</v>
      </c>
      <c r="E169" s="42" t="s">
        <v>38</v>
      </c>
      <c r="F169" s="26"/>
      <c r="G169" s="27">
        <v>0.3</v>
      </c>
      <c r="H169" s="28"/>
      <c r="I169" s="34">
        <f t="shared" si="6"/>
        <v>0.3</v>
      </c>
      <c r="J169" s="35" t="s">
        <v>1782</v>
      </c>
      <c r="K169" s="36">
        <f t="shared" si="7"/>
        <v>0.9</v>
      </c>
      <c r="L169" s="37">
        <f t="shared" si="8"/>
        <v>4.5</v>
      </c>
      <c r="M169" s="38"/>
    </row>
    <row r="170" ht="14.25" spans="1:13">
      <c r="A170" s="21">
        <v>165</v>
      </c>
      <c r="B170" s="22" t="s">
        <v>1942</v>
      </c>
      <c r="C170" s="22" t="s">
        <v>18</v>
      </c>
      <c r="D170" s="69" t="s">
        <v>19</v>
      </c>
      <c r="E170" s="42" t="s">
        <v>44</v>
      </c>
      <c r="F170" s="26"/>
      <c r="G170" s="27">
        <v>1.31</v>
      </c>
      <c r="H170" s="28"/>
      <c r="I170" s="34">
        <f t="shared" si="6"/>
        <v>1.31</v>
      </c>
      <c r="J170" s="35" t="s">
        <v>1782</v>
      </c>
      <c r="K170" s="36">
        <f t="shared" si="7"/>
        <v>3.93</v>
      </c>
      <c r="L170" s="37">
        <f t="shared" si="8"/>
        <v>19.65</v>
      </c>
      <c r="M170" s="38"/>
    </row>
    <row r="171" ht="14.25" spans="1:13">
      <c r="A171" s="21">
        <v>166</v>
      </c>
      <c r="B171" s="22" t="s">
        <v>1943</v>
      </c>
      <c r="C171" s="22" t="s">
        <v>18</v>
      </c>
      <c r="D171" s="69" t="s">
        <v>19</v>
      </c>
      <c r="E171" s="42" t="s">
        <v>44</v>
      </c>
      <c r="F171" s="26"/>
      <c r="G171" s="27">
        <v>1.31</v>
      </c>
      <c r="H171" s="28"/>
      <c r="I171" s="34">
        <f t="shared" si="6"/>
        <v>1.31</v>
      </c>
      <c r="J171" s="35" t="s">
        <v>1782</v>
      </c>
      <c r="K171" s="36">
        <f t="shared" si="7"/>
        <v>3.93</v>
      </c>
      <c r="L171" s="37">
        <f t="shared" si="8"/>
        <v>19.65</v>
      </c>
      <c r="M171" s="38"/>
    </row>
    <row r="172" ht="14.25" spans="1:13">
      <c r="A172" s="21">
        <v>167</v>
      </c>
      <c r="B172" s="22" t="s">
        <v>1944</v>
      </c>
      <c r="C172" s="22" t="s">
        <v>18</v>
      </c>
      <c r="D172" s="69" t="s">
        <v>19</v>
      </c>
      <c r="E172" s="42" t="s">
        <v>38</v>
      </c>
      <c r="F172" s="26"/>
      <c r="G172" s="27">
        <v>1.31</v>
      </c>
      <c r="H172" s="28"/>
      <c r="I172" s="34">
        <f t="shared" si="6"/>
        <v>1.31</v>
      </c>
      <c r="J172" s="35" t="s">
        <v>1782</v>
      </c>
      <c r="K172" s="36">
        <f t="shared" si="7"/>
        <v>3.93</v>
      </c>
      <c r="L172" s="37">
        <f t="shared" si="8"/>
        <v>19.65</v>
      </c>
      <c r="M172" s="38"/>
    </row>
    <row r="173" ht="14.25" spans="1:13">
      <c r="A173" s="21">
        <v>168</v>
      </c>
      <c r="B173" s="22" t="s">
        <v>1945</v>
      </c>
      <c r="C173" s="22" t="s">
        <v>18</v>
      </c>
      <c r="D173" s="69" t="s">
        <v>19</v>
      </c>
      <c r="E173" s="42" t="s">
        <v>24</v>
      </c>
      <c r="F173" s="26"/>
      <c r="G173" s="27">
        <v>1.64</v>
      </c>
      <c r="H173" s="28"/>
      <c r="I173" s="34">
        <f t="shared" si="6"/>
        <v>1.64</v>
      </c>
      <c r="J173" s="35" t="s">
        <v>1782</v>
      </c>
      <c r="K173" s="36">
        <f t="shared" si="7"/>
        <v>4.92</v>
      </c>
      <c r="L173" s="37">
        <f t="shared" si="8"/>
        <v>24.6</v>
      </c>
      <c r="M173" s="38"/>
    </row>
    <row r="174" ht="14.25" spans="1:13">
      <c r="A174" s="21">
        <v>169</v>
      </c>
      <c r="B174" s="22" t="s">
        <v>1946</v>
      </c>
      <c r="C174" s="22" t="s">
        <v>18</v>
      </c>
      <c r="D174" s="69" t="s">
        <v>19</v>
      </c>
      <c r="E174" s="42" t="s">
        <v>24</v>
      </c>
      <c r="F174" s="26"/>
      <c r="G174" s="27">
        <v>1.31</v>
      </c>
      <c r="H174" s="28"/>
      <c r="I174" s="34">
        <f t="shared" si="6"/>
        <v>1.31</v>
      </c>
      <c r="J174" s="35" t="s">
        <v>1782</v>
      </c>
      <c r="K174" s="36">
        <f t="shared" si="7"/>
        <v>3.93</v>
      </c>
      <c r="L174" s="37">
        <f t="shared" si="8"/>
        <v>19.65</v>
      </c>
      <c r="M174" s="38"/>
    </row>
    <row r="175" ht="14.25" spans="1:13">
      <c r="A175" s="21">
        <v>170</v>
      </c>
      <c r="B175" s="22" t="s">
        <v>1947</v>
      </c>
      <c r="C175" s="22" t="s">
        <v>18</v>
      </c>
      <c r="D175" s="69" t="s">
        <v>19</v>
      </c>
      <c r="E175" s="42" t="s">
        <v>24</v>
      </c>
      <c r="F175" s="26"/>
      <c r="G175" s="27">
        <v>1.31</v>
      </c>
      <c r="H175" s="28"/>
      <c r="I175" s="34">
        <f t="shared" si="6"/>
        <v>1.31</v>
      </c>
      <c r="J175" s="35" t="s">
        <v>1782</v>
      </c>
      <c r="K175" s="36">
        <f t="shared" si="7"/>
        <v>3.93</v>
      </c>
      <c r="L175" s="37">
        <f t="shared" si="8"/>
        <v>19.65</v>
      </c>
      <c r="M175" s="38"/>
    </row>
    <row r="176" ht="14.25" spans="1:13">
      <c r="A176" s="21">
        <v>171</v>
      </c>
      <c r="B176" s="22" t="s">
        <v>1948</v>
      </c>
      <c r="C176" s="22" t="s">
        <v>18</v>
      </c>
      <c r="D176" s="69" t="s">
        <v>19</v>
      </c>
      <c r="E176" s="42" t="s">
        <v>20</v>
      </c>
      <c r="F176" s="26"/>
      <c r="G176" s="27">
        <v>0.67</v>
      </c>
      <c r="H176" s="28"/>
      <c r="I176" s="34">
        <f t="shared" si="6"/>
        <v>0.67</v>
      </c>
      <c r="J176" s="35" t="s">
        <v>1782</v>
      </c>
      <c r="K176" s="36">
        <f t="shared" si="7"/>
        <v>2.01</v>
      </c>
      <c r="L176" s="37">
        <f t="shared" si="8"/>
        <v>10.05</v>
      </c>
      <c r="M176" s="38"/>
    </row>
    <row r="177" ht="14.25" spans="1:13">
      <c r="A177" s="21">
        <v>172</v>
      </c>
      <c r="B177" s="22" t="s">
        <v>1949</v>
      </c>
      <c r="C177" s="22" t="s">
        <v>18</v>
      </c>
      <c r="D177" s="69" t="s">
        <v>19</v>
      </c>
      <c r="E177" s="42" t="s">
        <v>24</v>
      </c>
      <c r="F177" s="26"/>
      <c r="G177" s="27">
        <v>1.96</v>
      </c>
      <c r="H177" s="28"/>
      <c r="I177" s="34">
        <f t="shared" si="6"/>
        <v>1.96</v>
      </c>
      <c r="J177" s="35" t="s">
        <v>1782</v>
      </c>
      <c r="K177" s="36">
        <f t="shared" si="7"/>
        <v>5.88</v>
      </c>
      <c r="L177" s="37">
        <f t="shared" si="8"/>
        <v>29.4</v>
      </c>
      <c r="M177" s="38"/>
    </row>
    <row r="178" ht="14.25" spans="1:13">
      <c r="A178" s="21">
        <v>173</v>
      </c>
      <c r="B178" s="22" t="s">
        <v>1950</v>
      </c>
      <c r="C178" s="22" t="s">
        <v>18</v>
      </c>
      <c r="D178" s="69" t="s">
        <v>19</v>
      </c>
      <c r="E178" s="42" t="s">
        <v>26</v>
      </c>
      <c r="F178" s="26"/>
      <c r="G178" s="27">
        <v>1.64</v>
      </c>
      <c r="H178" s="28"/>
      <c r="I178" s="34">
        <f t="shared" si="6"/>
        <v>1.64</v>
      </c>
      <c r="J178" s="35" t="s">
        <v>1782</v>
      </c>
      <c r="K178" s="36">
        <f t="shared" si="7"/>
        <v>4.92</v>
      </c>
      <c r="L178" s="37">
        <f t="shared" si="8"/>
        <v>24.6</v>
      </c>
      <c r="M178" s="38"/>
    </row>
    <row r="179" ht="14.25" spans="1:13">
      <c r="A179" s="21">
        <v>174</v>
      </c>
      <c r="B179" s="22" t="s">
        <v>1951</v>
      </c>
      <c r="C179" s="22" t="s">
        <v>18</v>
      </c>
      <c r="D179" s="69" t="s">
        <v>19</v>
      </c>
      <c r="E179" s="42" t="s">
        <v>31</v>
      </c>
      <c r="F179" s="26"/>
      <c r="G179" s="27">
        <v>1.41</v>
      </c>
      <c r="H179" s="28"/>
      <c r="I179" s="34">
        <f t="shared" si="6"/>
        <v>1.41</v>
      </c>
      <c r="J179" s="35" t="s">
        <v>1782</v>
      </c>
      <c r="K179" s="36">
        <f t="shared" si="7"/>
        <v>4.23</v>
      </c>
      <c r="L179" s="37">
        <f t="shared" si="8"/>
        <v>21.15</v>
      </c>
      <c r="M179" s="38"/>
    </row>
    <row r="180" ht="14.25" spans="1:13">
      <c r="A180" s="21">
        <v>175</v>
      </c>
      <c r="B180" s="22" t="s">
        <v>1952</v>
      </c>
      <c r="C180" s="22" t="s">
        <v>18</v>
      </c>
      <c r="D180" s="69" t="s">
        <v>19</v>
      </c>
      <c r="E180" s="42" t="s">
        <v>34</v>
      </c>
      <c r="F180" s="26"/>
      <c r="G180" s="27">
        <v>1.42</v>
      </c>
      <c r="H180" s="28"/>
      <c r="I180" s="34">
        <f t="shared" si="6"/>
        <v>1.42</v>
      </c>
      <c r="J180" s="35" t="s">
        <v>1782</v>
      </c>
      <c r="K180" s="36">
        <f t="shared" si="7"/>
        <v>4.26</v>
      </c>
      <c r="L180" s="37">
        <f t="shared" si="8"/>
        <v>21.3</v>
      </c>
      <c r="M180" s="38"/>
    </row>
    <row r="181" ht="14.25" spans="1:13">
      <c r="A181" s="21">
        <v>176</v>
      </c>
      <c r="B181" s="22" t="s">
        <v>1953</v>
      </c>
      <c r="C181" s="22" t="s">
        <v>18</v>
      </c>
      <c r="D181" s="69" t="s">
        <v>19</v>
      </c>
      <c r="E181" s="42" t="s">
        <v>41</v>
      </c>
      <c r="F181" s="26"/>
      <c r="G181" s="27">
        <v>1.19</v>
      </c>
      <c r="H181" s="28"/>
      <c r="I181" s="34">
        <f t="shared" si="6"/>
        <v>1.19</v>
      </c>
      <c r="J181" s="35" t="s">
        <v>1782</v>
      </c>
      <c r="K181" s="36">
        <f t="shared" si="7"/>
        <v>3.57</v>
      </c>
      <c r="L181" s="37">
        <f t="shared" si="8"/>
        <v>17.85</v>
      </c>
      <c r="M181" s="38"/>
    </row>
    <row r="182" ht="14.25" spans="1:13">
      <c r="A182" s="21">
        <v>177</v>
      </c>
      <c r="B182" s="22" t="s">
        <v>1954</v>
      </c>
      <c r="C182" s="22" t="s">
        <v>18</v>
      </c>
      <c r="D182" s="69" t="s">
        <v>19</v>
      </c>
      <c r="E182" s="25" t="s">
        <v>41</v>
      </c>
      <c r="F182" s="26"/>
      <c r="G182" s="27">
        <v>1.42</v>
      </c>
      <c r="H182" s="28"/>
      <c r="I182" s="34">
        <f t="shared" si="6"/>
        <v>1.42</v>
      </c>
      <c r="J182" s="35" t="s">
        <v>1782</v>
      </c>
      <c r="K182" s="36">
        <f t="shared" si="7"/>
        <v>4.26</v>
      </c>
      <c r="L182" s="37">
        <f t="shared" si="8"/>
        <v>21.3</v>
      </c>
      <c r="M182" s="38"/>
    </row>
    <row r="183" ht="14.25" spans="1:13">
      <c r="A183" s="21">
        <v>178</v>
      </c>
      <c r="B183" s="22" t="s">
        <v>1955</v>
      </c>
      <c r="C183" s="22" t="s">
        <v>18</v>
      </c>
      <c r="D183" s="69" t="s">
        <v>19</v>
      </c>
      <c r="E183" s="25" t="s">
        <v>34</v>
      </c>
      <c r="F183" s="26"/>
      <c r="G183" s="27">
        <v>0.95</v>
      </c>
      <c r="H183" s="28"/>
      <c r="I183" s="34">
        <f t="shared" si="6"/>
        <v>0.95</v>
      </c>
      <c r="J183" s="35" t="s">
        <v>1782</v>
      </c>
      <c r="K183" s="36">
        <f t="shared" si="7"/>
        <v>2.85</v>
      </c>
      <c r="L183" s="37">
        <f t="shared" si="8"/>
        <v>14.25</v>
      </c>
      <c r="M183" s="38"/>
    </row>
    <row r="184" ht="14.25" spans="1:13">
      <c r="A184" s="21">
        <v>179</v>
      </c>
      <c r="B184" s="22" t="s">
        <v>1956</v>
      </c>
      <c r="C184" s="22" t="s">
        <v>18</v>
      </c>
      <c r="D184" s="69" t="s">
        <v>19</v>
      </c>
      <c r="E184" s="25" t="s">
        <v>31</v>
      </c>
      <c r="F184" s="26"/>
      <c r="G184" s="27">
        <v>1.19</v>
      </c>
      <c r="H184" s="28"/>
      <c r="I184" s="34">
        <f t="shared" si="6"/>
        <v>1.19</v>
      </c>
      <c r="J184" s="35" t="s">
        <v>1782</v>
      </c>
      <c r="K184" s="36">
        <f t="shared" si="7"/>
        <v>3.57</v>
      </c>
      <c r="L184" s="37">
        <f t="shared" si="8"/>
        <v>17.85</v>
      </c>
      <c r="M184" s="38"/>
    </row>
    <row r="185" ht="14.25" spans="1:13">
      <c r="A185" s="21">
        <v>180</v>
      </c>
      <c r="B185" s="22" t="s">
        <v>1957</v>
      </c>
      <c r="C185" s="22" t="s">
        <v>18</v>
      </c>
      <c r="D185" s="69" t="s">
        <v>19</v>
      </c>
      <c r="E185" s="25" t="s">
        <v>24</v>
      </c>
      <c r="F185" s="26"/>
      <c r="G185" s="27">
        <v>1.74</v>
      </c>
      <c r="H185" s="28"/>
      <c r="I185" s="34">
        <f t="shared" si="6"/>
        <v>1.74</v>
      </c>
      <c r="J185" s="35" t="s">
        <v>1782</v>
      </c>
      <c r="K185" s="36">
        <f t="shared" si="7"/>
        <v>5.22</v>
      </c>
      <c r="L185" s="37">
        <f t="shared" si="8"/>
        <v>26.1</v>
      </c>
      <c r="M185" s="38"/>
    </row>
    <row r="186" ht="14.25" spans="1:13">
      <c r="A186" s="21">
        <v>181</v>
      </c>
      <c r="B186" s="22" t="s">
        <v>1958</v>
      </c>
      <c r="C186" s="22" t="s">
        <v>18</v>
      </c>
      <c r="D186" s="69" t="s">
        <v>19</v>
      </c>
      <c r="E186" s="25" t="s">
        <v>28</v>
      </c>
      <c r="F186" s="26"/>
      <c r="G186" s="27">
        <v>0.47</v>
      </c>
      <c r="H186" s="28"/>
      <c r="I186" s="34">
        <f t="shared" si="6"/>
        <v>0.47</v>
      </c>
      <c r="J186" s="35" t="s">
        <v>1782</v>
      </c>
      <c r="K186" s="36">
        <f t="shared" si="7"/>
        <v>1.41</v>
      </c>
      <c r="L186" s="37">
        <f t="shared" si="8"/>
        <v>7.05</v>
      </c>
      <c r="M186" s="38"/>
    </row>
    <row r="187" ht="14.25" spans="1:13">
      <c r="A187" s="21">
        <v>182</v>
      </c>
      <c r="B187" s="22" t="s">
        <v>1959</v>
      </c>
      <c r="C187" s="22" t="s">
        <v>18</v>
      </c>
      <c r="D187" s="69" t="s">
        <v>19</v>
      </c>
      <c r="E187" s="29" t="s">
        <v>28</v>
      </c>
      <c r="F187" s="26"/>
      <c r="G187" s="27">
        <v>1.19</v>
      </c>
      <c r="H187" s="28"/>
      <c r="I187" s="34">
        <f t="shared" si="6"/>
        <v>1.19</v>
      </c>
      <c r="J187" s="35" t="s">
        <v>1782</v>
      </c>
      <c r="K187" s="36">
        <f t="shared" si="7"/>
        <v>3.57</v>
      </c>
      <c r="L187" s="37">
        <f t="shared" si="8"/>
        <v>17.85</v>
      </c>
      <c r="M187" s="38"/>
    </row>
    <row r="188" ht="14.25" spans="1:13">
      <c r="A188" s="21">
        <v>183</v>
      </c>
      <c r="B188" s="22" t="s">
        <v>1960</v>
      </c>
      <c r="C188" s="22" t="s">
        <v>18</v>
      </c>
      <c r="D188" s="69" t="s">
        <v>19</v>
      </c>
      <c r="E188" s="29" t="s">
        <v>20</v>
      </c>
      <c r="F188" s="26"/>
      <c r="G188" s="27">
        <v>1.89</v>
      </c>
      <c r="H188" s="28"/>
      <c r="I188" s="34">
        <f t="shared" si="6"/>
        <v>1.89</v>
      </c>
      <c r="J188" s="35" t="s">
        <v>1782</v>
      </c>
      <c r="K188" s="36">
        <f t="shared" si="7"/>
        <v>5.67</v>
      </c>
      <c r="L188" s="37">
        <f t="shared" si="8"/>
        <v>28.35</v>
      </c>
      <c r="M188" s="38"/>
    </row>
    <row r="189" ht="14.25" spans="1:13">
      <c r="A189" s="21">
        <v>184</v>
      </c>
      <c r="B189" s="22" t="s">
        <v>1961</v>
      </c>
      <c r="C189" s="22" t="s">
        <v>18</v>
      </c>
      <c r="D189" s="69" t="s">
        <v>19</v>
      </c>
      <c r="E189" s="29" t="s">
        <v>28</v>
      </c>
      <c r="F189" s="26"/>
      <c r="G189" s="27">
        <v>1.44</v>
      </c>
      <c r="H189" s="28"/>
      <c r="I189" s="34">
        <f t="shared" si="6"/>
        <v>1.44</v>
      </c>
      <c r="J189" s="35" t="s">
        <v>1782</v>
      </c>
      <c r="K189" s="36">
        <f t="shared" si="7"/>
        <v>4.32</v>
      </c>
      <c r="L189" s="37">
        <f t="shared" si="8"/>
        <v>21.6</v>
      </c>
      <c r="M189" s="38"/>
    </row>
    <row r="190" ht="14.25" spans="1:13">
      <c r="A190" s="21">
        <v>185</v>
      </c>
      <c r="B190" s="22" t="s">
        <v>1962</v>
      </c>
      <c r="C190" s="22" t="s">
        <v>18</v>
      </c>
      <c r="D190" s="69" t="s">
        <v>19</v>
      </c>
      <c r="E190" s="29" t="s">
        <v>38</v>
      </c>
      <c r="F190" s="26"/>
      <c r="G190" s="27">
        <v>1.78</v>
      </c>
      <c r="H190" s="28"/>
      <c r="I190" s="34">
        <f t="shared" si="6"/>
        <v>1.78</v>
      </c>
      <c r="J190" s="35" t="s">
        <v>1782</v>
      </c>
      <c r="K190" s="36">
        <f t="shared" si="7"/>
        <v>5.34</v>
      </c>
      <c r="L190" s="37">
        <f t="shared" si="8"/>
        <v>26.7</v>
      </c>
      <c r="M190" s="38"/>
    </row>
    <row r="191" ht="14.25" spans="1:13">
      <c r="A191" s="21">
        <v>186</v>
      </c>
      <c r="B191" s="22" t="s">
        <v>1963</v>
      </c>
      <c r="C191" s="22" t="s">
        <v>18</v>
      </c>
      <c r="D191" s="69" t="s">
        <v>19</v>
      </c>
      <c r="E191" s="29" t="s">
        <v>28</v>
      </c>
      <c r="F191" s="26"/>
      <c r="G191" s="27">
        <v>3.81</v>
      </c>
      <c r="H191" s="28"/>
      <c r="I191" s="34">
        <f t="shared" si="6"/>
        <v>3.81</v>
      </c>
      <c r="J191" s="35" t="s">
        <v>1782</v>
      </c>
      <c r="K191" s="36">
        <f t="shared" si="7"/>
        <v>11.43</v>
      </c>
      <c r="L191" s="37">
        <f t="shared" si="8"/>
        <v>57.15</v>
      </c>
      <c r="M191" s="38"/>
    </row>
    <row r="192" ht="14.25" spans="1:13">
      <c r="A192" s="21">
        <v>187</v>
      </c>
      <c r="B192" s="22" t="s">
        <v>1964</v>
      </c>
      <c r="C192" s="22" t="s">
        <v>18</v>
      </c>
      <c r="D192" s="69" t="s">
        <v>19</v>
      </c>
      <c r="E192" s="29" t="s">
        <v>26</v>
      </c>
      <c r="F192" s="26"/>
      <c r="G192" s="27">
        <v>3.14</v>
      </c>
      <c r="H192" s="28"/>
      <c r="I192" s="34">
        <f t="shared" si="6"/>
        <v>3.14</v>
      </c>
      <c r="J192" s="35" t="s">
        <v>1782</v>
      </c>
      <c r="K192" s="36">
        <f t="shared" si="7"/>
        <v>9.42</v>
      </c>
      <c r="L192" s="37">
        <f t="shared" si="8"/>
        <v>47.1</v>
      </c>
      <c r="M192" s="38"/>
    </row>
    <row r="193" ht="14.25" spans="1:13">
      <c r="A193" s="21">
        <v>188</v>
      </c>
      <c r="B193" s="22" t="s">
        <v>1965</v>
      </c>
      <c r="C193" s="22" t="s">
        <v>18</v>
      </c>
      <c r="D193" s="69" t="s">
        <v>19</v>
      </c>
      <c r="E193" s="29" t="s">
        <v>26</v>
      </c>
      <c r="F193" s="26"/>
      <c r="G193" s="27">
        <v>1.19</v>
      </c>
      <c r="H193" s="28"/>
      <c r="I193" s="34">
        <f t="shared" si="6"/>
        <v>1.19</v>
      </c>
      <c r="J193" s="35" t="s">
        <v>1782</v>
      </c>
      <c r="K193" s="36">
        <f t="shared" si="7"/>
        <v>3.57</v>
      </c>
      <c r="L193" s="37">
        <f t="shared" si="8"/>
        <v>17.85</v>
      </c>
      <c r="M193" s="38"/>
    </row>
    <row r="194" ht="14.25" spans="1:13">
      <c r="A194" s="21">
        <v>189</v>
      </c>
      <c r="B194" s="22" t="s">
        <v>1966</v>
      </c>
      <c r="C194" s="22" t="s">
        <v>18</v>
      </c>
      <c r="D194" s="69" t="s">
        <v>19</v>
      </c>
      <c r="E194" s="25" t="s">
        <v>31</v>
      </c>
      <c r="F194" s="26"/>
      <c r="G194" s="27">
        <v>1.19</v>
      </c>
      <c r="H194" s="28"/>
      <c r="I194" s="34">
        <f t="shared" si="6"/>
        <v>1.19</v>
      </c>
      <c r="J194" s="35" t="s">
        <v>1782</v>
      </c>
      <c r="K194" s="36">
        <f t="shared" si="7"/>
        <v>3.57</v>
      </c>
      <c r="L194" s="37">
        <f t="shared" si="8"/>
        <v>17.85</v>
      </c>
      <c r="M194" s="38"/>
    </row>
    <row r="195" ht="14.25" spans="1:13">
      <c r="A195" s="21">
        <v>190</v>
      </c>
      <c r="B195" s="22" t="s">
        <v>1967</v>
      </c>
      <c r="C195" s="22" t="s">
        <v>18</v>
      </c>
      <c r="D195" s="69" t="s">
        <v>19</v>
      </c>
      <c r="E195" s="25" t="s">
        <v>24</v>
      </c>
      <c r="F195" s="26"/>
      <c r="G195" s="27">
        <v>0.95</v>
      </c>
      <c r="H195" s="28"/>
      <c r="I195" s="34">
        <f t="shared" si="6"/>
        <v>0.95</v>
      </c>
      <c r="J195" s="35" t="s">
        <v>1782</v>
      </c>
      <c r="K195" s="36">
        <f t="shared" si="7"/>
        <v>2.85</v>
      </c>
      <c r="L195" s="37">
        <f t="shared" si="8"/>
        <v>14.25</v>
      </c>
      <c r="M195" s="38"/>
    </row>
    <row r="196" ht="14.25" spans="1:13">
      <c r="A196" s="21">
        <v>191</v>
      </c>
      <c r="B196" s="22" t="s">
        <v>1968</v>
      </c>
      <c r="C196" s="22" t="s">
        <v>18</v>
      </c>
      <c r="D196" s="69" t="s">
        <v>19</v>
      </c>
      <c r="E196" s="25" t="s">
        <v>28</v>
      </c>
      <c r="F196" s="26"/>
      <c r="G196" s="27">
        <v>0.95</v>
      </c>
      <c r="H196" s="28"/>
      <c r="I196" s="34">
        <f t="shared" si="6"/>
        <v>0.95</v>
      </c>
      <c r="J196" s="35" t="s">
        <v>1782</v>
      </c>
      <c r="K196" s="36">
        <f t="shared" si="7"/>
        <v>2.85</v>
      </c>
      <c r="L196" s="37">
        <f t="shared" si="8"/>
        <v>14.25</v>
      </c>
      <c r="M196" s="38"/>
    </row>
    <row r="197" ht="14.25" spans="1:13">
      <c r="A197" s="21">
        <v>192</v>
      </c>
      <c r="B197" s="22" t="s">
        <v>1969</v>
      </c>
      <c r="C197" s="22" t="s">
        <v>18</v>
      </c>
      <c r="D197" s="69" t="s">
        <v>19</v>
      </c>
      <c r="E197" s="29" t="s">
        <v>44</v>
      </c>
      <c r="F197" s="26"/>
      <c r="G197" s="27">
        <v>1.19</v>
      </c>
      <c r="H197" s="28"/>
      <c r="I197" s="34">
        <f t="shared" si="6"/>
        <v>1.19</v>
      </c>
      <c r="J197" s="35" t="s">
        <v>1782</v>
      </c>
      <c r="K197" s="36">
        <f t="shared" si="7"/>
        <v>3.57</v>
      </c>
      <c r="L197" s="37">
        <f t="shared" si="8"/>
        <v>17.85</v>
      </c>
      <c r="M197" s="38"/>
    </row>
    <row r="198" ht="14.25" spans="1:13">
      <c r="A198" s="21">
        <v>193</v>
      </c>
      <c r="B198" s="22" t="s">
        <v>1970</v>
      </c>
      <c r="C198" s="22" t="s">
        <v>18</v>
      </c>
      <c r="D198" s="69" t="s">
        <v>19</v>
      </c>
      <c r="E198" s="29" t="s">
        <v>28</v>
      </c>
      <c r="F198" s="26"/>
      <c r="G198" s="27">
        <v>1.66</v>
      </c>
      <c r="H198" s="28"/>
      <c r="I198" s="34">
        <f t="shared" si="6"/>
        <v>1.66</v>
      </c>
      <c r="J198" s="35" t="s">
        <v>1782</v>
      </c>
      <c r="K198" s="36">
        <f t="shared" si="7"/>
        <v>4.98</v>
      </c>
      <c r="L198" s="37">
        <f t="shared" si="8"/>
        <v>24.9</v>
      </c>
      <c r="M198" s="38"/>
    </row>
    <row r="199" ht="14.25" spans="1:13">
      <c r="A199" s="21">
        <v>194</v>
      </c>
      <c r="B199" s="22" t="s">
        <v>1971</v>
      </c>
      <c r="C199" s="22" t="s">
        <v>18</v>
      </c>
      <c r="D199" s="69" t="s">
        <v>19</v>
      </c>
      <c r="E199" s="29" t="s">
        <v>38</v>
      </c>
      <c r="F199" s="26"/>
      <c r="G199" s="27">
        <v>3.07</v>
      </c>
      <c r="H199" s="28"/>
      <c r="I199" s="34">
        <f t="shared" si="6"/>
        <v>3.07</v>
      </c>
      <c r="J199" s="35" t="s">
        <v>1782</v>
      </c>
      <c r="K199" s="36">
        <f t="shared" si="7"/>
        <v>9.21</v>
      </c>
      <c r="L199" s="37">
        <f t="shared" si="8"/>
        <v>46.05</v>
      </c>
      <c r="M199" s="38"/>
    </row>
    <row r="200" ht="14.25" spans="1:13">
      <c r="A200" s="21">
        <v>195</v>
      </c>
      <c r="B200" s="22" t="s">
        <v>1972</v>
      </c>
      <c r="C200" s="22" t="s">
        <v>18</v>
      </c>
      <c r="D200" s="69" t="s">
        <v>19</v>
      </c>
      <c r="E200" s="29" t="s">
        <v>28</v>
      </c>
      <c r="F200" s="26"/>
      <c r="G200" s="27">
        <v>1.59</v>
      </c>
      <c r="H200" s="28"/>
      <c r="I200" s="34">
        <f t="shared" si="6"/>
        <v>1.59</v>
      </c>
      <c r="J200" s="35" t="s">
        <v>1782</v>
      </c>
      <c r="K200" s="36">
        <f t="shared" si="7"/>
        <v>4.77</v>
      </c>
      <c r="L200" s="37">
        <f t="shared" si="8"/>
        <v>23.85</v>
      </c>
      <c r="M200" s="38"/>
    </row>
    <row r="201" ht="14.25" spans="1:13">
      <c r="A201" s="21">
        <v>196</v>
      </c>
      <c r="B201" s="22" t="s">
        <v>1601</v>
      </c>
      <c r="C201" s="22" t="s">
        <v>18</v>
      </c>
      <c r="D201" s="69" t="s">
        <v>19</v>
      </c>
      <c r="E201" s="29" t="s">
        <v>26</v>
      </c>
      <c r="F201" s="26"/>
      <c r="G201" s="27">
        <v>1.19</v>
      </c>
      <c r="H201" s="28"/>
      <c r="I201" s="34">
        <f t="shared" si="6"/>
        <v>1.19</v>
      </c>
      <c r="J201" s="35" t="s">
        <v>1782</v>
      </c>
      <c r="K201" s="36">
        <f t="shared" si="7"/>
        <v>3.57</v>
      </c>
      <c r="L201" s="37">
        <f t="shared" si="8"/>
        <v>17.85</v>
      </c>
      <c r="M201" s="38"/>
    </row>
    <row r="202" ht="14.25" spans="1:13">
      <c r="A202" s="21">
        <v>197</v>
      </c>
      <c r="B202" s="22" t="s">
        <v>1973</v>
      </c>
      <c r="C202" s="22" t="s">
        <v>18</v>
      </c>
      <c r="D202" s="69" t="s">
        <v>19</v>
      </c>
      <c r="E202" s="29" t="s">
        <v>26</v>
      </c>
      <c r="F202" s="26"/>
      <c r="G202" s="27">
        <v>1.19</v>
      </c>
      <c r="H202" s="28"/>
      <c r="I202" s="34">
        <f t="shared" si="6"/>
        <v>1.19</v>
      </c>
      <c r="J202" s="35" t="s">
        <v>1782</v>
      </c>
      <c r="K202" s="36">
        <f t="shared" si="7"/>
        <v>3.57</v>
      </c>
      <c r="L202" s="37">
        <f t="shared" si="8"/>
        <v>17.85</v>
      </c>
      <c r="M202" s="38"/>
    </row>
    <row r="203" ht="14.25" spans="1:13">
      <c r="A203" s="21">
        <v>198</v>
      </c>
      <c r="B203" s="22" t="s">
        <v>1974</v>
      </c>
      <c r="C203" s="22" t="s">
        <v>18</v>
      </c>
      <c r="D203" s="69" t="s">
        <v>19</v>
      </c>
      <c r="E203" s="29" t="s">
        <v>28</v>
      </c>
      <c r="F203" s="26"/>
      <c r="G203" s="27">
        <v>1.42</v>
      </c>
      <c r="H203" s="28"/>
      <c r="I203" s="34">
        <f t="shared" si="6"/>
        <v>1.42</v>
      </c>
      <c r="J203" s="35" t="s">
        <v>1782</v>
      </c>
      <c r="K203" s="36">
        <f t="shared" si="7"/>
        <v>4.26</v>
      </c>
      <c r="L203" s="37">
        <f t="shared" si="8"/>
        <v>21.3</v>
      </c>
      <c r="M203" s="38"/>
    </row>
    <row r="204" ht="14.25" spans="1:13">
      <c r="A204" s="21">
        <v>199</v>
      </c>
      <c r="B204" s="22" t="s">
        <v>1975</v>
      </c>
      <c r="C204" s="22" t="s">
        <v>18</v>
      </c>
      <c r="D204" s="69" t="s">
        <v>19</v>
      </c>
      <c r="E204" s="29" t="s">
        <v>38</v>
      </c>
      <c r="F204" s="26"/>
      <c r="G204" s="27">
        <v>0.95</v>
      </c>
      <c r="H204" s="28"/>
      <c r="I204" s="34">
        <f t="shared" si="6"/>
        <v>0.95</v>
      </c>
      <c r="J204" s="35" t="s">
        <v>1782</v>
      </c>
      <c r="K204" s="36">
        <f t="shared" si="7"/>
        <v>2.85</v>
      </c>
      <c r="L204" s="37">
        <f t="shared" si="8"/>
        <v>14.25</v>
      </c>
      <c r="M204" s="38"/>
    </row>
    <row r="205" ht="14.25" spans="1:13">
      <c r="A205" s="21">
        <v>200</v>
      </c>
      <c r="B205" s="22" t="s">
        <v>1976</v>
      </c>
      <c r="C205" s="22" t="s">
        <v>18</v>
      </c>
      <c r="D205" s="69" t="s">
        <v>19</v>
      </c>
      <c r="E205" s="29" t="s">
        <v>28</v>
      </c>
      <c r="F205" s="39"/>
      <c r="G205" s="27">
        <v>0.95</v>
      </c>
      <c r="H205" s="28"/>
      <c r="I205" s="34">
        <f t="shared" si="6"/>
        <v>0.95</v>
      </c>
      <c r="J205" s="35" t="s">
        <v>1782</v>
      </c>
      <c r="K205" s="36">
        <f t="shared" si="7"/>
        <v>2.85</v>
      </c>
      <c r="L205" s="37">
        <f t="shared" si="8"/>
        <v>14.25</v>
      </c>
      <c r="M205" s="51"/>
    </row>
    <row r="206" ht="14.25" spans="1:13">
      <c r="A206" s="21">
        <v>201</v>
      </c>
      <c r="B206" s="22" t="s">
        <v>1977</v>
      </c>
      <c r="C206" s="22" t="s">
        <v>18</v>
      </c>
      <c r="D206" s="69" t="s">
        <v>19</v>
      </c>
      <c r="E206" s="29" t="s">
        <v>28</v>
      </c>
      <c r="F206" s="26"/>
      <c r="G206" s="27">
        <v>1.19</v>
      </c>
      <c r="H206" s="28"/>
      <c r="I206" s="34">
        <f t="shared" si="6"/>
        <v>1.19</v>
      </c>
      <c r="J206" s="35" t="s">
        <v>1782</v>
      </c>
      <c r="K206" s="36">
        <f t="shared" si="7"/>
        <v>3.57</v>
      </c>
      <c r="L206" s="37">
        <f t="shared" si="8"/>
        <v>17.85</v>
      </c>
      <c r="M206" s="38"/>
    </row>
    <row r="207" ht="14.25" spans="1:13">
      <c r="A207" s="21">
        <v>202</v>
      </c>
      <c r="B207" s="22" t="s">
        <v>1978</v>
      </c>
      <c r="C207" s="22" t="s">
        <v>18</v>
      </c>
      <c r="D207" s="69" t="s">
        <v>19</v>
      </c>
      <c r="E207" s="29" t="s">
        <v>38</v>
      </c>
      <c r="F207" s="26"/>
      <c r="G207" s="27">
        <v>1.19</v>
      </c>
      <c r="H207" s="28"/>
      <c r="I207" s="34">
        <f t="shared" si="6"/>
        <v>1.19</v>
      </c>
      <c r="J207" s="35" t="s">
        <v>1782</v>
      </c>
      <c r="K207" s="36">
        <f t="shared" si="7"/>
        <v>3.57</v>
      </c>
      <c r="L207" s="37">
        <f t="shared" si="8"/>
        <v>17.85</v>
      </c>
      <c r="M207" s="38"/>
    </row>
    <row r="208" spans="1:13">
      <c r="A208" s="21">
        <v>203</v>
      </c>
      <c r="B208" s="40" t="s">
        <v>1979</v>
      </c>
      <c r="C208" s="22" t="s">
        <v>18</v>
      </c>
      <c r="D208" s="69" t="s">
        <v>19</v>
      </c>
      <c r="E208" s="29" t="s">
        <v>28</v>
      </c>
      <c r="F208" s="41"/>
      <c r="G208" s="27">
        <v>0.71</v>
      </c>
      <c r="H208" s="28"/>
      <c r="I208" s="34">
        <f>G208</f>
        <v>0.71</v>
      </c>
      <c r="J208" s="35" t="s">
        <v>1782</v>
      </c>
      <c r="K208" s="36">
        <f>I208*3</f>
        <v>2.13</v>
      </c>
      <c r="L208" s="37">
        <f>I208*15</f>
        <v>10.65</v>
      </c>
      <c r="M208" s="28"/>
    </row>
    <row r="209" spans="1:13">
      <c r="A209" s="21">
        <v>204</v>
      </c>
      <c r="B209" s="40" t="s">
        <v>1980</v>
      </c>
      <c r="C209" s="22" t="s">
        <v>18</v>
      </c>
      <c r="D209" s="69" t="s">
        <v>19</v>
      </c>
      <c r="E209" s="29" t="s">
        <v>26</v>
      </c>
      <c r="F209" s="41"/>
      <c r="G209" s="27">
        <v>0.95</v>
      </c>
      <c r="H209" s="28"/>
      <c r="I209" s="34">
        <f t="shared" si="6"/>
        <v>0.95</v>
      </c>
      <c r="J209" s="35" t="s">
        <v>1782</v>
      </c>
      <c r="K209" s="36">
        <f t="shared" si="7"/>
        <v>2.85</v>
      </c>
      <c r="L209" s="37">
        <f t="shared" si="8"/>
        <v>14.25</v>
      </c>
      <c r="M209" s="28"/>
    </row>
    <row r="210" spans="1:13">
      <c r="A210" s="21">
        <v>205</v>
      </c>
      <c r="B210" s="40" t="s">
        <v>1981</v>
      </c>
      <c r="C210" s="22" t="s">
        <v>18</v>
      </c>
      <c r="D210" s="69" t="s">
        <v>19</v>
      </c>
      <c r="E210" s="29" t="s">
        <v>26</v>
      </c>
      <c r="F210" s="41"/>
      <c r="G210" s="27">
        <v>1.42</v>
      </c>
      <c r="H210" s="28"/>
      <c r="I210" s="34">
        <f t="shared" si="6"/>
        <v>1.42</v>
      </c>
      <c r="J210" s="35" t="s">
        <v>1782</v>
      </c>
      <c r="K210" s="36">
        <f t="shared" si="7"/>
        <v>4.26</v>
      </c>
      <c r="L210" s="37">
        <f t="shared" si="8"/>
        <v>21.3</v>
      </c>
      <c r="M210" s="28"/>
    </row>
    <row r="211" spans="1:13">
      <c r="A211" s="21">
        <v>206</v>
      </c>
      <c r="B211" s="40" t="s">
        <v>1982</v>
      </c>
      <c r="C211" s="22" t="s">
        <v>18</v>
      </c>
      <c r="D211" s="69" t="s">
        <v>19</v>
      </c>
      <c r="E211" s="29" t="s">
        <v>28</v>
      </c>
      <c r="F211" s="41"/>
      <c r="G211" s="27">
        <v>1.42</v>
      </c>
      <c r="H211" s="28"/>
      <c r="I211" s="34">
        <f t="shared" si="6"/>
        <v>1.42</v>
      </c>
      <c r="J211" s="35" t="s">
        <v>1782</v>
      </c>
      <c r="K211" s="36">
        <f t="shared" si="7"/>
        <v>4.26</v>
      </c>
      <c r="L211" s="37">
        <f t="shared" si="8"/>
        <v>21.3</v>
      </c>
      <c r="M211" s="28"/>
    </row>
    <row r="212" spans="1:13">
      <c r="A212" s="21">
        <v>207</v>
      </c>
      <c r="B212" s="40" t="s">
        <v>1983</v>
      </c>
      <c r="C212" s="22" t="s">
        <v>18</v>
      </c>
      <c r="D212" s="69" t="s">
        <v>19</v>
      </c>
      <c r="E212" s="29" t="s">
        <v>38</v>
      </c>
      <c r="F212" s="41"/>
      <c r="G212" s="27">
        <v>0.71</v>
      </c>
      <c r="H212" s="28"/>
      <c r="I212" s="34">
        <f t="shared" si="6"/>
        <v>0.71</v>
      </c>
      <c r="J212" s="35" t="s">
        <v>1782</v>
      </c>
      <c r="K212" s="36">
        <f t="shared" si="7"/>
        <v>2.13</v>
      </c>
      <c r="L212" s="37">
        <f t="shared" si="8"/>
        <v>10.65</v>
      </c>
      <c r="M212" s="28"/>
    </row>
    <row r="213" spans="1:13">
      <c r="A213" s="21">
        <v>208</v>
      </c>
      <c r="B213" s="40" t="s">
        <v>1984</v>
      </c>
      <c r="C213" s="22" t="s">
        <v>18</v>
      </c>
      <c r="D213" s="69" t="s">
        <v>19</v>
      </c>
      <c r="E213" s="29" t="s">
        <v>28</v>
      </c>
      <c r="F213" s="41"/>
      <c r="G213" s="27">
        <v>0.95</v>
      </c>
      <c r="H213" s="28"/>
      <c r="I213" s="34">
        <f t="shared" si="6"/>
        <v>0.95</v>
      </c>
      <c r="J213" s="35" t="s">
        <v>1782</v>
      </c>
      <c r="K213" s="36">
        <f t="shared" si="7"/>
        <v>2.85</v>
      </c>
      <c r="L213" s="37">
        <f t="shared" si="8"/>
        <v>14.25</v>
      </c>
      <c r="M213" s="28"/>
    </row>
    <row r="214" spans="1:13">
      <c r="A214" s="21">
        <v>209</v>
      </c>
      <c r="B214" s="40" t="s">
        <v>1985</v>
      </c>
      <c r="C214" s="22" t="s">
        <v>18</v>
      </c>
      <c r="D214" s="69" t="s">
        <v>19</v>
      </c>
      <c r="E214" s="29" t="s">
        <v>26</v>
      </c>
      <c r="F214" s="41"/>
      <c r="G214" s="27">
        <v>0.95</v>
      </c>
      <c r="H214" s="28"/>
      <c r="I214" s="34">
        <f t="shared" si="6"/>
        <v>0.95</v>
      </c>
      <c r="J214" s="35" t="s">
        <v>1782</v>
      </c>
      <c r="K214" s="36">
        <f t="shared" si="7"/>
        <v>2.85</v>
      </c>
      <c r="L214" s="37">
        <f t="shared" si="8"/>
        <v>14.25</v>
      </c>
      <c r="M214" s="28"/>
    </row>
    <row r="215" spans="1:13">
      <c r="A215" s="21">
        <v>210</v>
      </c>
      <c r="B215" s="40" t="s">
        <v>1986</v>
      </c>
      <c r="C215" s="22" t="s">
        <v>18</v>
      </c>
      <c r="D215" s="69" t="s">
        <v>19</v>
      </c>
      <c r="E215" s="29" t="s">
        <v>26</v>
      </c>
      <c r="F215" s="41"/>
      <c r="G215" s="27">
        <v>1.42</v>
      </c>
      <c r="H215" s="28"/>
      <c r="I215" s="34">
        <f t="shared" si="6"/>
        <v>1.42</v>
      </c>
      <c r="J215" s="35" t="s">
        <v>1782</v>
      </c>
      <c r="K215" s="36">
        <f t="shared" si="7"/>
        <v>4.26</v>
      </c>
      <c r="L215" s="37">
        <f t="shared" si="8"/>
        <v>21.3</v>
      </c>
      <c r="M215" s="28"/>
    </row>
    <row r="216" spans="1:13">
      <c r="A216" s="21">
        <v>211</v>
      </c>
      <c r="B216" s="40" t="s">
        <v>1987</v>
      </c>
      <c r="C216" s="22" t="s">
        <v>18</v>
      </c>
      <c r="D216" s="69" t="s">
        <v>19</v>
      </c>
      <c r="E216" s="25" t="s">
        <v>31</v>
      </c>
      <c r="F216" s="41"/>
      <c r="G216" s="27">
        <v>1.19</v>
      </c>
      <c r="H216" s="28"/>
      <c r="I216" s="34">
        <f t="shared" si="6"/>
        <v>1.19</v>
      </c>
      <c r="J216" s="35" t="s">
        <v>1782</v>
      </c>
      <c r="K216" s="36">
        <f t="shared" si="7"/>
        <v>3.57</v>
      </c>
      <c r="L216" s="37">
        <f t="shared" si="8"/>
        <v>17.85</v>
      </c>
      <c r="M216" s="28"/>
    </row>
    <row r="217" spans="1:13">
      <c r="A217" s="21">
        <v>212</v>
      </c>
      <c r="B217" s="40" t="s">
        <v>1749</v>
      </c>
      <c r="C217" s="22" t="s">
        <v>18</v>
      </c>
      <c r="D217" s="69" t="s">
        <v>19</v>
      </c>
      <c r="E217" s="29" t="s">
        <v>28</v>
      </c>
      <c r="F217" s="41"/>
      <c r="G217" s="27">
        <v>1.88</v>
      </c>
      <c r="H217" s="28"/>
      <c r="I217" s="34">
        <f t="shared" si="6"/>
        <v>1.88</v>
      </c>
      <c r="J217" s="35" t="s">
        <v>1782</v>
      </c>
      <c r="K217" s="36">
        <f t="shared" si="7"/>
        <v>5.64</v>
      </c>
      <c r="L217" s="37">
        <f t="shared" si="8"/>
        <v>28.2</v>
      </c>
      <c r="M217" s="28"/>
    </row>
    <row r="218" spans="1:13">
      <c r="A218" s="21" t="s">
        <v>16</v>
      </c>
      <c r="B218" s="41"/>
      <c r="C218" s="41"/>
      <c r="D218" s="47"/>
      <c r="E218" s="47"/>
      <c r="F218" s="41"/>
      <c r="G218" s="53">
        <f>SUM(G6:G217)</f>
        <v>300</v>
      </c>
      <c r="H218" s="28"/>
      <c r="I218" s="34">
        <f>SUM(I6:I217)</f>
        <v>300</v>
      </c>
      <c r="J218" s="35"/>
      <c r="K218" s="36">
        <f>SUM(K6:K217)</f>
        <v>900</v>
      </c>
      <c r="L218" s="37">
        <f>SUM(L6:L217)</f>
        <v>4500</v>
      </c>
      <c r="M218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M172"/>
  <sheetViews>
    <sheetView zoomScaleSheetLayoutView="60" workbookViewId="0">
      <selection activeCell="E179" sqref="E179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1.1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32.1" customHeight="1" spans="1:13">
      <c r="A2" s="11" t="s">
        <v>1988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1989</v>
      </c>
      <c r="C6" s="22" t="s">
        <v>18</v>
      </c>
      <c r="D6" s="69" t="s">
        <v>19</v>
      </c>
      <c r="E6" s="29" t="s">
        <v>38</v>
      </c>
      <c r="F6" s="26"/>
      <c r="G6" s="27">
        <v>1.37</v>
      </c>
      <c r="H6" s="28"/>
      <c r="I6" s="34">
        <f>G6</f>
        <v>1.37</v>
      </c>
      <c r="J6" s="35" t="s">
        <v>1990</v>
      </c>
      <c r="K6" s="36">
        <f>I6*3</f>
        <v>4.11</v>
      </c>
      <c r="L6" s="37">
        <f>I6*15</f>
        <v>20.55</v>
      </c>
      <c r="M6" s="38"/>
    </row>
    <row r="7" s="2" customFormat="1" ht="14.25" spans="1:13">
      <c r="A7" s="21">
        <v>2</v>
      </c>
      <c r="B7" s="22" t="s">
        <v>1991</v>
      </c>
      <c r="C7" s="22" t="s">
        <v>18</v>
      </c>
      <c r="D7" s="69" t="s">
        <v>19</v>
      </c>
      <c r="E7" s="29" t="s">
        <v>28</v>
      </c>
      <c r="F7" s="26"/>
      <c r="G7" s="27">
        <v>1.18</v>
      </c>
      <c r="H7" s="28"/>
      <c r="I7" s="34">
        <f>G7</f>
        <v>1.18</v>
      </c>
      <c r="J7" s="35" t="s">
        <v>1990</v>
      </c>
      <c r="K7" s="36">
        <f>I7*3</f>
        <v>3.54</v>
      </c>
      <c r="L7" s="37">
        <f>I7*15</f>
        <v>17.7</v>
      </c>
      <c r="M7" s="38"/>
    </row>
    <row r="8" ht="14.25" spans="1:13">
      <c r="A8" s="21">
        <v>3</v>
      </c>
      <c r="B8" s="22" t="s">
        <v>1992</v>
      </c>
      <c r="C8" s="22" t="s">
        <v>18</v>
      </c>
      <c r="D8" s="69" t="s">
        <v>19</v>
      </c>
      <c r="E8" s="29" t="s">
        <v>26</v>
      </c>
      <c r="F8" s="26"/>
      <c r="G8" s="27">
        <v>0.97</v>
      </c>
      <c r="H8" s="28"/>
      <c r="I8" s="34">
        <f t="shared" ref="I8:I173" si="0">G8</f>
        <v>0.97</v>
      </c>
      <c r="J8" s="35" t="s">
        <v>1990</v>
      </c>
      <c r="K8" s="36">
        <f t="shared" ref="K8:K173" si="1">I8*3</f>
        <v>2.91</v>
      </c>
      <c r="L8" s="37">
        <f t="shared" ref="L8:L173" si="2">I8*15</f>
        <v>14.55</v>
      </c>
      <c r="M8" s="38"/>
    </row>
    <row r="9" ht="14.25" spans="1:13">
      <c r="A9" s="21">
        <v>4</v>
      </c>
      <c r="B9" s="22" t="s">
        <v>1993</v>
      </c>
      <c r="C9" s="22" t="s">
        <v>18</v>
      </c>
      <c r="D9" s="69" t="s">
        <v>19</v>
      </c>
      <c r="E9" s="29" t="s">
        <v>26</v>
      </c>
      <c r="F9" s="26"/>
      <c r="G9" s="27">
        <v>1.47</v>
      </c>
      <c r="H9" s="28"/>
      <c r="I9" s="34">
        <f t="shared" si="0"/>
        <v>1.47</v>
      </c>
      <c r="J9" s="35" t="s">
        <v>1990</v>
      </c>
      <c r="K9" s="36">
        <f t="shared" si="1"/>
        <v>4.41</v>
      </c>
      <c r="L9" s="37">
        <f t="shared" si="2"/>
        <v>22.05</v>
      </c>
      <c r="M9" s="38"/>
    </row>
    <row r="10" ht="14.25" spans="1:13">
      <c r="A10" s="21">
        <v>5</v>
      </c>
      <c r="B10" s="22" t="s">
        <v>1994</v>
      </c>
      <c r="C10" s="22" t="s">
        <v>18</v>
      </c>
      <c r="D10" s="69" t="s">
        <v>19</v>
      </c>
      <c r="E10" s="25" t="s">
        <v>31</v>
      </c>
      <c r="F10" s="26"/>
      <c r="G10" s="27">
        <v>2.75</v>
      </c>
      <c r="H10" s="28"/>
      <c r="I10" s="34">
        <f t="shared" si="0"/>
        <v>2.75</v>
      </c>
      <c r="J10" s="35" t="s">
        <v>1990</v>
      </c>
      <c r="K10" s="36">
        <f t="shared" si="1"/>
        <v>8.25</v>
      </c>
      <c r="L10" s="37">
        <f t="shared" si="2"/>
        <v>41.25</v>
      </c>
      <c r="M10" s="38"/>
    </row>
    <row r="11" ht="14.25" spans="1:13">
      <c r="A11" s="21">
        <v>6</v>
      </c>
      <c r="B11" s="22" t="s">
        <v>1995</v>
      </c>
      <c r="C11" s="22" t="s">
        <v>18</v>
      </c>
      <c r="D11" s="69" t="s">
        <v>19</v>
      </c>
      <c r="E11" s="25" t="s">
        <v>24</v>
      </c>
      <c r="F11" s="26"/>
      <c r="G11" s="27">
        <v>0.79</v>
      </c>
      <c r="H11" s="28"/>
      <c r="I11" s="34">
        <f t="shared" si="0"/>
        <v>0.79</v>
      </c>
      <c r="J11" s="35" t="s">
        <v>1990</v>
      </c>
      <c r="K11" s="36">
        <f t="shared" si="1"/>
        <v>2.37</v>
      </c>
      <c r="L11" s="37">
        <f t="shared" si="2"/>
        <v>11.85</v>
      </c>
      <c r="M11" s="38"/>
    </row>
    <row r="12" ht="14.25" spans="1:13">
      <c r="A12" s="21">
        <v>7</v>
      </c>
      <c r="B12" s="22" t="s">
        <v>1996</v>
      </c>
      <c r="C12" s="22" t="s">
        <v>18</v>
      </c>
      <c r="D12" s="69" t="s">
        <v>19</v>
      </c>
      <c r="E12" s="25" t="s">
        <v>28</v>
      </c>
      <c r="F12" s="26"/>
      <c r="G12" s="27">
        <v>1.57</v>
      </c>
      <c r="H12" s="28"/>
      <c r="I12" s="34">
        <f t="shared" si="0"/>
        <v>1.57</v>
      </c>
      <c r="J12" s="35" t="s">
        <v>1990</v>
      </c>
      <c r="K12" s="36">
        <f t="shared" si="1"/>
        <v>4.71</v>
      </c>
      <c r="L12" s="37">
        <f t="shared" si="2"/>
        <v>23.55</v>
      </c>
      <c r="M12" s="38"/>
    </row>
    <row r="13" ht="14.25" spans="1:13">
      <c r="A13" s="21">
        <v>8</v>
      </c>
      <c r="B13" s="22" t="s">
        <v>1997</v>
      </c>
      <c r="C13" s="22" t="s">
        <v>18</v>
      </c>
      <c r="D13" s="69" t="s">
        <v>19</v>
      </c>
      <c r="E13" s="29" t="s">
        <v>44</v>
      </c>
      <c r="F13" s="26"/>
      <c r="G13" s="27">
        <v>1.96</v>
      </c>
      <c r="H13" s="28"/>
      <c r="I13" s="34">
        <f t="shared" si="0"/>
        <v>1.96</v>
      </c>
      <c r="J13" s="35" t="s">
        <v>1990</v>
      </c>
      <c r="K13" s="36">
        <f t="shared" si="1"/>
        <v>5.88</v>
      </c>
      <c r="L13" s="37">
        <f t="shared" si="2"/>
        <v>29.4</v>
      </c>
      <c r="M13" s="38"/>
    </row>
    <row r="14" ht="14.25" spans="1:13">
      <c r="A14" s="21">
        <v>9</v>
      </c>
      <c r="B14" s="22" t="s">
        <v>1998</v>
      </c>
      <c r="C14" s="22" t="s">
        <v>18</v>
      </c>
      <c r="D14" s="69" t="s">
        <v>19</v>
      </c>
      <c r="E14" s="29" t="s">
        <v>28</v>
      </c>
      <c r="F14" s="26"/>
      <c r="G14" s="27">
        <v>0.98</v>
      </c>
      <c r="H14" s="28"/>
      <c r="I14" s="34">
        <f t="shared" si="0"/>
        <v>0.98</v>
      </c>
      <c r="J14" s="35" t="s">
        <v>1990</v>
      </c>
      <c r="K14" s="36">
        <f t="shared" si="1"/>
        <v>2.94</v>
      </c>
      <c r="L14" s="37">
        <f t="shared" si="2"/>
        <v>14.7</v>
      </c>
      <c r="M14" s="38"/>
    </row>
    <row r="15" ht="14.25" spans="1:13">
      <c r="A15" s="21">
        <v>10</v>
      </c>
      <c r="B15" s="22" t="s">
        <v>1999</v>
      </c>
      <c r="C15" s="22" t="s">
        <v>18</v>
      </c>
      <c r="D15" s="69" t="s">
        <v>19</v>
      </c>
      <c r="E15" s="29" t="s">
        <v>38</v>
      </c>
      <c r="F15" s="26"/>
      <c r="G15" s="27">
        <v>1.76</v>
      </c>
      <c r="H15" s="28"/>
      <c r="I15" s="34">
        <f t="shared" si="0"/>
        <v>1.76</v>
      </c>
      <c r="J15" s="35" t="s">
        <v>1990</v>
      </c>
      <c r="K15" s="36">
        <f t="shared" si="1"/>
        <v>5.28</v>
      </c>
      <c r="L15" s="37">
        <f t="shared" si="2"/>
        <v>26.4</v>
      </c>
      <c r="M15" s="38"/>
    </row>
    <row r="16" ht="14.25" spans="1:13">
      <c r="A16" s="21">
        <v>11</v>
      </c>
      <c r="B16" s="22" t="s">
        <v>2000</v>
      </c>
      <c r="C16" s="22" t="s">
        <v>18</v>
      </c>
      <c r="D16" s="69" t="s">
        <v>19</v>
      </c>
      <c r="E16" s="29" t="s">
        <v>28</v>
      </c>
      <c r="F16" s="26"/>
      <c r="G16" s="27">
        <v>0.98</v>
      </c>
      <c r="H16" s="28"/>
      <c r="I16" s="34">
        <f t="shared" si="0"/>
        <v>0.98</v>
      </c>
      <c r="J16" s="35" t="s">
        <v>1990</v>
      </c>
      <c r="K16" s="36">
        <f t="shared" si="1"/>
        <v>2.94</v>
      </c>
      <c r="L16" s="37">
        <f t="shared" si="2"/>
        <v>14.7</v>
      </c>
      <c r="M16" s="38"/>
    </row>
    <row r="17" ht="14.25" spans="1:13">
      <c r="A17" s="21">
        <v>12</v>
      </c>
      <c r="B17" s="22" t="s">
        <v>2001</v>
      </c>
      <c r="C17" s="22" t="s">
        <v>18</v>
      </c>
      <c r="D17" s="69" t="s">
        <v>19</v>
      </c>
      <c r="E17" s="29" t="s">
        <v>26</v>
      </c>
      <c r="F17" s="26"/>
      <c r="G17" s="27">
        <v>2.73</v>
      </c>
      <c r="H17" s="28"/>
      <c r="I17" s="34">
        <f t="shared" si="0"/>
        <v>2.73</v>
      </c>
      <c r="J17" s="35" t="s">
        <v>1990</v>
      </c>
      <c r="K17" s="36">
        <f t="shared" si="1"/>
        <v>8.19</v>
      </c>
      <c r="L17" s="37">
        <f t="shared" si="2"/>
        <v>40.95</v>
      </c>
      <c r="M17" s="38"/>
    </row>
    <row r="18" ht="14.25" spans="1:13">
      <c r="A18" s="21">
        <v>13</v>
      </c>
      <c r="B18" s="22" t="s">
        <v>2002</v>
      </c>
      <c r="C18" s="22" t="s">
        <v>18</v>
      </c>
      <c r="D18" s="69" t="s">
        <v>19</v>
      </c>
      <c r="E18" s="29" t="s">
        <v>26</v>
      </c>
      <c r="F18" s="26"/>
      <c r="G18" s="27">
        <v>2.73</v>
      </c>
      <c r="H18" s="28"/>
      <c r="I18" s="34">
        <f t="shared" si="0"/>
        <v>2.73</v>
      </c>
      <c r="J18" s="35" t="s">
        <v>1990</v>
      </c>
      <c r="K18" s="36">
        <f t="shared" si="1"/>
        <v>8.19</v>
      </c>
      <c r="L18" s="37">
        <f t="shared" si="2"/>
        <v>40.95</v>
      </c>
      <c r="M18" s="38"/>
    </row>
    <row r="19" ht="14.25" spans="1:13">
      <c r="A19" s="21">
        <v>14</v>
      </c>
      <c r="B19" s="22" t="s">
        <v>2003</v>
      </c>
      <c r="C19" s="22" t="s">
        <v>18</v>
      </c>
      <c r="D19" s="69" t="s">
        <v>19</v>
      </c>
      <c r="E19" s="29" t="s">
        <v>28</v>
      </c>
      <c r="F19" s="26"/>
      <c r="G19" s="27">
        <v>1.55</v>
      </c>
      <c r="H19" s="28"/>
      <c r="I19" s="34">
        <f t="shared" si="0"/>
        <v>1.55</v>
      </c>
      <c r="J19" s="35" t="s">
        <v>1990</v>
      </c>
      <c r="K19" s="36">
        <f t="shared" si="1"/>
        <v>4.65</v>
      </c>
      <c r="L19" s="37">
        <f t="shared" si="2"/>
        <v>23.25</v>
      </c>
      <c r="M19" s="38"/>
    </row>
    <row r="20" ht="14.25" spans="1:13">
      <c r="A20" s="21">
        <v>15</v>
      </c>
      <c r="B20" s="22" t="s">
        <v>2004</v>
      </c>
      <c r="C20" s="22" t="s">
        <v>18</v>
      </c>
      <c r="D20" s="69" t="s">
        <v>19</v>
      </c>
      <c r="E20" s="29" t="s">
        <v>38</v>
      </c>
      <c r="F20" s="26"/>
      <c r="G20" s="27">
        <v>1.96</v>
      </c>
      <c r="H20" s="28"/>
      <c r="I20" s="34">
        <f t="shared" si="0"/>
        <v>1.96</v>
      </c>
      <c r="J20" s="35" t="s">
        <v>1990</v>
      </c>
      <c r="K20" s="36">
        <f t="shared" si="1"/>
        <v>5.88</v>
      </c>
      <c r="L20" s="37">
        <f t="shared" si="2"/>
        <v>29.4</v>
      </c>
      <c r="M20" s="38"/>
    </row>
    <row r="21" ht="14.25" spans="1:13">
      <c r="A21" s="21">
        <v>16</v>
      </c>
      <c r="B21" s="22" t="s">
        <v>2005</v>
      </c>
      <c r="C21" s="22" t="s">
        <v>18</v>
      </c>
      <c r="D21" s="69" t="s">
        <v>19</v>
      </c>
      <c r="E21" s="29" t="s">
        <v>28</v>
      </c>
      <c r="F21" s="26"/>
      <c r="G21" s="27">
        <v>1.55</v>
      </c>
      <c r="H21" s="28"/>
      <c r="I21" s="34">
        <f t="shared" si="0"/>
        <v>1.55</v>
      </c>
      <c r="J21" s="35" t="s">
        <v>1990</v>
      </c>
      <c r="K21" s="36">
        <f t="shared" si="1"/>
        <v>4.65</v>
      </c>
      <c r="L21" s="37">
        <f t="shared" si="2"/>
        <v>23.25</v>
      </c>
      <c r="M21" s="38"/>
    </row>
    <row r="22" ht="14.25" spans="1:13">
      <c r="A22" s="21">
        <v>17</v>
      </c>
      <c r="B22" s="22" t="s">
        <v>2006</v>
      </c>
      <c r="C22" s="22" t="s">
        <v>18</v>
      </c>
      <c r="D22" s="69" t="s">
        <v>19</v>
      </c>
      <c r="E22" s="29" t="s">
        <v>28</v>
      </c>
      <c r="F22" s="26"/>
      <c r="G22" s="27">
        <v>1.37</v>
      </c>
      <c r="H22" s="28"/>
      <c r="I22" s="34">
        <f t="shared" si="0"/>
        <v>1.37</v>
      </c>
      <c r="J22" s="35" t="s">
        <v>1990</v>
      </c>
      <c r="K22" s="36">
        <f t="shared" si="1"/>
        <v>4.11</v>
      </c>
      <c r="L22" s="37">
        <f t="shared" si="2"/>
        <v>20.55</v>
      </c>
      <c r="M22" s="38"/>
    </row>
    <row r="23" ht="14.25" spans="1:13">
      <c r="A23" s="21">
        <v>18</v>
      </c>
      <c r="B23" s="22" t="s">
        <v>2007</v>
      </c>
      <c r="C23" s="22" t="s">
        <v>18</v>
      </c>
      <c r="D23" s="69" t="s">
        <v>19</v>
      </c>
      <c r="E23" s="29" t="s">
        <v>38</v>
      </c>
      <c r="F23" s="26"/>
      <c r="G23" s="27">
        <v>1.18</v>
      </c>
      <c r="H23" s="28"/>
      <c r="I23" s="34">
        <f t="shared" si="0"/>
        <v>1.18</v>
      </c>
      <c r="J23" s="35" t="s">
        <v>1990</v>
      </c>
      <c r="K23" s="36">
        <f t="shared" si="1"/>
        <v>3.54</v>
      </c>
      <c r="L23" s="37">
        <f t="shared" si="2"/>
        <v>17.7</v>
      </c>
      <c r="M23" s="38"/>
    </row>
    <row r="24" ht="14.25" spans="1:13">
      <c r="A24" s="21">
        <v>19</v>
      </c>
      <c r="B24" s="22" t="s">
        <v>2008</v>
      </c>
      <c r="C24" s="22" t="s">
        <v>18</v>
      </c>
      <c r="D24" s="69" t="s">
        <v>19</v>
      </c>
      <c r="E24" s="29" t="s">
        <v>28</v>
      </c>
      <c r="F24" s="26"/>
      <c r="G24" s="27">
        <v>1.41</v>
      </c>
      <c r="H24" s="28"/>
      <c r="I24" s="34">
        <f t="shared" si="0"/>
        <v>1.41</v>
      </c>
      <c r="J24" s="35" t="s">
        <v>1990</v>
      </c>
      <c r="K24" s="36">
        <f t="shared" si="1"/>
        <v>4.23</v>
      </c>
      <c r="L24" s="37">
        <f t="shared" si="2"/>
        <v>21.15</v>
      </c>
      <c r="M24" s="38"/>
    </row>
    <row r="25" ht="14.25" spans="1:13">
      <c r="A25" s="21">
        <v>20</v>
      </c>
      <c r="B25" s="22" t="s">
        <v>2009</v>
      </c>
      <c r="C25" s="22" t="s">
        <v>18</v>
      </c>
      <c r="D25" s="69" t="s">
        <v>19</v>
      </c>
      <c r="E25" s="29" t="s">
        <v>26</v>
      </c>
      <c r="F25" s="26"/>
      <c r="G25" s="27">
        <v>1.22</v>
      </c>
      <c r="H25" s="28"/>
      <c r="I25" s="34">
        <f t="shared" si="0"/>
        <v>1.22</v>
      </c>
      <c r="J25" s="35" t="s">
        <v>1990</v>
      </c>
      <c r="K25" s="36">
        <f t="shared" si="1"/>
        <v>3.66</v>
      </c>
      <c r="L25" s="37">
        <f t="shared" si="2"/>
        <v>18.3</v>
      </c>
      <c r="M25" s="38"/>
    </row>
    <row r="26" ht="14.25" spans="1:13">
      <c r="A26" s="21">
        <v>21</v>
      </c>
      <c r="B26" s="22" t="s">
        <v>2010</v>
      </c>
      <c r="C26" s="22" t="s">
        <v>18</v>
      </c>
      <c r="D26" s="69" t="s">
        <v>19</v>
      </c>
      <c r="E26" s="29" t="s">
        <v>26</v>
      </c>
      <c r="F26" s="26"/>
      <c r="G26" s="27">
        <v>0.82</v>
      </c>
      <c r="H26" s="28"/>
      <c r="I26" s="34">
        <f t="shared" si="0"/>
        <v>0.82</v>
      </c>
      <c r="J26" s="35" t="s">
        <v>1990</v>
      </c>
      <c r="K26" s="36">
        <f t="shared" si="1"/>
        <v>2.46</v>
      </c>
      <c r="L26" s="37">
        <f t="shared" si="2"/>
        <v>12.3</v>
      </c>
      <c r="M26" s="38"/>
    </row>
    <row r="27" ht="14.25" spans="1:13">
      <c r="A27" s="21">
        <v>22</v>
      </c>
      <c r="B27" s="22" t="s">
        <v>2011</v>
      </c>
      <c r="C27" s="22" t="s">
        <v>18</v>
      </c>
      <c r="D27" s="69" t="s">
        <v>19</v>
      </c>
      <c r="E27" s="29" t="s">
        <v>38</v>
      </c>
      <c r="F27" s="26"/>
      <c r="G27" s="27">
        <v>0.49</v>
      </c>
      <c r="H27" s="28"/>
      <c r="I27" s="34">
        <f t="shared" si="0"/>
        <v>0.49</v>
      </c>
      <c r="J27" s="35" t="s">
        <v>1990</v>
      </c>
      <c r="K27" s="36">
        <f t="shared" si="1"/>
        <v>1.47</v>
      </c>
      <c r="L27" s="37">
        <f t="shared" si="2"/>
        <v>7.35</v>
      </c>
      <c r="M27" s="38"/>
    </row>
    <row r="28" ht="14.25" spans="1:13">
      <c r="A28" s="21">
        <v>23</v>
      </c>
      <c r="B28" s="22" t="s">
        <v>2012</v>
      </c>
      <c r="C28" s="22" t="s">
        <v>18</v>
      </c>
      <c r="D28" s="69" t="s">
        <v>19</v>
      </c>
      <c r="E28" s="29" t="s">
        <v>28</v>
      </c>
      <c r="F28" s="26"/>
      <c r="G28" s="27">
        <v>0.65</v>
      </c>
      <c r="H28" s="28"/>
      <c r="I28" s="34">
        <f t="shared" si="0"/>
        <v>0.65</v>
      </c>
      <c r="J28" s="35" t="s">
        <v>1990</v>
      </c>
      <c r="K28" s="36">
        <f t="shared" si="1"/>
        <v>1.95</v>
      </c>
      <c r="L28" s="37">
        <f t="shared" si="2"/>
        <v>9.75</v>
      </c>
      <c r="M28" s="38"/>
    </row>
    <row r="29" ht="14.25" spans="1:13">
      <c r="A29" s="21">
        <v>24</v>
      </c>
      <c r="B29" s="22" t="s">
        <v>2013</v>
      </c>
      <c r="C29" s="22" t="s">
        <v>18</v>
      </c>
      <c r="D29" s="69" t="s">
        <v>19</v>
      </c>
      <c r="E29" s="29" t="s">
        <v>26</v>
      </c>
      <c r="F29" s="26"/>
      <c r="G29" s="27">
        <v>0.65</v>
      </c>
      <c r="H29" s="28"/>
      <c r="I29" s="34">
        <f t="shared" si="0"/>
        <v>0.65</v>
      </c>
      <c r="J29" s="35" t="s">
        <v>1990</v>
      </c>
      <c r="K29" s="36">
        <f t="shared" si="1"/>
        <v>1.95</v>
      </c>
      <c r="L29" s="37">
        <f t="shared" si="2"/>
        <v>9.75</v>
      </c>
      <c r="M29" s="38"/>
    </row>
    <row r="30" ht="14.25" spans="1:13">
      <c r="A30" s="21">
        <v>25</v>
      </c>
      <c r="B30" s="22" t="s">
        <v>2014</v>
      </c>
      <c r="C30" s="22" t="s">
        <v>18</v>
      </c>
      <c r="D30" s="69" t="s">
        <v>19</v>
      </c>
      <c r="E30" s="29" t="s">
        <v>26</v>
      </c>
      <c r="F30" s="26"/>
      <c r="G30" s="27">
        <v>0.65</v>
      </c>
      <c r="H30" s="28"/>
      <c r="I30" s="34">
        <f t="shared" si="0"/>
        <v>0.65</v>
      </c>
      <c r="J30" s="35" t="s">
        <v>1990</v>
      </c>
      <c r="K30" s="36">
        <f t="shared" si="1"/>
        <v>1.95</v>
      </c>
      <c r="L30" s="37">
        <f t="shared" si="2"/>
        <v>9.75</v>
      </c>
      <c r="M30" s="38"/>
    </row>
    <row r="31" ht="14.25" spans="1:13">
      <c r="A31" s="21">
        <v>26</v>
      </c>
      <c r="B31" s="22" t="s">
        <v>2015</v>
      </c>
      <c r="C31" s="22" t="s">
        <v>18</v>
      </c>
      <c r="D31" s="69" t="s">
        <v>19</v>
      </c>
      <c r="E31" s="25" t="s">
        <v>31</v>
      </c>
      <c r="F31" s="26"/>
      <c r="G31" s="27">
        <v>0.65</v>
      </c>
      <c r="H31" s="28"/>
      <c r="I31" s="34">
        <f t="shared" si="0"/>
        <v>0.65</v>
      </c>
      <c r="J31" s="35" t="s">
        <v>1990</v>
      </c>
      <c r="K31" s="36">
        <f t="shared" si="1"/>
        <v>1.95</v>
      </c>
      <c r="L31" s="37">
        <f t="shared" si="2"/>
        <v>9.75</v>
      </c>
      <c r="M31" s="38"/>
    </row>
    <row r="32" ht="14.25" spans="1:13">
      <c r="A32" s="21">
        <v>27</v>
      </c>
      <c r="B32" s="22" t="s">
        <v>964</v>
      </c>
      <c r="C32" s="22" t="s">
        <v>18</v>
      </c>
      <c r="D32" s="69" t="s">
        <v>19</v>
      </c>
      <c r="E32" s="25" t="s">
        <v>24</v>
      </c>
      <c r="F32" s="26"/>
      <c r="G32" s="27">
        <v>1.77</v>
      </c>
      <c r="H32" s="28"/>
      <c r="I32" s="34">
        <f t="shared" si="0"/>
        <v>1.77</v>
      </c>
      <c r="J32" s="35" t="s">
        <v>1990</v>
      </c>
      <c r="K32" s="36">
        <f t="shared" si="1"/>
        <v>5.31</v>
      </c>
      <c r="L32" s="37">
        <f t="shared" si="2"/>
        <v>26.55</v>
      </c>
      <c r="M32" s="38"/>
    </row>
    <row r="33" ht="14.25" spans="1:13">
      <c r="A33" s="21">
        <v>28</v>
      </c>
      <c r="B33" s="22" t="s">
        <v>2016</v>
      </c>
      <c r="C33" s="22" t="s">
        <v>18</v>
      </c>
      <c r="D33" s="69" t="s">
        <v>19</v>
      </c>
      <c r="E33" s="25" t="s">
        <v>28</v>
      </c>
      <c r="F33" s="26"/>
      <c r="G33" s="27">
        <v>1.77</v>
      </c>
      <c r="H33" s="28"/>
      <c r="I33" s="34">
        <f t="shared" si="0"/>
        <v>1.77</v>
      </c>
      <c r="J33" s="35" t="s">
        <v>1990</v>
      </c>
      <c r="K33" s="36">
        <f t="shared" si="1"/>
        <v>5.31</v>
      </c>
      <c r="L33" s="37">
        <f t="shared" si="2"/>
        <v>26.55</v>
      </c>
      <c r="M33" s="38"/>
    </row>
    <row r="34" ht="14.25" spans="1:13">
      <c r="A34" s="21">
        <v>29</v>
      </c>
      <c r="B34" s="22" t="s">
        <v>2017</v>
      </c>
      <c r="C34" s="22" t="s">
        <v>18</v>
      </c>
      <c r="D34" s="69" t="s">
        <v>19</v>
      </c>
      <c r="E34" s="29" t="s">
        <v>44</v>
      </c>
      <c r="F34" s="26"/>
      <c r="G34" s="27">
        <v>2.35</v>
      </c>
      <c r="H34" s="28"/>
      <c r="I34" s="34">
        <f t="shared" si="0"/>
        <v>2.35</v>
      </c>
      <c r="J34" s="35" t="s">
        <v>1990</v>
      </c>
      <c r="K34" s="36">
        <f t="shared" si="1"/>
        <v>7.05</v>
      </c>
      <c r="L34" s="37">
        <f t="shared" si="2"/>
        <v>35.25</v>
      </c>
      <c r="M34" s="38"/>
    </row>
    <row r="35" ht="14.25" spans="1:13">
      <c r="A35" s="21">
        <v>30</v>
      </c>
      <c r="B35" s="22" t="s">
        <v>2018</v>
      </c>
      <c r="C35" s="22" t="s">
        <v>18</v>
      </c>
      <c r="D35" s="69" t="s">
        <v>19</v>
      </c>
      <c r="E35" s="29" t="s">
        <v>28</v>
      </c>
      <c r="F35" s="26"/>
      <c r="G35" s="27">
        <v>0.79</v>
      </c>
      <c r="H35" s="28"/>
      <c r="I35" s="34">
        <f t="shared" si="0"/>
        <v>0.79</v>
      </c>
      <c r="J35" s="35" t="s">
        <v>1990</v>
      </c>
      <c r="K35" s="36">
        <f t="shared" si="1"/>
        <v>2.37</v>
      </c>
      <c r="L35" s="37">
        <f t="shared" si="2"/>
        <v>11.85</v>
      </c>
      <c r="M35" s="38"/>
    </row>
    <row r="36" ht="14.25" spans="1:13">
      <c r="A36" s="21">
        <v>31</v>
      </c>
      <c r="B36" s="22" t="s">
        <v>2019</v>
      </c>
      <c r="C36" s="22" t="s">
        <v>18</v>
      </c>
      <c r="D36" s="69" t="s">
        <v>19</v>
      </c>
      <c r="E36" s="29" t="s">
        <v>38</v>
      </c>
      <c r="F36" s="26"/>
      <c r="G36" s="27">
        <v>0.76</v>
      </c>
      <c r="H36" s="28"/>
      <c r="I36" s="34">
        <f t="shared" si="0"/>
        <v>0.76</v>
      </c>
      <c r="J36" s="35" t="s">
        <v>1990</v>
      </c>
      <c r="K36" s="36">
        <f t="shared" si="1"/>
        <v>2.28</v>
      </c>
      <c r="L36" s="37">
        <f t="shared" si="2"/>
        <v>11.4</v>
      </c>
      <c r="M36" s="38"/>
    </row>
    <row r="37" ht="14.25" spans="1:13">
      <c r="A37" s="21">
        <v>32</v>
      </c>
      <c r="B37" s="22" t="s">
        <v>2020</v>
      </c>
      <c r="C37" s="22" t="s">
        <v>18</v>
      </c>
      <c r="D37" s="69" t="s">
        <v>19</v>
      </c>
      <c r="E37" s="29" t="s">
        <v>28</v>
      </c>
      <c r="F37" s="26"/>
      <c r="G37" s="27">
        <v>2.35</v>
      </c>
      <c r="H37" s="28"/>
      <c r="I37" s="34">
        <f t="shared" si="0"/>
        <v>2.35</v>
      </c>
      <c r="J37" s="35" t="s">
        <v>1990</v>
      </c>
      <c r="K37" s="36">
        <f t="shared" si="1"/>
        <v>7.05</v>
      </c>
      <c r="L37" s="37">
        <f t="shared" si="2"/>
        <v>35.25</v>
      </c>
      <c r="M37" s="38"/>
    </row>
    <row r="38" ht="14.25" spans="1:13">
      <c r="A38" s="21">
        <v>33</v>
      </c>
      <c r="B38" s="22" t="s">
        <v>2021</v>
      </c>
      <c r="C38" s="22" t="s">
        <v>18</v>
      </c>
      <c r="D38" s="69" t="s">
        <v>19</v>
      </c>
      <c r="E38" s="29" t="s">
        <v>26</v>
      </c>
      <c r="F38" s="26"/>
      <c r="G38" s="27">
        <v>1.96</v>
      </c>
      <c r="H38" s="28"/>
      <c r="I38" s="34">
        <f t="shared" si="0"/>
        <v>1.96</v>
      </c>
      <c r="J38" s="35" t="s">
        <v>1990</v>
      </c>
      <c r="K38" s="36">
        <f t="shared" si="1"/>
        <v>5.88</v>
      </c>
      <c r="L38" s="37">
        <f t="shared" si="2"/>
        <v>29.4</v>
      </c>
      <c r="M38" s="38"/>
    </row>
    <row r="39" ht="14.25" spans="1:13">
      <c r="A39" s="21">
        <v>34</v>
      </c>
      <c r="B39" s="22" t="s">
        <v>2022</v>
      </c>
      <c r="C39" s="22" t="s">
        <v>18</v>
      </c>
      <c r="D39" s="69" t="s">
        <v>19</v>
      </c>
      <c r="E39" s="29" t="s">
        <v>26</v>
      </c>
      <c r="F39" s="26"/>
      <c r="G39" s="27">
        <v>1.06</v>
      </c>
      <c r="H39" s="28"/>
      <c r="I39" s="34">
        <f t="shared" si="0"/>
        <v>1.06</v>
      </c>
      <c r="J39" s="35" t="s">
        <v>1990</v>
      </c>
      <c r="K39" s="36">
        <f t="shared" si="1"/>
        <v>3.18</v>
      </c>
      <c r="L39" s="37">
        <f t="shared" si="2"/>
        <v>15.9</v>
      </c>
      <c r="M39" s="38"/>
    </row>
    <row r="40" ht="14.25" spans="1:13">
      <c r="A40" s="21">
        <v>35</v>
      </c>
      <c r="B40" s="22" t="s">
        <v>2023</v>
      </c>
      <c r="C40" s="22" t="s">
        <v>18</v>
      </c>
      <c r="D40" s="69" t="s">
        <v>19</v>
      </c>
      <c r="E40" s="29" t="s">
        <v>28</v>
      </c>
      <c r="F40" s="26"/>
      <c r="G40" s="27">
        <v>1.51</v>
      </c>
      <c r="H40" s="28"/>
      <c r="I40" s="34">
        <f t="shared" si="0"/>
        <v>1.51</v>
      </c>
      <c r="J40" s="35" t="s">
        <v>1990</v>
      </c>
      <c r="K40" s="36">
        <f t="shared" si="1"/>
        <v>4.53</v>
      </c>
      <c r="L40" s="37">
        <f t="shared" si="2"/>
        <v>22.65</v>
      </c>
      <c r="M40" s="38"/>
    </row>
    <row r="41" ht="14.25" spans="1:13">
      <c r="A41" s="21">
        <v>36</v>
      </c>
      <c r="B41" s="22" t="s">
        <v>2024</v>
      </c>
      <c r="C41" s="22" t="s">
        <v>18</v>
      </c>
      <c r="D41" s="69" t="s">
        <v>19</v>
      </c>
      <c r="E41" s="29" t="s">
        <v>38</v>
      </c>
      <c r="F41" s="26"/>
      <c r="G41" s="27">
        <v>1.51</v>
      </c>
      <c r="H41" s="28"/>
      <c r="I41" s="34">
        <f t="shared" si="0"/>
        <v>1.51</v>
      </c>
      <c r="J41" s="35" t="s">
        <v>1990</v>
      </c>
      <c r="K41" s="36">
        <f t="shared" si="1"/>
        <v>4.53</v>
      </c>
      <c r="L41" s="37">
        <f t="shared" si="2"/>
        <v>22.65</v>
      </c>
      <c r="M41" s="38"/>
    </row>
    <row r="42" ht="14.25" spans="1:13">
      <c r="A42" s="21">
        <v>37</v>
      </c>
      <c r="B42" s="22" t="s">
        <v>2025</v>
      </c>
      <c r="C42" s="22" t="s">
        <v>18</v>
      </c>
      <c r="D42" s="69" t="s">
        <v>19</v>
      </c>
      <c r="E42" s="29" t="s">
        <v>28</v>
      </c>
      <c r="F42" s="26"/>
      <c r="G42" s="27">
        <v>1.12</v>
      </c>
      <c r="H42" s="28"/>
      <c r="I42" s="34">
        <f t="shared" si="0"/>
        <v>1.12</v>
      </c>
      <c r="J42" s="35" t="s">
        <v>1990</v>
      </c>
      <c r="K42" s="36">
        <f t="shared" si="1"/>
        <v>3.36</v>
      </c>
      <c r="L42" s="37">
        <f t="shared" si="2"/>
        <v>16.8</v>
      </c>
      <c r="M42" s="38"/>
    </row>
    <row r="43" ht="14.25" spans="1:13">
      <c r="A43" s="21">
        <v>38</v>
      </c>
      <c r="B43" s="22" t="s">
        <v>2026</v>
      </c>
      <c r="C43" s="22" t="s">
        <v>18</v>
      </c>
      <c r="D43" s="69" t="s">
        <v>19</v>
      </c>
      <c r="E43" s="29" t="s">
        <v>28</v>
      </c>
      <c r="F43" s="26"/>
      <c r="G43" s="27">
        <v>2.25</v>
      </c>
      <c r="H43" s="28"/>
      <c r="I43" s="34">
        <f t="shared" si="0"/>
        <v>2.25</v>
      </c>
      <c r="J43" s="35" t="s">
        <v>1990</v>
      </c>
      <c r="K43" s="36">
        <f t="shared" si="1"/>
        <v>6.75</v>
      </c>
      <c r="L43" s="37">
        <f t="shared" si="2"/>
        <v>33.75</v>
      </c>
      <c r="M43" s="38"/>
    </row>
    <row r="44" ht="14.25" spans="1:13">
      <c r="A44" s="21">
        <v>39</v>
      </c>
      <c r="B44" s="22" t="s">
        <v>2027</v>
      </c>
      <c r="C44" s="22" t="s">
        <v>18</v>
      </c>
      <c r="D44" s="69" t="s">
        <v>19</v>
      </c>
      <c r="E44" s="29" t="s">
        <v>38</v>
      </c>
      <c r="F44" s="26"/>
      <c r="G44" s="27">
        <v>1.12</v>
      </c>
      <c r="H44" s="28"/>
      <c r="I44" s="34">
        <f t="shared" si="0"/>
        <v>1.12</v>
      </c>
      <c r="J44" s="35" t="s">
        <v>1990</v>
      </c>
      <c r="K44" s="36">
        <f t="shared" si="1"/>
        <v>3.36</v>
      </c>
      <c r="L44" s="37">
        <f t="shared" si="2"/>
        <v>16.8</v>
      </c>
      <c r="M44" s="38"/>
    </row>
    <row r="45" ht="14.25" spans="1:13">
      <c r="A45" s="21">
        <v>40</v>
      </c>
      <c r="B45" s="22" t="s">
        <v>2028</v>
      </c>
      <c r="C45" s="22" t="s">
        <v>18</v>
      </c>
      <c r="D45" s="69" t="s">
        <v>19</v>
      </c>
      <c r="E45" s="29" t="s">
        <v>28</v>
      </c>
      <c r="F45" s="26"/>
      <c r="G45" s="27">
        <v>0.74</v>
      </c>
      <c r="H45" s="28"/>
      <c r="I45" s="34">
        <f t="shared" si="0"/>
        <v>0.74</v>
      </c>
      <c r="J45" s="35" t="s">
        <v>1990</v>
      </c>
      <c r="K45" s="36">
        <f t="shared" si="1"/>
        <v>2.22</v>
      </c>
      <c r="L45" s="37">
        <f t="shared" si="2"/>
        <v>11.1</v>
      </c>
      <c r="M45" s="38"/>
    </row>
    <row r="46" ht="14.25" spans="1:13">
      <c r="A46" s="21">
        <v>41</v>
      </c>
      <c r="B46" s="22" t="s">
        <v>2029</v>
      </c>
      <c r="C46" s="22" t="s">
        <v>18</v>
      </c>
      <c r="D46" s="69" t="s">
        <v>19</v>
      </c>
      <c r="E46" s="29" t="s">
        <v>26</v>
      </c>
      <c r="F46" s="26"/>
      <c r="G46" s="27">
        <v>0.94</v>
      </c>
      <c r="H46" s="28"/>
      <c r="I46" s="34">
        <f t="shared" si="0"/>
        <v>0.94</v>
      </c>
      <c r="J46" s="35" t="s">
        <v>1990</v>
      </c>
      <c r="K46" s="36">
        <f t="shared" si="1"/>
        <v>2.82</v>
      </c>
      <c r="L46" s="37">
        <f t="shared" si="2"/>
        <v>14.1</v>
      </c>
      <c r="M46" s="38"/>
    </row>
    <row r="47" ht="14.25" spans="1:13">
      <c r="A47" s="21">
        <v>42</v>
      </c>
      <c r="B47" s="22" t="s">
        <v>2030</v>
      </c>
      <c r="C47" s="22" t="s">
        <v>18</v>
      </c>
      <c r="D47" s="69" t="s">
        <v>19</v>
      </c>
      <c r="E47" s="29" t="s">
        <v>26</v>
      </c>
      <c r="F47" s="26"/>
      <c r="G47" s="27">
        <v>0.56</v>
      </c>
      <c r="H47" s="28"/>
      <c r="I47" s="34">
        <f t="shared" si="0"/>
        <v>0.56</v>
      </c>
      <c r="J47" s="35" t="s">
        <v>1990</v>
      </c>
      <c r="K47" s="36">
        <f t="shared" si="1"/>
        <v>1.68</v>
      </c>
      <c r="L47" s="37">
        <f t="shared" si="2"/>
        <v>8.4</v>
      </c>
      <c r="M47" s="38"/>
    </row>
    <row r="48" ht="14.25" spans="1:13">
      <c r="A48" s="21">
        <v>43</v>
      </c>
      <c r="B48" s="22" t="s">
        <v>2031</v>
      </c>
      <c r="C48" s="22" t="s">
        <v>18</v>
      </c>
      <c r="D48" s="69" t="s">
        <v>19</v>
      </c>
      <c r="E48" s="29" t="s">
        <v>28</v>
      </c>
      <c r="F48" s="26"/>
      <c r="G48" s="27">
        <v>0.56</v>
      </c>
      <c r="H48" s="28"/>
      <c r="I48" s="34">
        <f t="shared" si="0"/>
        <v>0.56</v>
      </c>
      <c r="J48" s="35" t="s">
        <v>1990</v>
      </c>
      <c r="K48" s="36">
        <f t="shared" si="1"/>
        <v>1.68</v>
      </c>
      <c r="L48" s="37">
        <f t="shared" si="2"/>
        <v>8.4</v>
      </c>
      <c r="M48" s="38"/>
    </row>
    <row r="49" ht="14.25" spans="1:13">
      <c r="A49" s="21">
        <v>44</v>
      </c>
      <c r="B49" s="22" t="s">
        <v>2032</v>
      </c>
      <c r="C49" s="22" t="s">
        <v>18</v>
      </c>
      <c r="D49" s="69" t="s">
        <v>19</v>
      </c>
      <c r="E49" s="29" t="s">
        <v>38</v>
      </c>
      <c r="F49" s="26"/>
      <c r="G49" s="27">
        <v>0.56</v>
      </c>
      <c r="H49" s="28"/>
      <c r="I49" s="34">
        <f t="shared" si="0"/>
        <v>0.56</v>
      </c>
      <c r="J49" s="35" t="s">
        <v>1990</v>
      </c>
      <c r="K49" s="36">
        <f t="shared" si="1"/>
        <v>1.68</v>
      </c>
      <c r="L49" s="37">
        <f t="shared" si="2"/>
        <v>8.4</v>
      </c>
      <c r="M49" s="38"/>
    </row>
    <row r="50" ht="14.25" spans="1:13">
      <c r="A50" s="21">
        <v>45</v>
      </c>
      <c r="B50" s="22" t="s">
        <v>2033</v>
      </c>
      <c r="C50" s="22" t="s">
        <v>18</v>
      </c>
      <c r="D50" s="69" t="s">
        <v>19</v>
      </c>
      <c r="E50" s="29" t="s">
        <v>28</v>
      </c>
      <c r="F50" s="26"/>
      <c r="G50" s="27">
        <v>1.49</v>
      </c>
      <c r="H50" s="28"/>
      <c r="I50" s="34">
        <f t="shared" si="0"/>
        <v>1.49</v>
      </c>
      <c r="J50" s="35" t="s">
        <v>1990</v>
      </c>
      <c r="K50" s="36">
        <f t="shared" si="1"/>
        <v>4.47</v>
      </c>
      <c r="L50" s="37">
        <f t="shared" si="2"/>
        <v>22.35</v>
      </c>
      <c r="M50" s="38"/>
    </row>
    <row r="51" ht="14.25" spans="1:13">
      <c r="A51" s="21">
        <v>46</v>
      </c>
      <c r="B51" s="22" t="s">
        <v>2034</v>
      </c>
      <c r="C51" s="22" t="s">
        <v>18</v>
      </c>
      <c r="D51" s="69" t="s">
        <v>19</v>
      </c>
      <c r="E51" s="29" t="s">
        <v>28</v>
      </c>
      <c r="F51" s="26"/>
      <c r="G51" s="27">
        <v>1.49</v>
      </c>
      <c r="H51" s="28"/>
      <c r="I51" s="34">
        <f t="shared" si="0"/>
        <v>1.49</v>
      </c>
      <c r="J51" s="35" t="s">
        <v>1990</v>
      </c>
      <c r="K51" s="36">
        <f t="shared" si="1"/>
        <v>4.47</v>
      </c>
      <c r="L51" s="37">
        <f t="shared" si="2"/>
        <v>22.35</v>
      </c>
      <c r="M51" s="38"/>
    </row>
    <row r="52" ht="14.25" spans="1:13">
      <c r="A52" s="21">
        <v>47</v>
      </c>
      <c r="B52" s="22" t="s">
        <v>2035</v>
      </c>
      <c r="C52" s="22" t="s">
        <v>18</v>
      </c>
      <c r="D52" s="69" t="s">
        <v>19</v>
      </c>
      <c r="E52" s="29" t="s">
        <v>38</v>
      </c>
      <c r="F52" s="26"/>
      <c r="G52" s="27">
        <v>1.49</v>
      </c>
      <c r="H52" s="28"/>
      <c r="I52" s="34">
        <f t="shared" si="0"/>
        <v>1.49</v>
      </c>
      <c r="J52" s="35" t="s">
        <v>1990</v>
      </c>
      <c r="K52" s="36">
        <f t="shared" si="1"/>
        <v>4.47</v>
      </c>
      <c r="L52" s="37">
        <f t="shared" si="2"/>
        <v>22.35</v>
      </c>
      <c r="M52" s="38"/>
    </row>
    <row r="53" ht="14.25" spans="1:13">
      <c r="A53" s="21">
        <v>48</v>
      </c>
      <c r="B53" s="22" t="s">
        <v>2036</v>
      </c>
      <c r="C53" s="22" t="s">
        <v>18</v>
      </c>
      <c r="D53" s="69" t="s">
        <v>19</v>
      </c>
      <c r="E53" s="29" t="s">
        <v>28</v>
      </c>
      <c r="F53" s="26"/>
      <c r="G53" s="27">
        <v>1.24</v>
      </c>
      <c r="H53" s="28"/>
      <c r="I53" s="34">
        <f t="shared" si="0"/>
        <v>1.24</v>
      </c>
      <c r="J53" s="35" t="s">
        <v>1990</v>
      </c>
      <c r="K53" s="36">
        <f t="shared" si="1"/>
        <v>3.72</v>
      </c>
      <c r="L53" s="37">
        <f t="shared" si="2"/>
        <v>18.6</v>
      </c>
      <c r="M53" s="38"/>
    </row>
    <row r="54" ht="14.25" spans="1:13">
      <c r="A54" s="21">
        <v>49</v>
      </c>
      <c r="B54" s="22" t="s">
        <v>2037</v>
      </c>
      <c r="C54" s="22" t="s">
        <v>18</v>
      </c>
      <c r="D54" s="69" t="s">
        <v>19</v>
      </c>
      <c r="E54" s="29" t="s">
        <v>26</v>
      </c>
      <c r="F54" s="26"/>
      <c r="G54" s="27">
        <v>0.82</v>
      </c>
      <c r="H54" s="28"/>
      <c r="I54" s="34">
        <f t="shared" si="0"/>
        <v>0.82</v>
      </c>
      <c r="J54" s="35" t="s">
        <v>1990</v>
      </c>
      <c r="K54" s="36">
        <f t="shared" si="1"/>
        <v>2.46</v>
      </c>
      <c r="L54" s="37">
        <f t="shared" si="2"/>
        <v>12.3</v>
      </c>
      <c r="M54" s="38"/>
    </row>
    <row r="55" ht="14.25" spans="1:13">
      <c r="A55" s="21">
        <v>50</v>
      </c>
      <c r="B55" s="22" t="s">
        <v>2038</v>
      </c>
      <c r="C55" s="22" t="s">
        <v>18</v>
      </c>
      <c r="D55" s="69" t="s">
        <v>19</v>
      </c>
      <c r="E55" s="29" t="s">
        <v>26</v>
      </c>
      <c r="F55" s="26"/>
      <c r="G55" s="27">
        <v>0.82</v>
      </c>
      <c r="H55" s="28"/>
      <c r="I55" s="34">
        <f t="shared" si="0"/>
        <v>0.82</v>
      </c>
      <c r="J55" s="35" t="s">
        <v>1990</v>
      </c>
      <c r="K55" s="36">
        <f t="shared" si="1"/>
        <v>2.46</v>
      </c>
      <c r="L55" s="37">
        <f t="shared" si="2"/>
        <v>12.3</v>
      </c>
      <c r="M55" s="38"/>
    </row>
    <row r="56" ht="14.25" spans="1:13">
      <c r="A56" s="21">
        <v>51</v>
      </c>
      <c r="B56" s="22" t="s">
        <v>2039</v>
      </c>
      <c r="C56" s="22" t="s">
        <v>18</v>
      </c>
      <c r="D56" s="69" t="s">
        <v>19</v>
      </c>
      <c r="E56" s="29" t="s">
        <v>38</v>
      </c>
      <c r="F56" s="26"/>
      <c r="G56" s="27">
        <v>0.95</v>
      </c>
      <c r="H56" s="28"/>
      <c r="I56" s="34">
        <f t="shared" si="0"/>
        <v>0.95</v>
      </c>
      <c r="J56" s="35" t="s">
        <v>1990</v>
      </c>
      <c r="K56" s="36">
        <f t="shared" si="1"/>
        <v>2.85</v>
      </c>
      <c r="L56" s="37">
        <f t="shared" si="2"/>
        <v>14.25</v>
      </c>
      <c r="M56" s="38"/>
    </row>
    <row r="57" ht="14.25" spans="1:13">
      <c r="A57" s="21">
        <v>52</v>
      </c>
      <c r="B57" s="22" t="s">
        <v>2040</v>
      </c>
      <c r="C57" s="22" t="s">
        <v>18</v>
      </c>
      <c r="D57" s="69" t="s">
        <v>19</v>
      </c>
      <c r="E57" s="29" t="s">
        <v>28</v>
      </c>
      <c r="F57" s="39"/>
      <c r="G57" s="27">
        <v>1.31</v>
      </c>
      <c r="H57" s="28"/>
      <c r="I57" s="34">
        <f t="shared" si="0"/>
        <v>1.31</v>
      </c>
      <c r="J57" s="35" t="s">
        <v>1990</v>
      </c>
      <c r="K57" s="36">
        <f t="shared" si="1"/>
        <v>3.93</v>
      </c>
      <c r="L57" s="37">
        <f t="shared" si="2"/>
        <v>19.65</v>
      </c>
      <c r="M57" s="51"/>
    </row>
    <row r="58" ht="14.25" spans="1:13">
      <c r="A58" s="21">
        <v>53</v>
      </c>
      <c r="B58" s="22" t="s">
        <v>2041</v>
      </c>
      <c r="C58" s="22" t="s">
        <v>18</v>
      </c>
      <c r="D58" s="69" t="s">
        <v>19</v>
      </c>
      <c r="E58" s="29" t="s">
        <v>26</v>
      </c>
      <c r="F58" s="26"/>
      <c r="G58" s="27">
        <v>0.74</v>
      </c>
      <c r="H58" s="28"/>
      <c r="I58" s="34">
        <f t="shared" si="0"/>
        <v>0.74</v>
      </c>
      <c r="J58" s="35" t="s">
        <v>1990</v>
      </c>
      <c r="K58" s="36">
        <f t="shared" si="1"/>
        <v>2.22</v>
      </c>
      <c r="L58" s="37">
        <f t="shared" si="2"/>
        <v>11.1</v>
      </c>
      <c r="M58" s="38"/>
    </row>
    <row r="59" ht="14.25" spans="1:13">
      <c r="A59" s="21">
        <v>54</v>
      </c>
      <c r="B59" s="22" t="s">
        <v>2042</v>
      </c>
      <c r="C59" s="22" t="s">
        <v>18</v>
      </c>
      <c r="D59" s="69" t="s">
        <v>19</v>
      </c>
      <c r="E59" s="29" t="s">
        <v>26</v>
      </c>
      <c r="F59" s="26"/>
      <c r="G59" s="27">
        <v>0.94</v>
      </c>
      <c r="H59" s="28"/>
      <c r="I59" s="34">
        <f t="shared" si="0"/>
        <v>0.94</v>
      </c>
      <c r="J59" s="35" t="s">
        <v>1990</v>
      </c>
      <c r="K59" s="36">
        <f t="shared" si="1"/>
        <v>2.82</v>
      </c>
      <c r="L59" s="37">
        <f t="shared" si="2"/>
        <v>14.1</v>
      </c>
      <c r="M59" s="38"/>
    </row>
    <row r="60" spans="1:13">
      <c r="A60" s="21">
        <v>55</v>
      </c>
      <c r="B60" s="40" t="s">
        <v>2043</v>
      </c>
      <c r="C60" s="22" t="s">
        <v>18</v>
      </c>
      <c r="D60" s="69" t="s">
        <v>19</v>
      </c>
      <c r="E60" s="25" t="s">
        <v>31</v>
      </c>
      <c r="F60" s="41"/>
      <c r="G60" s="27">
        <v>0.94</v>
      </c>
      <c r="H60" s="28"/>
      <c r="I60" s="34">
        <f t="shared" si="0"/>
        <v>0.94</v>
      </c>
      <c r="J60" s="35" t="s">
        <v>1990</v>
      </c>
      <c r="K60" s="36">
        <f t="shared" si="1"/>
        <v>2.82</v>
      </c>
      <c r="L60" s="37">
        <f t="shared" si="2"/>
        <v>14.1</v>
      </c>
      <c r="M60" s="28"/>
    </row>
    <row r="61" spans="1:13">
      <c r="A61" s="21">
        <v>56</v>
      </c>
      <c r="B61" s="40" t="s">
        <v>2044</v>
      </c>
      <c r="C61" s="22" t="s">
        <v>18</v>
      </c>
      <c r="D61" s="69" t="s">
        <v>19</v>
      </c>
      <c r="E61" s="25" t="s">
        <v>24</v>
      </c>
      <c r="F61" s="41"/>
      <c r="G61" s="27">
        <v>1.12</v>
      </c>
      <c r="H61" s="28"/>
      <c r="I61" s="34">
        <f t="shared" si="0"/>
        <v>1.12</v>
      </c>
      <c r="J61" s="35" t="s">
        <v>1990</v>
      </c>
      <c r="K61" s="36">
        <f t="shared" si="1"/>
        <v>3.36</v>
      </c>
      <c r="L61" s="37">
        <f t="shared" si="2"/>
        <v>16.8</v>
      </c>
      <c r="M61" s="28"/>
    </row>
    <row r="62" spans="1:13">
      <c r="A62" s="21">
        <v>57</v>
      </c>
      <c r="B62" s="40" t="s">
        <v>2045</v>
      </c>
      <c r="C62" s="22" t="s">
        <v>18</v>
      </c>
      <c r="D62" s="69" t="s">
        <v>19</v>
      </c>
      <c r="E62" s="25" t="s">
        <v>28</v>
      </c>
      <c r="F62" s="41"/>
      <c r="G62" s="27">
        <v>1.13</v>
      </c>
      <c r="H62" s="28"/>
      <c r="I62" s="34">
        <f t="shared" si="0"/>
        <v>1.13</v>
      </c>
      <c r="J62" s="35" t="s">
        <v>1990</v>
      </c>
      <c r="K62" s="36">
        <f t="shared" si="1"/>
        <v>3.39</v>
      </c>
      <c r="L62" s="37">
        <f t="shared" si="2"/>
        <v>16.95</v>
      </c>
      <c r="M62" s="28"/>
    </row>
    <row r="63" spans="1:13">
      <c r="A63" s="21">
        <v>58</v>
      </c>
      <c r="B63" s="40" t="s">
        <v>942</v>
      </c>
      <c r="C63" s="22" t="s">
        <v>18</v>
      </c>
      <c r="D63" s="69" t="s">
        <v>19</v>
      </c>
      <c r="E63" s="29" t="s">
        <v>44</v>
      </c>
      <c r="F63" s="41"/>
      <c r="G63" s="27">
        <v>1.13</v>
      </c>
      <c r="H63" s="28"/>
      <c r="I63" s="34">
        <f t="shared" si="0"/>
        <v>1.13</v>
      </c>
      <c r="J63" s="35" t="s">
        <v>1990</v>
      </c>
      <c r="K63" s="36">
        <f t="shared" si="1"/>
        <v>3.39</v>
      </c>
      <c r="L63" s="37">
        <f t="shared" si="2"/>
        <v>16.95</v>
      </c>
      <c r="M63" s="28"/>
    </row>
    <row r="64" spans="1:13">
      <c r="A64" s="21">
        <v>59</v>
      </c>
      <c r="B64" s="40" t="s">
        <v>2046</v>
      </c>
      <c r="C64" s="22" t="s">
        <v>18</v>
      </c>
      <c r="D64" s="69" t="s">
        <v>19</v>
      </c>
      <c r="E64" s="29" t="s">
        <v>28</v>
      </c>
      <c r="F64" s="41"/>
      <c r="G64" s="27">
        <v>1.49</v>
      </c>
      <c r="H64" s="28"/>
      <c r="I64" s="34">
        <f t="shared" si="0"/>
        <v>1.49</v>
      </c>
      <c r="J64" s="35" t="s">
        <v>1990</v>
      </c>
      <c r="K64" s="36">
        <f t="shared" si="1"/>
        <v>4.47</v>
      </c>
      <c r="L64" s="37">
        <f t="shared" si="2"/>
        <v>22.35</v>
      </c>
      <c r="M64" s="28"/>
    </row>
    <row r="65" spans="1:13">
      <c r="A65" s="21">
        <v>60</v>
      </c>
      <c r="B65" s="40" t="s">
        <v>2047</v>
      </c>
      <c r="C65" s="22" t="s">
        <v>18</v>
      </c>
      <c r="D65" s="69" t="s">
        <v>19</v>
      </c>
      <c r="E65" s="29" t="s">
        <v>38</v>
      </c>
      <c r="F65" s="41"/>
      <c r="G65" s="27">
        <v>1.49</v>
      </c>
      <c r="H65" s="28"/>
      <c r="I65" s="34">
        <f t="shared" si="0"/>
        <v>1.49</v>
      </c>
      <c r="J65" s="35" t="s">
        <v>1990</v>
      </c>
      <c r="K65" s="36">
        <f t="shared" si="1"/>
        <v>4.47</v>
      </c>
      <c r="L65" s="37">
        <f t="shared" si="2"/>
        <v>22.35</v>
      </c>
      <c r="M65" s="28"/>
    </row>
    <row r="66" spans="1:13">
      <c r="A66" s="21">
        <v>61</v>
      </c>
      <c r="B66" s="40" t="s">
        <v>2048</v>
      </c>
      <c r="C66" s="22" t="s">
        <v>18</v>
      </c>
      <c r="D66" s="69" t="s">
        <v>19</v>
      </c>
      <c r="E66" s="29" t="s">
        <v>28</v>
      </c>
      <c r="F66" s="41"/>
      <c r="G66" s="27">
        <v>0.74</v>
      </c>
      <c r="H66" s="28"/>
      <c r="I66" s="34">
        <f t="shared" si="0"/>
        <v>0.74</v>
      </c>
      <c r="J66" s="35" t="s">
        <v>1990</v>
      </c>
      <c r="K66" s="36">
        <f t="shared" si="1"/>
        <v>2.22</v>
      </c>
      <c r="L66" s="37">
        <f t="shared" si="2"/>
        <v>11.1</v>
      </c>
      <c r="M66" s="28"/>
    </row>
    <row r="67" spans="1:13">
      <c r="A67" s="21">
        <v>62</v>
      </c>
      <c r="B67" s="40" t="s">
        <v>2049</v>
      </c>
      <c r="C67" s="22" t="s">
        <v>18</v>
      </c>
      <c r="D67" s="69" t="s">
        <v>19</v>
      </c>
      <c r="E67" s="29" t="s">
        <v>26</v>
      </c>
      <c r="F67" s="41"/>
      <c r="G67" s="27">
        <v>0.56</v>
      </c>
      <c r="H67" s="28"/>
      <c r="I67" s="34">
        <f t="shared" si="0"/>
        <v>0.56</v>
      </c>
      <c r="J67" s="35" t="s">
        <v>1990</v>
      </c>
      <c r="K67" s="36">
        <f t="shared" si="1"/>
        <v>1.68</v>
      </c>
      <c r="L67" s="37">
        <f t="shared" si="2"/>
        <v>8.4</v>
      </c>
      <c r="M67" s="28"/>
    </row>
    <row r="68" spans="1:13">
      <c r="A68" s="21">
        <v>63</v>
      </c>
      <c r="B68" s="40" t="s">
        <v>2050</v>
      </c>
      <c r="C68" s="22" t="s">
        <v>18</v>
      </c>
      <c r="D68" s="69" t="s">
        <v>19</v>
      </c>
      <c r="E68" s="29" t="s">
        <v>28</v>
      </c>
      <c r="F68" s="41"/>
      <c r="G68" s="27">
        <v>2.12</v>
      </c>
      <c r="H68" s="28"/>
      <c r="I68" s="34">
        <f t="shared" si="0"/>
        <v>2.12</v>
      </c>
      <c r="J68" s="35" t="s">
        <v>1990</v>
      </c>
      <c r="K68" s="36">
        <f t="shared" si="1"/>
        <v>6.36</v>
      </c>
      <c r="L68" s="37">
        <f t="shared" si="2"/>
        <v>31.8</v>
      </c>
      <c r="M68" s="28"/>
    </row>
    <row r="69" s="3" customFormat="1" spans="1:13">
      <c r="A69" s="21">
        <v>64</v>
      </c>
      <c r="B69" s="43" t="s">
        <v>2036</v>
      </c>
      <c r="C69" s="22" t="s">
        <v>18</v>
      </c>
      <c r="D69" s="69" t="s">
        <v>19</v>
      </c>
      <c r="E69" s="29" t="s">
        <v>38</v>
      </c>
      <c r="F69" s="44"/>
      <c r="G69" s="27">
        <v>0.74</v>
      </c>
      <c r="H69" s="28"/>
      <c r="I69" s="34">
        <f t="shared" si="0"/>
        <v>0.74</v>
      </c>
      <c r="J69" s="35" t="s">
        <v>1990</v>
      </c>
      <c r="K69" s="36">
        <f t="shared" si="1"/>
        <v>2.22</v>
      </c>
      <c r="L69" s="37">
        <f t="shared" si="2"/>
        <v>11.1</v>
      </c>
      <c r="M69" s="52"/>
    </row>
    <row r="70" spans="1:13">
      <c r="A70" s="21">
        <v>65</v>
      </c>
      <c r="B70" s="40" t="s">
        <v>2051</v>
      </c>
      <c r="C70" s="22" t="s">
        <v>18</v>
      </c>
      <c r="D70" s="69" t="s">
        <v>19</v>
      </c>
      <c r="E70" s="29" t="s">
        <v>28</v>
      </c>
      <c r="F70" s="41"/>
      <c r="G70" s="27">
        <v>1.88</v>
      </c>
      <c r="H70" s="28"/>
      <c r="I70" s="34">
        <f t="shared" si="0"/>
        <v>1.88</v>
      </c>
      <c r="J70" s="35" t="s">
        <v>1990</v>
      </c>
      <c r="K70" s="36">
        <f t="shared" si="1"/>
        <v>5.64</v>
      </c>
      <c r="L70" s="37">
        <f t="shared" si="2"/>
        <v>28.2</v>
      </c>
      <c r="M70" s="28"/>
    </row>
    <row r="71" spans="1:13">
      <c r="A71" s="21">
        <v>66</v>
      </c>
      <c r="B71" s="40" t="s">
        <v>2052</v>
      </c>
      <c r="C71" s="22" t="s">
        <v>18</v>
      </c>
      <c r="D71" s="69" t="s">
        <v>19</v>
      </c>
      <c r="E71" s="29" t="s">
        <v>28</v>
      </c>
      <c r="F71" s="41"/>
      <c r="G71" s="27">
        <v>1.88</v>
      </c>
      <c r="H71" s="28"/>
      <c r="I71" s="34">
        <f t="shared" si="0"/>
        <v>1.88</v>
      </c>
      <c r="J71" s="35" t="s">
        <v>1990</v>
      </c>
      <c r="K71" s="36">
        <f t="shared" si="1"/>
        <v>5.64</v>
      </c>
      <c r="L71" s="37">
        <f t="shared" si="2"/>
        <v>28.2</v>
      </c>
      <c r="M71" s="28"/>
    </row>
    <row r="72" ht="14.25" spans="1:13">
      <c r="A72" s="21">
        <v>67</v>
      </c>
      <c r="B72" s="22" t="s">
        <v>2053</v>
      </c>
      <c r="C72" s="22" t="s">
        <v>18</v>
      </c>
      <c r="D72" s="69" t="s">
        <v>19</v>
      </c>
      <c r="E72" s="29" t="s">
        <v>38</v>
      </c>
      <c r="F72" s="26"/>
      <c r="G72" s="27">
        <v>0.74</v>
      </c>
      <c r="H72" s="28"/>
      <c r="I72" s="34">
        <f t="shared" si="0"/>
        <v>0.74</v>
      </c>
      <c r="J72" s="35" t="s">
        <v>1990</v>
      </c>
      <c r="K72" s="36">
        <f t="shared" si="1"/>
        <v>2.22</v>
      </c>
      <c r="L72" s="37">
        <f t="shared" si="2"/>
        <v>11.1</v>
      </c>
      <c r="M72" s="38"/>
    </row>
    <row r="73" ht="14.25" spans="1:13">
      <c r="A73" s="21">
        <v>68</v>
      </c>
      <c r="B73" s="22" t="s">
        <v>2054</v>
      </c>
      <c r="C73" s="22" t="s">
        <v>18</v>
      </c>
      <c r="D73" s="69" t="s">
        <v>19</v>
      </c>
      <c r="E73" s="29" t="s">
        <v>28</v>
      </c>
      <c r="F73" s="26"/>
      <c r="G73" s="27">
        <v>1.18</v>
      </c>
      <c r="H73" s="28"/>
      <c r="I73" s="34">
        <f t="shared" si="0"/>
        <v>1.18</v>
      </c>
      <c r="J73" s="35" t="s">
        <v>1990</v>
      </c>
      <c r="K73" s="36">
        <f t="shared" si="1"/>
        <v>3.54</v>
      </c>
      <c r="L73" s="37">
        <f t="shared" si="2"/>
        <v>17.7</v>
      </c>
      <c r="M73" s="38"/>
    </row>
    <row r="74" ht="14.25" spans="1:13">
      <c r="A74" s="21">
        <v>69</v>
      </c>
      <c r="B74" s="22" t="s">
        <v>2055</v>
      </c>
      <c r="C74" s="22" t="s">
        <v>18</v>
      </c>
      <c r="D74" s="69" t="s">
        <v>19</v>
      </c>
      <c r="E74" s="29" t="s">
        <v>26</v>
      </c>
      <c r="F74" s="26"/>
      <c r="G74" s="27">
        <v>0.83</v>
      </c>
      <c r="H74" s="28"/>
      <c r="I74" s="34">
        <f t="shared" si="0"/>
        <v>0.83</v>
      </c>
      <c r="J74" s="35" t="s">
        <v>1990</v>
      </c>
      <c r="K74" s="36">
        <f t="shared" si="1"/>
        <v>2.49</v>
      </c>
      <c r="L74" s="37">
        <f t="shared" si="2"/>
        <v>12.45</v>
      </c>
      <c r="M74" s="38"/>
    </row>
    <row r="75" ht="14.25" spans="1:13">
      <c r="A75" s="21">
        <v>70</v>
      </c>
      <c r="B75" s="22" t="s">
        <v>2056</v>
      </c>
      <c r="C75" s="22" t="s">
        <v>18</v>
      </c>
      <c r="D75" s="69" t="s">
        <v>19</v>
      </c>
      <c r="E75" s="29" t="s">
        <v>26</v>
      </c>
      <c r="F75" s="26"/>
      <c r="G75" s="27">
        <v>0.61</v>
      </c>
      <c r="H75" s="28"/>
      <c r="I75" s="34">
        <f t="shared" si="0"/>
        <v>0.61</v>
      </c>
      <c r="J75" s="35" t="s">
        <v>1990</v>
      </c>
      <c r="K75" s="36">
        <f t="shared" si="1"/>
        <v>1.83</v>
      </c>
      <c r="L75" s="37">
        <f t="shared" si="2"/>
        <v>9.15</v>
      </c>
      <c r="M75" s="38"/>
    </row>
    <row r="76" ht="14.25" spans="1:13">
      <c r="A76" s="21">
        <v>71</v>
      </c>
      <c r="B76" s="22" t="s">
        <v>2057</v>
      </c>
      <c r="C76" s="22" t="s">
        <v>18</v>
      </c>
      <c r="D76" s="69" t="s">
        <v>19</v>
      </c>
      <c r="E76" s="29" t="s">
        <v>38</v>
      </c>
      <c r="F76" s="26"/>
      <c r="G76" s="27">
        <v>1.11</v>
      </c>
      <c r="H76" s="28"/>
      <c r="I76" s="34">
        <f t="shared" si="0"/>
        <v>1.11</v>
      </c>
      <c r="J76" s="35" t="s">
        <v>1990</v>
      </c>
      <c r="K76" s="36">
        <f t="shared" si="1"/>
        <v>3.33</v>
      </c>
      <c r="L76" s="37">
        <f t="shared" si="2"/>
        <v>16.65</v>
      </c>
      <c r="M76" s="38"/>
    </row>
    <row r="77" ht="14.25" spans="1:13">
      <c r="A77" s="21">
        <v>72</v>
      </c>
      <c r="B77" s="22" t="s">
        <v>2058</v>
      </c>
      <c r="C77" s="22" t="s">
        <v>18</v>
      </c>
      <c r="D77" s="69" t="s">
        <v>19</v>
      </c>
      <c r="E77" s="29" t="s">
        <v>28</v>
      </c>
      <c r="F77" s="26"/>
      <c r="G77" s="27">
        <v>0.94</v>
      </c>
      <c r="H77" s="28"/>
      <c r="I77" s="34">
        <f t="shared" si="0"/>
        <v>0.94</v>
      </c>
      <c r="J77" s="35" t="s">
        <v>1990</v>
      </c>
      <c r="K77" s="36">
        <f t="shared" si="1"/>
        <v>2.82</v>
      </c>
      <c r="L77" s="37">
        <f t="shared" si="2"/>
        <v>14.1</v>
      </c>
      <c r="M77" s="38"/>
    </row>
    <row r="78" ht="14.25" spans="1:13">
      <c r="A78" s="21">
        <v>73</v>
      </c>
      <c r="B78" s="22" t="s">
        <v>2059</v>
      </c>
      <c r="C78" s="22" t="s">
        <v>18</v>
      </c>
      <c r="D78" s="69" t="s">
        <v>19</v>
      </c>
      <c r="E78" s="29" t="s">
        <v>26</v>
      </c>
      <c r="F78" s="26"/>
      <c r="G78" s="27">
        <v>0.94</v>
      </c>
      <c r="H78" s="28"/>
      <c r="I78" s="34">
        <f t="shared" si="0"/>
        <v>0.94</v>
      </c>
      <c r="J78" s="35" t="s">
        <v>1990</v>
      </c>
      <c r="K78" s="36">
        <f t="shared" si="1"/>
        <v>2.82</v>
      </c>
      <c r="L78" s="37">
        <f t="shared" si="2"/>
        <v>14.1</v>
      </c>
      <c r="M78" s="38"/>
    </row>
    <row r="79" ht="14.25" spans="1:13">
      <c r="A79" s="21">
        <v>74</v>
      </c>
      <c r="B79" s="22" t="s">
        <v>2060</v>
      </c>
      <c r="C79" s="22" t="s">
        <v>18</v>
      </c>
      <c r="D79" s="69" t="s">
        <v>19</v>
      </c>
      <c r="E79" s="29" t="s">
        <v>26</v>
      </c>
      <c r="F79" s="26"/>
      <c r="G79" s="27">
        <v>1.03</v>
      </c>
      <c r="H79" s="28"/>
      <c r="I79" s="34">
        <f t="shared" si="0"/>
        <v>1.03</v>
      </c>
      <c r="J79" s="35" t="s">
        <v>1990</v>
      </c>
      <c r="K79" s="36">
        <f t="shared" si="1"/>
        <v>3.09</v>
      </c>
      <c r="L79" s="37">
        <f t="shared" si="2"/>
        <v>15.45</v>
      </c>
      <c r="M79" s="38"/>
    </row>
    <row r="80" ht="14.25" spans="1:13">
      <c r="A80" s="21">
        <v>75</v>
      </c>
      <c r="B80" s="22" t="s">
        <v>2061</v>
      </c>
      <c r="C80" s="22" t="s">
        <v>18</v>
      </c>
      <c r="D80" s="69" t="s">
        <v>19</v>
      </c>
      <c r="E80" s="25" t="s">
        <v>31</v>
      </c>
      <c r="F80" s="26"/>
      <c r="G80" s="27">
        <v>1.87</v>
      </c>
      <c r="H80" s="28"/>
      <c r="I80" s="34">
        <f t="shared" si="0"/>
        <v>1.87</v>
      </c>
      <c r="J80" s="35" t="s">
        <v>1990</v>
      </c>
      <c r="K80" s="36">
        <f t="shared" si="1"/>
        <v>5.61</v>
      </c>
      <c r="L80" s="37">
        <f t="shared" si="2"/>
        <v>28.05</v>
      </c>
      <c r="M80" s="38"/>
    </row>
    <row r="81" ht="14.25" spans="1:13">
      <c r="A81" s="21">
        <v>76</v>
      </c>
      <c r="B81" s="22" t="s">
        <v>2062</v>
      </c>
      <c r="C81" s="22" t="s">
        <v>18</v>
      </c>
      <c r="D81" s="69" t="s">
        <v>19</v>
      </c>
      <c r="E81" s="25" t="s">
        <v>24</v>
      </c>
      <c r="F81" s="26"/>
      <c r="G81" s="27">
        <v>1.2</v>
      </c>
      <c r="H81" s="28"/>
      <c r="I81" s="34">
        <f t="shared" si="0"/>
        <v>1.2</v>
      </c>
      <c r="J81" s="35" t="s">
        <v>1990</v>
      </c>
      <c r="K81" s="36">
        <f t="shared" si="1"/>
        <v>3.6</v>
      </c>
      <c r="L81" s="37">
        <f t="shared" si="2"/>
        <v>18</v>
      </c>
      <c r="M81" s="38"/>
    </row>
    <row r="82" ht="14.25" spans="1:13">
      <c r="A82" s="21">
        <v>77</v>
      </c>
      <c r="B82" s="22" t="s">
        <v>2063</v>
      </c>
      <c r="C82" s="22" t="s">
        <v>18</v>
      </c>
      <c r="D82" s="69" t="s">
        <v>19</v>
      </c>
      <c r="E82" s="25" t="s">
        <v>28</v>
      </c>
      <c r="F82" s="26"/>
      <c r="G82" s="27">
        <v>1.2</v>
      </c>
      <c r="H82" s="28"/>
      <c r="I82" s="34">
        <f t="shared" si="0"/>
        <v>1.2</v>
      </c>
      <c r="J82" s="35" t="s">
        <v>1990</v>
      </c>
      <c r="K82" s="36">
        <f t="shared" si="1"/>
        <v>3.6</v>
      </c>
      <c r="L82" s="37">
        <f t="shared" si="2"/>
        <v>18</v>
      </c>
      <c r="M82" s="38"/>
    </row>
    <row r="83" ht="14.25" spans="1:13">
      <c r="A83" s="21">
        <v>78</v>
      </c>
      <c r="B83" s="22" t="s">
        <v>2064</v>
      </c>
      <c r="C83" s="22" t="s">
        <v>18</v>
      </c>
      <c r="D83" s="69" t="s">
        <v>19</v>
      </c>
      <c r="E83" s="29" t="s">
        <v>44</v>
      </c>
      <c r="F83" s="26"/>
      <c r="G83" s="27">
        <v>1.2</v>
      </c>
      <c r="H83" s="28"/>
      <c r="I83" s="34">
        <f t="shared" si="0"/>
        <v>1.2</v>
      </c>
      <c r="J83" s="35" t="s">
        <v>1990</v>
      </c>
      <c r="K83" s="36">
        <f t="shared" si="1"/>
        <v>3.6</v>
      </c>
      <c r="L83" s="37">
        <f t="shared" si="2"/>
        <v>18</v>
      </c>
      <c r="M83" s="38"/>
    </row>
    <row r="84" ht="14.25" spans="1:13">
      <c r="A84" s="21">
        <v>79</v>
      </c>
      <c r="B84" s="22" t="s">
        <v>2065</v>
      </c>
      <c r="C84" s="22" t="s">
        <v>18</v>
      </c>
      <c r="D84" s="69" t="s">
        <v>19</v>
      </c>
      <c r="E84" s="29" t="s">
        <v>28</v>
      </c>
      <c r="F84" s="26"/>
      <c r="G84" s="27">
        <v>1.51</v>
      </c>
      <c r="H84" s="28"/>
      <c r="I84" s="34">
        <f t="shared" si="0"/>
        <v>1.51</v>
      </c>
      <c r="J84" s="35" t="s">
        <v>1990</v>
      </c>
      <c r="K84" s="36">
        <f t="shared" si="1"/>
        <v>4.53</v>
      </c>
      <c r="L84" s="37">
        <f t="shared" si="2"/>
        <v>22.65</v>
      </c>
      <c r="M84" s="38"/>
    </row>
    <row r="85" ht="14.25" spans="1:13">
      <c r="A85" s="21">
        <v>80</v>
      </c>
      <c r="B85" s="22" t="s">
        <v>2066</v>
      </c>
      <c r="C85" s="22" t="s">
        <v>18</v>
      </c>
      <c r="D85" s="69" t="s">
        <v>19</v>
      </c>
      <c r="E85" s="29" t="s">
        <v>38</v>
      </c>
      <c r="F85" s="26"/>
      <c r="G85" s="27">
        <v>1.12</v>
      </c>
      <c r="H85" s="28"/>
      <c r="I85" s="34">
        <f t="shared" si="0"/>
        <v>1.12</v>
      </c>
      <c r="J85" s="35" t="s">
        <v>1990</v>
      </c>
      <c r="K85" s="36">
        <f t="shared" si="1"/>
        <v>3.36</v>
      </c>
      <c r="L85" s="37">
        <f t="shared" si="2"/>
        <v>16.8</v>
      </c>
      <c r="M85" s="38"/>
    </row>
    <row r="86" ht="14.25" spans="1:13">
      <c r="A86" s="21">
        <v>81</v>
      </c>
      <c r="B86" s="22" t="s">
        <v>2067</v>
      </c>
      <c r="C86" s="22" t="s">
        <v>18</v>
      </c>
      <c r="D86" s="69" t="s">
        <v>19</v>
      </c>
      <c r="E86" s="29" t="s">
        <v>28</v>
      </c>
      <c r="F86" s="26"/>
      <c r="G86" s="27">
        <v>0.91</v>
      </c>
      <c r="H86" s="28"/>
      <c r="I86" s="34">
        <f t="shared" si="0"/>
        <v>0.91</v>
      </c>
      <c r="J86" s="35" t="s">
        <v>1990</v>
      </c>
      <c r="K86" s="36">
        <f t="shared" si="1"/>
        <v>2.73</v>
      </c>
      <c r="L86" s="37">
        <f t="shared" si="2"/>
        <v>13.65</v>
      </c>
      <c r="M86" s="38"/>
    </row>
    <row r="87" ht="14.25" spans="1:13">
      <c r="A87" s="21">
        <v>82</v>
      </c>
      <c r="B87" s="22" t="s">
        <v>2068</v>
      </c>
      <c r="C87" s="22" t="s">
        <v>18</v>
      </c>
      <c r="D87" s="69" t="s">
        <v>19</v>
      </c>
      <c r="E87" s="29" t="s">
        <v>26</v>
      </c>
      <c r="F87" s="26"/>
      <c r="G87" s="27">
        <v>0.48</v>
      </c>
      <c r="H87" s="28"/>
      <c r="I87" s="34">
        <f t="shared" si="0"/>
        <v>0.48</v>
      </c>
      <c r="J87" s="35" t="s">
        <v>1990</v>
      </c>
      <c r="K87" s="36">
        <f t="shared" si="1"/>
        <v>1.44</v>
      </c>
      <c r="L87" s="37">
        <f t="shared" si="2"/>
        <v>7.2</v>
      </c>
      <c r="M87" s="38"/>
    </row>
    <row r="88" ht="14.25" spans="1:13">
      <c r="A88" s="21">
        <v>83</v>
      </c>
      <c r="B88" s="22" t="s">
        <v>2069</v>
      </c>
      <c r="C88" s="22" t="s">
        <v>18</v>
      </c>
      <c r="D88" s="69" t="s">
        <v>19</v>
      </c>
      <c r="E88" s="29" t="s">
        <v>26</v>
      </c>
      <c r="F88" s="26"/>
      <c r="G88" s="27">
        <v>1.6</v>
      </c>
      <c r="H88" s="28"/>
      <c r="I88" s="34">
        <f t="shared" si="0"/>
        <v>1.6</v>
      </c>
      <c r="J88" s="35" t="s">
        <v>1990</v>
      </c>
      <c r="K88" s="36">
        <f t="shared" si="1"/>
        <v>4.8</v>
      </c>
      <c r="L88" s="37">
        <f t="shared" si="2"/>
        <v>24</v>
      </c>
      <c r="M88" s="38"/>
    </row>
    <row r="89" ht="14.25" spans="1:13">
      <c r="A89" s="21">
        <v>84</v>
      </c>
      <c r="B89" s="22" t="s">
        <v>2070</v>
      </c>
      <c r="C89" s="22" t="s">
        <v>18</v>
      </c>
      <c r="D89" s="69" t="s">
        <v>19</v>
      </c>
      <c r="E89" s="29" t="s">
        <v>28</v>
      </c>
      <c r="F89" s="26"/>
      <c r="G89" s="27">
        <v>1.6</v>
      </c>
      <c r="H89" s="28"/>
      <c r="I89" s="34">
        <f t="shared" si="0"/>
        <v>1.6</v>
      </c>
      <c r="J89" s="35" t="s">
        <v>1990</v>
      </c>
      <c r="K89" s="36">
        <f t="shared" si="1"/>
        <v>4.8</v>
      </c>
      <c r="L89" s="37">
        <f t="shared" si="2"/>
        <v>24</v>
      </c>
      <c r="M89" s="38"/>
    </row>
    <row r="90" ht="14.25" spans="1:13">
      <c r="A90" s="21">
        <v>85</v>
      </c>
      <c r="B90" s="22" t="s">
        <v>2071</v>
      </c>
      <c r="C90" s="22" t="s">
        <v>18</v>
      </c>
      <c r="D90" s="69" t="s">
        <v>19</v>
      </c>
      <c r="E90" s="29" t="s">
        <v>38</v>
      </c>
      <c r="F90" s="26"/>
      <c r="G90" s="27">
        <v>1.6</v>
      </c>
      <c r="H90" s="28"/>
      <c r="I90" s="34">
        <f t="shared" si="0"/>
        <v>1.6</v>
      </c>
      <c r="J90" s="35" t="s">
        <v>1990</v>
      </c>
      <c r="K90" s="36">
        <f t="shared" si="1"/>
        <v>4.8</v>
      </c>
      <c r="L90" s="37">
        <f t="shared" si="2"/>
        <v>24</v>
      </c>
      <c r="M90" s="38"/>
    </row>
    <row r="91" ht="14.25" spans="1:13">
      <c r="A91" s="21">
        <v>86</v>
      </c>
      <c r="B91" s="22" t="s">
        <v>940</v>
      </c>
      <c r="C91" s="22" t="s">
        <v>18</v>
      </c>
      <c r="D91" s="69" t="s">
        <v>19</v>
      </c>
      <c r="E91" s="29" t="s">
        <v>28</v>
      </c>
      <c r="F91" s="26"/>
      <c r="G91" s="27">
        <v>2.6</v>
      </c>
      <c r="H91" s="28"/>
      <c r="I91" s="34">
        <f t="shared" si="0"/>
        <v>2.6</v>
      </c>
      <c r="J91" s="35" t="s">
        <v>1990</v>
      </c>
      <c r="K91" s="36">
        <f t="shared" si="1"/>
        <v>7.8</v>
      </c>
      <c r="L91" s="37">
        <f t="shared" si="2"/>
        <v>39</v>
      </c>
      <c r="M91" s="38"/>
    </row>
    <row r="92" ht="14.25" spans="1:13">
      <c r="A92" s="21">
        <v>87</v>
      </c>
      <c r="B92" s="22" t="s">
        <v>2072</v>
      </c>
      <c r="C92" s="22" t="s">
        <v>18</v>
      </c>
      <c r="D92" s="69" t="s">
        <v>19</v>
      </c>
      <c r="E92" s="29" t="s">
        <v>28</v>
      </c>
      <c r="F92" s="26"/>
      <c r="G92" s="27">
        <v>2.6</v>
      </c>
      <c r="H92" s="28"/>
      <c r="I92" s="34">
        <f t="shared" si="0"/>
        <v>2.6</v>
      </c>
      <c r="J92" s="35" t="s">
        <v>1990</v>
      </c>
      <c r="K92" s="36">
        <f t="shared" si="1"/>
        <v>7.8</v>
      </c>
      <c r="L92" s="37">
        <f t="shared" si="2"/>
        <v>39</v>
      </c>
      <c r="M92" s="38"/>
    </row>
    <row r="93" ht="14.25" spans="1:13">
      <c r="A93" s="21">
        <v>88</v>
      </c>
      <c r="B93" s="22" t="s">
        <v>2073</v>
      </c>
      <c r="C93" s="22" t="s">
        <v>18</v>
      </c>
      <c r="D93" s="69" t="s">
        <v>19</v>
      </c>
      <c r="E93" s="29" t="s">
        <v>38</v>
      </c>
      <c r="F93" s="26"/>
      <c r="G93" s="27">
        <v>2.4</v>
      </c>
      <c r="H93" s="28"/>
      <c r="I93" s="34">
        <f t="shared" si="0"/>
        <v>2.4</v>
      </c>
      <c r="J93" s="35" t="s">
        <v>1990</v>
      </c>
      <c r="K93" s="36">
        <f t="shared" si="1"/>
        <v>7.2</v>
      </c>
      <c r="L93" s="37">
        <f t="shared" si="2"/>
        <v>36</v>
      </c>
      <c r="M93" s="38"/>
    </row>
    <row r="94" ht="14.25" spans="1:13">
      <c r="A94" s="21">
        <v>89</v>
      </c>
      <c r="B94" s="22" t="s">
        <v>2074</v>
      </c>
      <c r="C94" s="22" t="s">
        <v>18</v>
      </c>
      <c r="D94" s="69" t="s">
        <v>19</v>
      </c>
      <c r="E94" s="29" t="s">
        <v>28</v>
      </c>
      <c r="F94" s="26"/>
      <c r="G94" s="27">
        <v>1.72</v>
      </c>
      <c r="H94" s="28"/>
      <c r="I94" s="34">
        <f t="shared" si="0"/>
        <v>1.72</v>
      </c>
      <c r="J94" s="35" t="s">
        <v>1990</v>
      </c>
      <c r="K94" s="36">
        <f t="shared" si="1"/>
        <v>5.16</v>
      </c>
      <c r="L94" s="37">
        <f t="shared" si="2"/>
        <v>25.8</v>
      </c>
      <c r="M94" s="38"/>
    </row>
    <row r="95" ht="14.25" spans="1:13">
      <c r="A95" s="21">
        <v>90</v>
      </c>
      <c r="B95" s="22" t="s">
        <v>2075</v>
      </c>
      <c r="C95" s="22" t="s">
        <v>18</v>
      </c>
      <c r="D95" s="69" t="s">
        <v>19</v>
      </c>
      <c r="E95" s="29" t="s">
        <v>26</v>
      </c>
      <c r="F95" s="26"/>
      <c r="G95" s="27">
        <v>0.99</v>
      </c>
      <c r="H95" s="28"/>
      <c r="I95" s="34">
        <f t="shared" ref="I95:I158" si="3">G95</f>
        <v>0.99</v>
      </c>
      <c r="J95" s="35" t="s">
        <v>1990</v>
      </c>
      <c r="K95" s="36">
        <f t="shared" ref="K95:K158" si="4">I95*3</f>
        <v>2.97</v>
      </c>
      <c r="L95" s="37">
        <f t="shared" ref="L95:L158" si="5">I95*15</f>
        <v>14.85</v>
      </c>
      <c r="M95" s="38"/>
    </row>
    <row r="96" ht="14.25" spans="1:13">
      <c r="A96" s="21">
        <v>91</v>
      </c>
      <c r="B96" s="22" t="s">
        <v>2076</v>
      </c>
      <c r="C96" s="22" t="s">
        <v>18</v>
      </c>
      <c r="D96" s="69" t="s">
        <v>19</v>
      </c>
      <c r="E96" s="29" t="s">
        <v>26</v>
      </c>
      <c r="F96" s="26"/>
      <c r="G96" s="27">
        <v>2.01</v>
      </c>
      <c r="H96" s="28"/>
      <c r="I96" s="34">
        <f t="shared" si="3"/>
        <v>2.01</v>
      </c>
      <c r="J96" s="35" t="s">
        <v>1990</v>
      </c>
      <c r="K96" s="36">
        <f t="shared" si="4"/>
        <v>6.03</v>
      </c>
      <c r="L96" s="37">
        <f t="shared" si="5"/>
        <v>30.15</v>
      </c>
      <c r="M96" s="38"/>
    </row>
    <row r="97" ht="14.25" spans="1:13">
      <c r="A97" s="21">
        <v>92</v>
      </c>
      <c r="B97" s="22" t="s">
        <v>2077</v>
      </c>
      <c r="C97" s="22" t="s">
        <v>18</v>
      </c>
      <c r="D97" s="69" t="s">
        <v>19</v>
      </c>
      <c r="E97" s="25" t="s">
        <v>31</v>
      </c>
      <c r="F97" s="26"/>
      <c r="G97" s="27">
        <v>1.6</v>
      </c>
      <c r="H97" s="28"/>
      <c r="I97" s="34">
        <f t="shared" si="3"/>
        <v>1.6</v>
      </c>
      <c r="J97" s="35" t="s">
        <v>1990</v>
      </c>
      <c r="K97" s="36">
        <f t="shared" si="4"/>
        <v>4.8</v>
      </c>
      <c r="L97" s="37">
        <f t="shared" si="5"/>
        <v>24</v>
      </c>
      <c r="M97" s="38"/>
    </row>
    <row r="98" ht="14.25" spans="1:13">
      <c r="A98" s="21">
        <v>93</v>
      </c>
      <c r="B98" s="22" t="s">
        <v>2078</v>
      </c>
      <c r="C98" s="22" t="s">
        <v>18</v>
      </c>
      <c r="D98" s="69" t="s">
        <v>19</v>
      </c>
      <c r="E98" s="25" t="s">
        <v>24</v>
      </c>
      <c r="F98" s="26"/>
      <c r="G98" s="27">
        <v>1.48</v>
      </c>
      <c r="H98" s="28"/>
      <c r="I98" s="34">
        <f t="shared" si="3"/>
        <v>1.48</v>
      </c>
      <c r="J98" s="35" t="s">
        <v>1990</v>
      </c>
      <c r="K98" s="36">
        <f t="shared" si="4"/>
        <v>4.44</v>
      </c>
      <c r="L98" s="37">
        <f t="shared" si="5"/>
        <v>22.2</v>
      </c>
      <c r="M98" s="38"/>
    </row>
    <row r="99" ht="14.25" spans="1:13">
      <c r="A99" s="21">
        <v>94</v>
      </c>
      <c r="B99" s="22" t="s">
        <v>2079</v>
      </c>
      <c r="C99" s="22" t="s">
        <v>18</v>
      </c>
      <c r="D99" s="69" t="s">
        <v>19</v>
      </c>
      <c r="E99" s="25" t="s">
        <v>28</v>
      </c>
      <c r="F99" s="26"/>
      <c r="G99" s="27">
        <v>1.44</v>
      </c>
      <c r="H99" s="28"/>
      <c r="I99" s="34">
        <f t="shared" si="3"/>
        <v>1.44</v>
      </c>
      <c r="J99" s="35" t="s">
        <v>1990</v>
      </c>
      <c r="K99" s="36">
        <f t="shared" si="4"/>
        <v>4.32</v>
      </c>
      <c r="L99" s="37">
        <f t="shared" si="5"/>
        <v>21.6</v>
      </c>
      <c r="M99" s="38"/>
    </row>
    <row r="100" ht="14.25" spans="1:13">
      <c r="A100" s="21">
        <v>95</v>
      </c>
      <c r="B100" s="22" t="s">
        <v>2080</v>
      </c>
      <c r="C100" s="22" t="s">
        <v>18</v>
      </c>
      <c r="D100" s="69" t="s">
        <v>19</v>
      </c>
      <c r="E100" s="29" t="s">
        <v>44</v>
      </c>
      <c r="F100" s="26"/>
      <c r="G100" s="27">
        <v>2.6</v>
      </c>
      <c r="H100" s="28"/>
      <c r="I100" s="34">
        <f t="shared" si="3"/>
        <v>2.6</v>
      </c>
      <c r="J100" s="35" t="s">
        <v>1990</v>
      </c>
      <c r="K100" s="36">
        <f t="shared" si="4"/>
        <v>7.8</v>
      </c>
      <c r="L100" s="37">
        <f t="shared" si="5"/>
        <v>39</v>
      </c>
      <c r="M100" s="38"/>
    </row>
    <row r="101" ht="14.25" spans="1:13">
      <c r="A101" s="21">
        <v>96</v>
      </c>
      <c r="B101" s="22" t="s">
        <v>2081</v>
      </c>
      <c r="C101" s="22" t="s">
        <v>18</v>
      </c>
      <c r="D101" s="69" t="s">
        <v>19</v>
      </c>
      <c r="E101" s="29" t="s">
        <v>28</v>
      </c>
      <c r="F101" s="26"/>
      <c r="G101" s="27">
        <v>1.41</v>
      </c>
      <c r="H101" s="28"/>
      <c r="I101" s="34">
        <f t="shared" si="3"/>
        <v>1.41</v>
      </c>
      <c r="J101" s="35" t="s">
        <v>1990</v>
      </c>
      <c r="K101" s="36">
        <f t="shared" si="4"/>
        <v>4.23</v>
      </c>
      <c r="L101" s="37">
        <f t="shared" si="5"/>
        <v>21.15</v>
      </c>
      <c r="M101" s="38"/>
    </row>
    <row r="102" ht="14.25" spans="1:13">
      <c r="A102" s="21">
        <v>97</v>
      </c>
      <c r="B102" s="22" t="s">
        <v>2082</v>
      </c>
      <c r="C102" s="22" t="s">
        <v>18</v>
      </c>
      <c r="D102" s="69" t="s">
        <v>19</v>
      </c>
      <c r="E102" s="29" t="s">
        <v>38</v>
      </c>
      <c r="F102" s="26"/>
      <c r="G102" s="27">
        <v>2.4</v>
      </c>
      <c r="H102" s="28"/>
      <c r="I102" s="34">
        <f t="shared" si="3"/>
        <v>2.4</v>
      </c>
      <c r="J102" s="35" t="s">
        <v>1990</v>
      </c>
      <c r="K102" s="36">
        <f t="shared" si="4"/>
        <v>7.2</v>
      </c>
      <c r="L102" s="37">
        <f t="shared" si="5"/>
        <v>36</v>
      </c>
      <c r="M102" s="38"/>
    </row>
    <row r="103" ht="14.25" spans="1:13">
      <c r="A103" s="21">
        <v>98</v>
      </c>
      <c r="B103" s="22" t="s">
        <v>2083</v>
      </c>
      <c r="C103" s="22" t="s">
        <v>18</v>
      </c>
      <c r="D103" s="69" t="s">
        <v>19</v>
      </c>
      <c r="E103" s="29" t="s">
        <v>28</v>
      </c>
      <c r="F103" s="26"/>
      <c r="G103" s="27">
        <v>0.99</v>
      </c>
      <c r="H103" s="28"/>
      <c r="I103" s="34">
        <f t="shared" si="3"/>
        <v>0.99</v>
      </c>
      <c r="J103" s="35" t="s">
        <v>1990</v>
      </c>
      <c r="K103" s="36">
        <f t="shared" si="4"/>
        <v>2.97</v>
      </c>
      <c r="L103" s="37">
        <f t="shared" si="5"/>
        <v>14.85</v>
      </c>
      <c r="M103" s="38"/>
    </row>
    <row r="104" ht="14.25" spans="1:13">
      <c r="A104" s="21">
        <v>99</v>
      </c>
      <c r="B104" s="22" t="s">
        <v>2084</v>
      </c>
      <c r="C104" s="22" t="s">
        <v>18</v>
      </c>
      <c r="D104" s="69" t="s">
        <v>19</v>
      </c>
      <c r="E104" s="29" t="s">
        <v>26</v>
      </c>
      <c r="F104" s="26"/>
      <c r="G104" s="27">
        <v>0.8</v>
      </c>
      <c r="H104" s="28"/>
      <c r="I104" s="34">
        <f t="shared" si="3"/>
        <v>0.8</v>
      </c>
      <c r="J104" s="35" t="s">
        <v>1990</v>
      </c>
      <c r="K104" s="36">
        <f t="shared" si="4"/>
        <v>2.4</v>
      </c>
      <c r="L104" s="37">
        <f t="shared" si="5"/>
        <v>12</v>
      </c>
      <c r="M104" s="38"/>
    </row>
    <row r="105" ht="14.25" spans="1:13">
      <c r="A105" s="21">
        <v>100</v>
      </c>
      <c r="B105" s="22" t="s">
        <v>2085</v>
      </c>
      <c r="C105" s="22" t="s">
        <v>18</v>
      </c>
      <c r="D105" s="69" t="s">
        <v>19</v>
      </c>
      <c r="E105" s="29" t="s">
        <v>26</v>
      </c>
      <c r="F105" s="26"/>
      <c r="G105" s="27">
        <v>3.18</v>
      </c>
      <c r="H105" s="28"/>
      <c r="I105" s="34">
        <f t="shared" si="3"/>
        <v>3.18</v>
      </c>
      <c r="J105" s="35" t="s">
        <v>1990</v>
      </c>
      <c r="K105" s="36">
        <f t="shared" si="4"/>
        <v>9.54</v>
      </c>
      <c r="L105" s="37">
        <f t="shared" si="5"/>
        <v>47.7</v>
      </c>
      <c r="M105" s="38"/>
    </row>
    <row r="106" ht="14.25" spans="1:13">
      <c r="A106" s="21">
        <v>101</v>
      </c>
      <c r="B106" s="22" t="s">
        <v>2086</v>
      </c>
      <c r="C106" s="22" t="s">
        <v>18</v>
      </c>
      <c r="D106" s="69" t="s">
        <v>19</v>
      </c>
      <c r="E106" s="29" t="s">
        <v>28</v>
      </c>
      <c r="F106" s="26"/>
      <c r="G106" s="27">
        <v>1.37</v>
      </c>
      <c r="H106" s="28"/>
      <c r="I106" s="34">
        <f t="shared" si="3"/>
        <v>1.37</v>
      </c>
      <c r="J106" s="35" t="s">
        <v>1990</v>
      </c>
      <c r="K106" s="36">
        <f t="shared" si="4"/>
        <v>4.11</v>
      </c>
      <c r="L106" s="37">
        <f t="shared" si="5"/>
        <v>20.55</v>
      </c>
      <c r="M106" s="38"/>
    </row>
    <row r="107" ht="14.25" spans="1:13">
      <c r="A107" s="21">
        <v>102</v>
      </c>
      <c r="B107" s="22" t="s">
        <v>2087</v>
      </c>
      <c r="C107" s="22" t="s">
        <v>18</v>
      </c>
      <c r="D107" s="69" t="s">
        <v>19</v>
      </c>
      <c r="E107" s="29" t="s">
        <v>38</v>
      </c>
      <c r="F107" s="26"/>
      <c r="G107" s="27">
        <v>0.62</v>
      </c>
      <c r="H107" s="28"/>
      <c r="I107" s="34">
        <f t="shared" si="3"/>
        <v>0.62</v>
      </c>
      <c r="J107" s="35" t="s">
        <v>1990</v>
      </c>
      <c r="K107" s="36">
        <f t="shared" si="4"/>
        <v>1.86</v>
      </c>
      <c r="L107" s="37">
        <f t="shared" si="5"/>
        <v>9.3</v>
      </c>
      <c r="M107" s="38"/>
    </row>
    <row r="108" ht="14.25" spans="1:13">
      <c r="A108" s="21">
        <v>103</v>
      </c>
      <c r="B108" s="22" t="s">
        <v>2088</v>
      </c>
      <c r="C108" s="22" t="s">
        <v>18</v>
      </c>
      <c r="D108" s="69" t="s">
        <v>19</v>
      </c>
      <c r="E108" s="29" t="s">
        <v>28</v>
      </c>
      <c r="F108" s="26"/>
      <c r="G108" s="27">
        <v>2.4</v>
      </c>
      <c r="H108" s="28"/>
      <c r="I108" s="34">
        <f t="shared" si="3"/>
        <v>2.4</v>
      </c>
      <c r="J108" s="35" t="s">
        <v>1990</v>
      </c>
      <c r="K108" s="36">
        <f t="shared" si="4"/>
        <v>7.2</v>
      </c>
      <c r="L108" s="37">
        <f t="shared" si="5"/>
        <v>36</v>
      </c>
      <c r="M108" s="38"/>
    </row>
    <row r="109" ht="14.25" spans="1:13">
      <c r="A109" s="21">
        <v>104</v>
      </c>
      <c r="B109" s="22" t="s">
        <v>2089</v>
      </c>
      <c r="C109" s="22" t="s">
        <v>18</v>
      </c>
      <c r="D109" s="69" t="s">
        <v>19</v>
      </c>
      <c r="E109" s="29" t="s">
        <v>28</v>
      </c>
      <c r="F109" s="26"/>
      <c r="G109" s="27">
        <v>1.81</v>
      </c>
      <c r="H109" s="28"/>
      <c r="I109" s="34">
        <f t="shared" si="3"/>
        <v>1.81</v>
      </c>
      <c r="J109" s="35" t="s">
        <v>1990</v>
      </c>
      <c r="K109" s="36">
        <f t="shared" si="4"/>
        <v>5.43</v>
      </c>
      <c r="L109" s="37">
        <f t="shared" si="5"/>
        <v>27.15</v>
      </c>
      <c r="M109" s="38"/>
    </row>
    <row r="110" ht="14.25" spans="1:13">
      <c r="A110" s="21">
        <v>105</v>
      </c>
      <c r="B110" s="22" t="s">
        <v>2090</v>
      </c>
      <c r="C110" s="22" t="s">
        <v>18</v>
      </c>
      <c r="D110" s="69" t="s">
        <v>19</v>
      </c>
      <c r="E110" s="29" t="s">
        <v>38</v>
      </c>
      <c r="F110" s="26"/>
      <c r="G110" s="27">
        <v>1.79</v>
      </c>
      <c r="H110" s="28"/>
      <c r="I110" s="34">
        <f t="shared" si="3"/>
        <v>1.79</v>
      </c>
      <c r="J110" s="35" t="s">
        <v>1990</v>
      </c>
      <c r="K110" s="36">
        <f t="shared" si="4"/>
        <v>5.37</v>
      </c>
      <c r="L110" s="37">
        <f t="shared" si="5"/>
        <v>26.85</v>
      </c>
      <c r="M110" s="38"/>
    </row>
    <row r="111" ht="14.25" spans="1:13">
      <c r="A111" s="21">
        <v>106</v>
      </c>
      <c r="B111" s="22" t="s">
        <v>2091</v>
      </c>
      <c r="C111" s="22" t="s">
        <v>18</v>
      </c>
      <c r="D111" s="69" t="s">
        <v>19</v>
      </c>
      <c r="E111" s="29" t="s">
        <v>28</v>
      </c>
      <c r="F111" s="26"/>
      <c r="G111" s="27">
        <v>1.2</v>
      </c>
      <c r="H111" s="28"/>
      <c r="I111" s="34">
        <f t="shared" si="3"/>
        <v>1.2</v>
      </c>
      <c r="J111" s="35" t="s">
        <v>1990</v>
      </c>
      <c r="K111" s="36">
        <f t="shared" si="4"/>
        <v>3.6</v>
      </c>
      <c r="L111" s="37">
        <f t="shared" si="5"/>
        <v>18</v>
      </c>
      <c r="M111" s="38"/>
    </row>
    <row r="112" ht="14.25" spans="1:13">
      <c r="A112" s="21">
        <v>107</v>
      </c>
      <c r="B112" s="22" t="s">
        <v>2092</v>
      </c>
      <c r="C112" s="22" t="s">
        <v>18</v>
      </c>
      <c r="D112" s="69" t="s">
        <v>19</v>
      </c>
      <c r="E112" s="29" t="s">
        <v>26</v>
      </c>
      <c r="F112" s="26"/>
      <c r="G112" s="27">
        <v>1.77</v>
      </c>
      <c r="H112" s="28"/>
      <c r="I112" s="34">
        <f t="shared" si="3"/>
        <v>1.77</v>
      </c>
      <c r="J112" s="35" t="s">
        <v>1990</v>
      </c>
      <c r="K112" s="36">
        <f t="shared" si="4"/>
        <v>5.31</v>
      </c>
      <c r="L112" s="37">
        <f t="shared" si="5"/>
        <v>26.55</v>
      </c>
      <c r="M112" s="38"/>
    </row>
    <row r="113" ht="14.25" spans="1:13">
      <c r="A113" s="21">
        <v>108</v>
      </c>
      <c r="B113" s="22" t="s">
        <v>2093</v>
      </c>
      <c r="C113" s="22" t="s">
        <v>18</v>
      </c>
      <c r="D113" s="69" t="s">
        <v>19</v>
      </c>
      <c r="E113" s="29" t="s">
        <v>26</v>
      </c>
      <c r="F113" s="26"/>
      <c r="G113" s="27">
        <v>1.6</v>
      </c>
      <c r="H113" s="28"/>
      <c r="I113" s="34">
        <f t="shared" si="3"/>
        <v>1.6</v>
      </c>
      <c r="J113" s="35" t="s">
        <v>1990</v>
      </c>
      <c r="K113" s="36">
        <f t="shared" si="4"/>
        <v>4.8</v>
      </c>
      <c r="L113" s="37">
        <f t="shared" si="5"/>
        <v>24</v>
      </c>
      <c r="M113" s="38"/>
    </row>
    <row r="114" ht="14.25" spans="1:13">
      <c r="A114" s="21">
        <v>109</v>
      </c>
      <c r="B114" s="22" t="s">
        <v>2094</v>
      </c>
      <c r="C114" s="22" t="s">
        <v>18</v>
      </c>
      <c r="D114" s="69" t="s">
        <v>19</v>
      </c>
      <c r="E114" s="29" t="s">
        <v>38</v>
      </c>
      <c r="F114" s="26"/>
      <c r="G114" s="27">
        <v>0.8</v>
      </c>
      <c r="H114" s="28"/>
      <c r="I114" s="34">
        <f t="shared" si="3"/>
        <v>0.8</v>
      </c>
      <c r="J114" s="35" t="s">
        <v>1990</v>
      </c>
      <c r="K114" s="36">
        <f t="shared" si="4"/>
        <v>2.4</v>
      </c>
      <c r="L114" s="37">
        <f t="shared" si="5"/>
        <v>12</v>
      </c>
      <c r="M114" s="38"/>
    </row>
    <row r="115" ht="14.25" spans="1:13">
      <c r="A115" s="21">
        <v>110</v>
      </c>
      <c r="B115" s="22" t="s">
        <v>2095</v>
      </c>
      <c r="C115" s="22" t="s">
        <v>18</v>
      </c>
      <c r="D115" s="69" t="s">
        <v>19</v>
      </c>
      <c r="E115" s="29" t="s">
        <v>28</v>
      </c>
      <c r="F115" s="26"/>
      <c r="G115" s="27">
        <v>0.8</v>
      </c>
      <c r="H115" s="28"/>
      <c r="I115" s="34">
        <f t="shared" si="3"/>
        <v>0.8</v>
      </c>
      <c r="J115" s="35" t="s">
        <v>1990</v>
      </c>
      <c r="K115" s="36">
        <f t="shared" si="4"/>
        <v>2.4</v>
      </c>
      <c r="L115" s="37">
        <f t="shared" si="5"/>
        <v>12</v>
      </c>
      <c r="M115" s="38"/>
    </row>
    <row r="116" ht="14.25" spans="1:13">
      <c r="A116" s="21">
        <v>111</v>
      </c>
      <c r="B116" s="22" t="s">
        <v>2096</v>
      </c>
      <c r="C116" s="22" t="s">
        <v>18</v>
      </c>
      <c r="D116" s="69" t="s">
        <v>19</v>
      </c>
      <c r="E116" s="29" t="s">
        <v>26</v>
      </c>
      <c r="F116" s="26"/>
      <c r="G116" s="27">
        <v>1.41</v>
      </c>
      <c r="H116" s="28"/>
      <c r="I116" s="34">
        <f t="shared" si="3"/>
        <v>1.41</v>
      </c>
      <c r="J116" s="35" t="s">
        <v>1990</v>
      </c>
      <c r="K116" s="36">
        <f t="shared" si="4"/>
        <v>4.23</v>
      </c>
      <c r="L116" s="37">
        <f t="shared" si="5"/>
        <v>21.15</v>
      </c>
      <c r="M116" s="38"/>
    </row>
    <row r="117" ht="14.25" spans="1:13">
      <c r="A117" s="21">
        <v>112</v>
      </c>
      <c r="B117" s="22" t="s">
        <v>2097</v>
      </c>
      <c r="C117" s="22" t="s">
        <v>18</v>
      </c>
      <c r="D117" s="69" t="s">
        <v>19</v>
      </c>
      <c r="E117" s="29" t="s">
        <v>26</v>
      </c>
      <c r="F117" s="26"/>
      <c r="G117" s="27">
        <v>1.2</v>
      </c>
      <c r="H117" s="28"/>
      <c r="I117" s="34">
        <f t="shared" si="3"/>
        <v>1.2</v>
      </c>
      <c r="J117" s="35" t="s">
        <v>1990</v>
      </c>
      <c r="K117" s="36">
        <f t="shared" si="4"/>
        <v>3.6</v>
      </c>
      <c r="L117" s="37">
        <f t="shared" si="5"/>
        <v>18</v>
      </c>
      <c r="M117" s="38"/>
    </row>
    <row r="118" ht="14.25" spans="1:13">
      <c r="A118" s="21">
        <v>113</v>
      </c>
      <c r="B118" s="22" t="s">
        <v>2098</v>
      </c>
      <c r="C118" s="22" t="s">
        <v>18</v>
      </c>
      <c r="D118" s="69" t="s">
        <v>19</v>
      </c>
      <c r="E118" s="25" t="s">
        <v>31</v>
      </c>
      <c r="F118" s="26"/>
      <c r="G118" s="27">
        <v>0.8</v>
      </c>
      <c r="H118" s="28"/>
      <c r="I118" s="34">
        <f t="shared" si="3"/>
        <v>0.8</v>
      </c>
      <c r="J118" s="35" t="s">
        <v>1990</v>
      </c>
      <c r="K118" s="36">
        <f t="shared" si="4"/>
        <v>2.4</v>
      </c>
      <c r="L118" s="37">
        <f t="shared" si="5"/>
        <v>12</v>
      </c>
      <c r="M118" s="38"/>
    </row>
    <row r="119" ht="14.25" spans="1:13">
      <c r="A119" s="21">
        <v>114</v>
      </c>
      <c r="B119" s="22" t="s">
        <v>2099</v>
      </c>
      <c r="C119" s="22" t="s">
        <v>18</v>
      </c>
      <c r="D119" s="69" t="s">
        <v>19</v>
      </c>
      <c r="E119" s="25" t="s">
        <v>24</v>
      </c>
      <c r="F119" s="26"/>
      <c r="G119" s="27">
        <v>0.94</v>
      </c>
      <c r="H119" s="28"/>
      <c r="I119" s="34">
        <f t="shared" si="3"/>
        <v>0.94</v>
      </c>
      <c r="J119" s="35" t="s">
        <v>1990</v>
      </c>
      <c r="K119" s="36">
        <f t="shared" si="4"/>
        <v>2.82</v>
      </c>
      <c r="L119" s="37">
        <f t="shared" si="5"/>
        <v>14.1</v>
      </c>
      <c r="M119" s="38"/>
    </row>
    <row r="120" ht="14.25" spans="1:13">
      <c r="A120" s="21">
        <v>115</v>
      </c>
      <c r="B120" s="22" t="s">
        <v>2100</v>
      </c>
      <c r="C120" s="22" t="s">
        <v>18</v>
      </c>
      <c r="D120" s="69" t="s">
        <v>19</v>
      </c>
      <c r="E120" s="25" t="s">
        <v>28</v>
      </c>
      <c r="F120" s="39"/>
      <c r="G120" s="27">
        <v>0.94</v>
      </c>
      <c r="H120" s="28"/>
      <c r="I120" s="34">
        <f t="shared" si="3"/>
        <v>0.94</v>
      </c>
      <c r="J120" s="35" t="s">
        <v>1990</v>
      </c>
      <c r="K120" s="36">
        <f t="shared" si="4"/>
        <v>2.82</v>
      </c>
      <c r="L120" s="37">
        <f t="shared" si="5"/>
        <v>14.1</v>
      </c>
      <c r="M120" s="51"/>
    </row>
    <row r="121" ht="14.25" spans="1:13">
      <c r="A121" s="21">
        <v>116</v>
      </c>
      <c r="B121" s="22" t="s">
        <v>2101</v>
      </c>
      <c r="C121" s="22" t="s">
        <v>18</v>
      </c>
      <c r="D121" s="69" t="s">
        <v>19</v>
      </c>
      <c r="E121" s="29" t="s">
        <v>44</v>
      </c>
      <c r="F121" s="26"/>
      <c r="G121" s="27">
        <v>0.94</v>
      </c>
      <c r="H121" s="28"/>
      <c r="I121" s="34">
        <f t="shared" si="3"/>
        <v>0.94</v>
      </c>
      <c r="J121" s="35" t="s">
        <v>1990</v>
      </c>
      <c r="K121" s="36">
        <f t="shared" si="4"/>
        <v>2.82</v>
      </c>
      <c r="L121" s="37">
        <f t="shared" si="5"/>
        <v>14.1</v>
      </c>
      <c r="M121" s="38"/>
    </row>
    <row r="122" ht="14.25" spans="1:13">
      <c r="A122" s="21">
        <v>117</v>
      </c>
      <c r="B122" s="22" t="s">
        <v>2102</v>
      </c>
      <c r="C122" s="22" t="s">
        <v>18</v>
      </c>
      <c r="D122" s="69" t="s">
        <v>19</v>
      </c>
      <c r="E122" s="29" t="s">
        <v>28</v>
      </c>
      <c r="F122" s="26"/>
      <c r="G122" s="27">
        <v>0.99</v>
      </c>
      <c r="H122" s="28"/>
      <c r="I122" s="34">
        <f t="shared" si="3"/>
        <v>0.99</v>
      </c>
      <c r="J122" s="35" t="s">
        <v>1990</v>
      </c>
      <c r="K122" s="36">
        <f t="shared" si="4"/>
        <v>2.97</v>
      </c>
      <c r="L122" s="37">
        <f t="shared" si="5"/>
        <v>14.85</v>
      </c>
      <c r="M122" s="38"/>
    </row>
    <row r="123" spans="1:13">
      <c r="A123" s="21">
        <v>118</v>
      </c>
      <c r="B123" s="40" t="s">
        <v>2103</v>
      </c>
      <c r="C123" s="22" t="s">
        <v>18</v>
      </c>
      <c r="D123" s="69" t="s">
        <v>19</v>
      </c>
      <c r="E123" s="29" t="s">
        <v>38</v>
      </c>
      <c r="F123" s="41"/>
      <c r="G123" s="27">
        <v>0.8</v>
      </c>
      <c r="H123" s="28"/>
      <c r="I123" s="34">
        <f t="shared" si="3"/>
        <v>0.8</v>
      </c>
      <c r="J123" s="35" t="s">
        <v>1990</v>
      </c>
      <c r="K123" s="36">
        <f t="shared" si="4"/>
        <v>2.4</v>
      </c>
      <c r="L123" s="37">
        <f t="shared" si="5"/>
        <v>12</v>
      </c>
      <c r="M123" s="28"/>
    </row>
    <row r="124" spans="1:13">
      <c r="A124" s="21">
        <v>119</v>
      </c>
      <c r="B124" s="40" t="s">
        <v>2104</v>
      </c>
      <c r="C124" s="22" t="s">
        <v>18</v>
      </c>
      <c r="D124" s="69" t="s">
        <v>19</v>
      </c>
      <c r="E124" s="29" t="s">
        <v>28</v>
      </c>
      <c r="F124" s="41"/>
      <c r="G124" s="27">
        <v>2.81</v>
      </c>
      <c r="H124" s="28"/>
      <c r="I124" s="34">
        <f t="shared" si="3"/>
        <v>2.81</v>
      </c>
      <c r="J124" s="35" t="s">
        <v>1990</v>
      </c>
      <c r="K124" s="36">
        <f t="shared" si="4"/>
        <v>8.43</v>
      </c>
      <c r="L124" s="37">
        <f t="shared" si="5"/>
        <v>42.15</v>
      </c>
      <c r="M124" s="28"/>
    </row>
    <row r="125" spans="1:13">
      <c r="A125" s="21">
        <v>120</v>
      </c>
      <c r="B125" s="40" t="s">
        <v>2105</v>
      </c>
      <c r="C125" s="22" t="s">
        <v>18</v>
      </c>
      <c r="D125" s="69" t="s">
        <v>19</v>
      </c>
      <c r="E125" s="29" t="s">
        <v>26</v>
      </c>
      <c r="F125" s="41"/>
      <c r="G125" s="27">
        <v>2.22</v>
      </c>
      <c r="H125" s="28"/>
      <c r="I125" s="34">
        <f t="shared" si="3"/>
        <v>2.22</v>
      </c>
      <c r="J125" s="35" t="s">
        <v>1990</v>
      </c>
      <c r="K125" s="36">
        <f t="shared" si="4"/>
        <v>6.66</v>
      </c>
      <c r="L125" s="37">
        <f t="shared" si="5"/>
        <v>33.3</v>
      </c>
      <c r="M125" s="28"/>
    </row>
    <row r="126" spans="1:13">
      <c r="A126" s="21">
        <v>121</v>
      </c>
      <c r="B126" s="40" t="s">
        <v>2106</v>
      </c>
      <c r="C126" s="22" t="s">
        <v>18</v>
      </c>
      <c r="D126" s="69" t="s">
        <v>19</v>
      </c>
      <c r="E126" s="29" t="s">
        <v>26</v>
      </c>
      <c r="F126" s="41"/>
      <c r="G126" s="27">
        <v>0.74</v>
      </c>
      <c r="H126" s="28"/>
      <c r="I126" s="34">
        <f t="shared" si="3"/>
        <v>0.74</v>
      </c>
      <c r="J126" s="35" t="s">
        <v>1990</v>
      </c>
      <c r="K126" s="36">
        <f t="shared" si="4"/>
        <v>2.22</v>
      </c>
      <c r="L126" s="37">
        <f t="shared" si="5"/>
        <v>11.1</v>
      </c>
      <c r="M126" s="28"/>
    </row>
    <row r="127" spans="1:13">
      <c r="A127" s="21">
        <v>122</v>
      </c>
      <c r="B127" s="40" t="s">
        <v>2107</v>
      </c>
      <c r="C127" s="22" t="s">
        <v>18</v>
      </c>
      <c r="D127" s="69" t="s">
        <v>19</v>
      </c>
      <c r="E127" s="29" t="s">
        <v>28</v>
      </c>
      <c r="F127" s="41"/>
      <c r="G127" s="27">
        <v>0.74</v>
      </c>
      <c r="H127" s="28"/>
      <c r="I127" s="34">
        <f t="shared" si="3"/>
        <v>0.74</v>
      </c>
      <c r="J127" s="35" t="s">
        <v>1990</v>
      </c>
      <c r="K127" s="36">
        <f t="shared" si="4"/>
        <v>2.22</v>
      </c>
      <c r="L127" s="37">
        <f t="shared" si="5"/>
        <v>11.1</v>
      </c>
      <c r="M127" s="28"/>
    </row>
    <row r="128" spans="1:13">
      <c r="A128" s="21">
        <v>123</v>
      </c>
      <c r="B128" s="40" t="s">
        <v>937</v>
      </c>
      <c r="C128" s="22" t="s">
        <v>18</v>
      </c>
      <c r="D128" s="69" t="s">
        <v>19</v>
      </c>
      <c r="E128" s="29" t="s">
        <v>38</v>
      </c>
      <c r="F128" s="41"/>
      <c r="G128" s="27">
        <v>0.93</v>
      </c>
      <c r="H128" s="28"/>
      <c r="I128" s="34">
        <f t="shared" si="3"/>
        <v>0.93</v>
      </c>
      <c r="J128" s="35" t="s">
        <v>1990</v>
      </c>
      <c r="K128" s="36">
        <f t="shared" si="4"/>
        <v>2.79</v>
      </c>
      <c r="L128" s="37">
        <f t="shared" si="5"/>
        <v>13.95</v>
      </c>
      <c r="M128" s="28"/>
    </row>
    <row r="129" spans="1:13">
      <c r="A129" s="21">
        <v>124</v>
      </c>
      <c r="B129" s="40" t="s">
        <v>2108</v>
      </c>
      <c r="C129" s="22" t="s">
        <v>18</v>
      </c>
      <c r="D129" s="69" t="s">
        <v>19</v>
      </c>
      <c r="E129" s="29" t="s">
        <v>28</v>
      </c>
      <c r="F129" s="41"/>
      <c r="G129" s="27">
        <v>0.93</v>
      </c>
      <c r="H129" s="28"/>
      <c r="I129" s="34">
        <f t="shared" si="3"/>
        <v>0.93</v>
      </c>
      <c r="J129" s="35" t="s">
        <v>1990</v>
      </c>
      <c r="K129" s="36">
        <f t="shared" si="4"/>
        <v>2.79</v>
      </c>
      <c r="L129" s="37">
        <f t="shared" si="5"/>
        <v>13.95</v>
      </c>
      <c r="M129" s="28"/>
    </row>
    <row r="130" spans="1:13">
      <c r="A130" s="21">
        <v>125</v>
      </c>
      <c r="B130" s="40" t="s">
        <v>2109</v>
      </c>
      <c r="C130" s="22" t="s">
        <v>18</v>
      </c>
      <c r="D130" s="69" t="s">
        <v>19</v>
      </c>
      <c r="E130" s="29" t="s">
        <v>28</v>
      </c>
      <c r="F130" s="41"/>
      <c r="G130" s="27">
        <v>1.49</v>
      </c>
      <c r="H130" s="28"/>
      <c r="I130" s="34">
        <f t="shared" si="3"/>
        <v>1.49</v>
      </c>
      <c r="J130" s="35" t="s">
        <v>1990</v>
      </c>
      <c r="K130" s="36">
        <f t="shared" si="4"/>
        <v>4.47</v>
      </c>
      <c r="L130" s="37">
        <f t="shared" si="5"/>
        <v>22.35</v>
      </c>
      <c r="M130" s="28"/>
    </row>
    <row r="131" spans="1:13">
      <c r="A131" s="21">
        <v>126</v>
      </c>
      <c r="B131" s="40" t="s">
        <v>2110</v>
      </c>
      <c r="C131" s="22" t="s">
        <v>18</v>
      </c>
      <c r="D131" s="69" t="s">
        <v>19</v>
      </c>
      <c r="E131" s="29" t="s">
        <v>38</v>
      </c>
      <c r="F131" s="41"/>
      <c r="G131" s="27">
        <v>2.57</v>
      </c>
      <c r="H131" s="28"/>
      <c r="I131" s="34">
        <f t="shared" si="3"/>
        <v>2.57</v>
      </c>
      <c r="J131" s="35" t="s">
        <v>1990</v>
      </c>
      <c r="K131" s="36">
        <f t="shared" si="4"/>
        <v>7.71</v>
      </c>
      <c r="L131" s="37">
        <f t="shared" si="5"/>
        <v>38.55</v>
      </c>
      <c r="M131" s="28"/>
    </row>
    <row r="132" s="3" customFormat="1" spans="1:13">
      <c r="A132" s="21">
        <v>127</v>
      </c>
      <c r="B132" s="43" t="s">
        <v>2111</v>
      </c>
      <c r="C132" s="22" t="s">
        <v>18</v>
      </c>
      <c r="D132" s="69" t="s">
        <v>19</v>
      </c>
      <c r="E132" s="29" t="s">
        <v>28</v>
      </c>
      <c r="F132" s="44"/>
      <c r="G132" s="27">
        <v>1.54</v>
      </c>
      <c r="H132" s="28"/>
      <c r="I132" s="34">
        <f t="shared" si="3"/>
        <v>1.54</v>
      </c>
      <c r="J132" s="35" t="s">
        <v>1990</v>
      </c>
      <c r="K132" s="36">
        <f t="shared" si="4"/>
        <v>4.62</v>
      </c>
      <c r="L132" s="37">
        <f t="shared" si="5"/>
        <v>23.1</v>
      </c>
      <c r="M132" s="52"/>
    </row>
    <row r="133" spans="1:13">
      <c r="A133" s="21">
        <v>128</v>
      </c>
      <c r="B133" s="40" t="s">
        <v>2112</v>
      </c>
      <c r="C133" s="22" t="s">
        <v>18</v>
      </c>
      <c r="D133" s="69" t="s">
        <v>19</v>
      </c>
      <c r="E133" s="29" t="s">
        <v>26</v>
      </c>
      <c r="F133" s="41"/>
      <c r="G133" s="27">
        <v>1.11</v>
      </c>
      <c r="H133" s="28"/>
      <c r="I133" s="34">
        <f t="shared" si="3"/>
        <v>1.11</v>
      </c>
      <c r="J133" s="35" t="s">
        <v>1990</v>
      </c>
      <c r="K133" s="36">
        <f t="shared" si="4"/>
        <v>3.33</v>
      </c>
      <c r="L133" s="37">
        <f t="shared" si="5"/>
        <v>16.65</v>
      </c>
      <c r="M133" s="28"/>
    </row>
    <row r="134" spans="1:13">
      <c r="A134" s="21">
        <v>129</v>
      </c>
      <c r="B134" s="40" t="s">
        <v>2113</v>
      </c>
      <c r="C134" s="22" t="s">
        <v>18</v>
      </c>
      <c r="D134" s="69" t="s">
        <v>19</v>
      </c>
      <c r="E134" s="29" t="s">
        <v>26</v>
      </c>
      <c r="F134" s="41"/>
      <c r="G134" s="27">
        <v>1.85</v>
      </c>
      <c r="H134" s="28"/>
      <c r="I134" s="34">
        <f t="shared" si="3"/>
        <v>1.85</v>
      </c>
      <c r="J134" s="35" t="s">
        <v>1990</v>
      </c>
      <c r="K134" s="36">
        <f t="shared" si="4"/>
        <v>5.55</v>
      </c>
      <c r="L134" s="37">
        <f t="shared" si="5"/>
        <v>27.75</v>
      </c>
      <c r="M134" s="28"/>
    </row>
    <row r="135" spans="1:13">
      <c r="A135" s="21">
        <v>130</v>
      </c>
      <c r="B135" s="40" t="s">
        <v>2114</v>
      </c>
      <c r="C135" s="22" t="s">
        <v>18</v>
      </c>
      <c r="D135" s="69" t="s">
        <v>19</v>
      </c>
      <c r="E135" s="29" t="s">
        <v>28</v>
      </c>
      <c r="F135" s="41"/>
      <c r="G135" s="27">
        <v>0.74</v>
      </c>
      <c r="H135" s="28"/>
      <c r="I135" s="34">
        <f t="shared" si="3"/>
        <v>0.74</v>
      </c>
      <c r="J135" s="35" t="s">
        <v>1990</v>
      </c>
      <c r="K135" s="36">
        <f t="shared" si="4"/>
        <v>2.22</v>
      </c>
      <c r="L135" s="37">
        <f t="shared" si="5"/>
        <v>11.1</v>
      </c>
      <c r="M135" s="28"/>
    </row>
    <row r="136" spans="1:13">
      <c r="A136" s="21">
        <v>131</v>
      </c>
      <c r="B136" s="40" t="s">
        <v>2115</v>
      </c>
      <c r="C136" s="22" t="s">
        <v>18</v>
      </c>
      <c r="D136" s="69" t="s">
        <v>19</v>
      </c>
      <c r="E136" s="29" t="s">
        <v>38</v>
      </c>
      <c r="F136" s="41"/>
      <c r="G136" s="27">
        <v>1.11</v>
      </c>
      <c r="H136" s="28"/>
      <c r="I136" s="34">
        <f t="shared" si="3"/>
        <v>1.11</v>
      </c>
      <c r="J136" s="35" t="s">
        <v>1990</v>
      </c>
      <c r="K136" s="36">
        <f t="shared" si="4"/>
        <v>3.33</v>
      </c>
      <c r="L136" s="37">
        <f t="shared" si="5"/>
        <v>16.65</v>
      </c>
      <c r="M136" s="28"/>
    </row>
    <row r="137" spans="1:13">
      <c r="A137" s="21">
        <v>132</v>
      </c>
      <c r="B137" s="40" t="s">
        <v>2116</v>
      </c>
      <c r="C137" s="22" t="s">
        <v>18</v>
      </c>
      <c r="D137" s="69" t="s">
        <v>19</v>
      </c>
      <c r="E137" s="29" t="s">
        <v>28</v>
      </c>
      <c r="F137" s="41"/>
      <c r="G137" s="27">
        <v>2.22</v>
      </c>
      <c r="H137" s="28"/>
      <c r="I137" s="34">
        <f t="shared" si="3"/>
        <v>2.22</v>
      </c>
      <c r="J137" s="35" t="s">
        <v>1990</v>
      </c>
      <c r="K137" s="36">
        <f t="shared" si="4"/>
        <v>6.66</v>
      </c>
      <c r="L137" s="37">
        <f t="shared" si="5"/>
        <v>33.3</v>
      </c>
      <c r="M137" s="28"/>
    </row>
    <row r="138" spans="1:13">
      <c r="A138" s="21">
        <v>133</v>
      </c>
      <c r="B138" s="40" t="s">
        <v>2117</v>
      </c>
      <c r="C138" s="22" t="s">
        <v>18</v>
      </c>
      <c r="D138" s="69" t="s">
        <v>19</v>
      </c>
      <c r="E138" s="29" t="s">
        <v>28</v>
      </c>
      <c r="F138" s="41"/>
      <c r="G138" s="27">
        <v>1.49</v>
      </c>
      <c r="H138" s="28"/>
      <c r="I138" s="34">
        <f t="shared" si="3"/>
        <v>1.49</v>
      </c>
      <c r="J138" s="35" t="s">
        <v>1990</v>
      </c>
      <c r="K138" s="36">
        <f t="shared" si="4"/>
        <v>4.47</v>
      </c>
      <c r="L138" s="37">
        <f t="shared" si="5"/>
        <v>22.35</v>
      </c>
      <c r="M138" s="28"/>
    </row>
    <row r="139" spans="1:13">
      <c r="A139" s="21">
        <v>134</v>
      </c>
      <c r="B139" s="40" t="s">
        <v>2118</v>
      </c>
      <c r="C139" s="22" t="s">
        <v>18</v>
      </c>
      <c r="D139" s="69" t="s">
        <v>19</v>
      </c>
      <c r="E139" s="29" t="s">
        <v>38</v>
      </c>
      <c r="F139" s="41"/>
      <c r="G139" s="27">
        <v>0.74</v>
      </c>
      <c r="H139" s="28"/>
      <c r="I139" s="34">
        <f t="shared" si="3"/>
        <v>0.74</v>
      </c>
      <c r="J139" s="35" t="s">
        <v>1990</v>
      </c>
      <c r="K139" s="36">
        <f t="shared" si="4"/>
        <v>2.22</v>
      </c>
      <c r="L139" s="37">
        <f t="shared" si="5"/>
        <v>11.1</v>
      </c>
      <c r="M139" s="28"/>
    </row>
    <row r="140" spans="1:13">
      <c r="A140" s="21">
        <v>135</v>
      </c>
      <c r="B140" s="40" t="s">
        <v>2119</v>
      </c>
      <c r="C140" s="22" t="s">
        <v>18</v>
      </c>
      <c r="D140" s="69" t="s">
        <v>19</v>
      </c>
      <c r="E140" s="29" t="s">
        <v>28</v>
      </c>
      <c r="F140" s="41"/>
      <c r="G140" s="27">
        <v>0.74</v>
      </c>
      <c r="H140" s="28"/>
      <c r="I140" s="34">
        <f t="shared" si="3"/>
        <v>0.74</v>
      </c>
      <c r="J140" s="35" t="s">
        <v>1990</v>
      </c>
      <c r="K140" s="36">
        <f t="shared" si="4"/>
        <v>2.22</v>
      </c>
      <c r="L140" s="37">
        <f t="shared" si="5"/>
        <v>11.1</v>
      </c>
      <c r="M140" s="28"/>
    </row>
    <row r="141" spans="1:13">
      <c r="A141" s="21">
        <v>136</v>
      </c>
      <c r="B141" s="40" t="s">
        <v>2120</v>
      </c>
      <c r="C141" s="22" t="s">
        <v>18</v>
      </c>
      <c r="D141" s="69" t="s">
        <v>19</v>
      </c>
      <c r="E141" s="29" t="s">
        <v>26</v>
      </c>
      <c r="F141" s="41"/>
      <c r="G141" s="27">
        <v>1.49</v>
      </c>
      <c r="H141" s="28"/>
      <c r="I141" s="34">
        <f t="shared" si="3"/>
        <v>1.49</v>
      </c>
      <c r="J141" s="35" t="s">
        <v>1990</v>
      </c>
      <c r="K141" s="36">
        <f t="shared" si="4"/>
        <v>4.47</v>
      </c>
      <c r="L141" s="37">
        <f t="shared" si="5"/>
        <v>22.35</v>
      </c>
      <c r="M141" s="28"/>
    </row>
    <row r="142" spans="1:13">
      <c r="A142" s="21">
        <v>137</v>
      </c>
      <c r="B142" s="40" t="s">
        <v>2121</v>
      </c>
      <c r="C142" s="22" t="s">
        <v>18</v>
      </c>
      <c r="D142" s="69" t="s">
        <v>19</v>
      </c>
      <c r="E142" s="29" t="s">
        <v>26</v>
      </c>
      <c r="F142" s="41"/>
      <c r="G142" s="27">
        <v>1.49</v>
      </c>
      <c r="H142" s="28"/>
      <c r="I142" s="34">
        <f t="shared" si="3"/>
        <v>1.49</v>
      </c>
      <c r="J142" s="35" t="s">
        <v>1990</v>
      </c>
      <c r="K142" s="36">
        <f t="shared" si="4"/>
        <v>4.47</v>
      </c>
      <c r="L142" s="37">
        <f t="shared" si="5"/>
        <v>22.35</v>
      </c>
      <c r="M142" s="28"/>
    </row>
    <row r="143" spans="1:13">
      <c r="A143" s="21">
        <v>138</v>
      </c>
      <c r="B143" s="40" t="s">
        <v>2122</v>
      </c>
      <c r="C143" s="22" t="s">
        <v>18</v>
      </c>
      <c r="D143" s="69" t="s">
        <v>19</v>
      </c>
      <c r="E143" s="29" t="s">
        <v>38</v>
      </c>
      <c r="F143" s="41"/>
      <c r="G143" s="27">
        <v>0.62</v>
      </c>
      <c r="H143" s="28"/>
      <c r="I143" s="34">
        <f t="shared" si="3"/>
        <v>0.62</v>
      </c>
      <c r="J143" s="35" t="s">
        <v>1990</v>
      </c>
      <c r="K143" s="36">
        <f t="shared" si="4"/>
        <v>1.86</v>
      </c>
      <c r="L143" s="37">
        <f t="shared" si="5"/>
        <v>9.3</v>
      </c>
      <c r="M143" s="28"/>
    </row>
    <row r="144" spans="1:13">
      <c r="A144" s="21">
        <v>139</v>
      </c>
      <c r="B144" s="40" t="s">
        <v>2123</v>
      </c>
      <c r="C144" s="22" t="s">
        <v>18</v>
      </c>
      <c r="D144" s="69" t="s">
        <v>19</v>
      </c>
      <c r="E144" s="29" t="s">
        <v>28</v>
      </c>
      <c r="F144" s="41"/>
      <c r="G144" s="27">
        <v>1.49</v>
      </c>
      <c r="H144" s="28"/>
      <c r="I144" s="34">
        <f t="shared" si="3"/>
        <v>1.49</v>
      </c>
      <c r="J144" s="35" t="s">
        <v>1990</v>
      </c>
      <c r="K144" s="36">
        <f t="shared" si="4"/>
        <v>4.47</v>
      </c>
      <c r="L144" s="37">
        <f t="shared" si="5"/>
        <v>22.35</v>
      </c>
      <c r="M144" s="28"/>
    </row>
    <row r="145" spans="1:13">
      <c r="A145" s="21">
        <v>140</v>
      </c>
      <c r="B145" s="40" t="s">
        <v>2124</v>
      </c>
      <c r="C145" s="22" t="s">
        <v>18</v>
      </c>
      <c r="D145" s="69" t="s">
        <v>19</v>
      </c>
      <c r="E145" s="29" t="s">
        <v>26</v>
      </c>
      <c r="F145" s="41"/>
      <c r="G145" s="27">
        <v>1.65</v>
      </c>
      <c r="H145" s="28"/>
      <c r="I145" s="34">
        <f t="shared" si="3"/>
        <v>1.65</v>
      </c>
      <c r="J145" s="35" t="s">
        <v>1990</v>
      </c>
      <c r="K145" s="36">
        <f t="shared" si="4"/>
        <v>4.95</v>
      </c>
      <c r="L145" s="37">
        <f t="shared" si="5"/>
        <v>24.75</v>
      </c>
      <c r="M145" s="28"/>
    </row>
    <row r="146" ht="14.25" spans="1:13">
      <c r="A146" s="21">
        <v>141</v>
      </c>
      <c r="B146" s="22" t="s">
        <v>2125</v>
      </c>
      <c r="C146" s="22" t="s">
        <v>18</v>
      </c>
      <c r="D146" s="69" t="s">
        <v>19</v>
      </c>
      <c r="E146" s="29" t="s">
        <v>26</v>
      </c>
      <c r="F146" s="26"/>
      <c r="G146" s="27">
        <v>3.34</v>
      </c>
      <c r="H146" s="28"/>
      <c r="I146" s="34">
        <f t="shared" si="3"/>
        <v>3.34</v>
      </c>
      <c r="J146" s="35" t="s">
        <v>1990</v>
      </c>
      <c r="K146" s="36">
        <f t="shared" si="4"/>
        <v>10.02</v>
      </c>
      <c r="L146" s="37">
        <f t="shared" si="5"/>
        <v>50.1</v>
      </c>
      <c r="M146" s="38"/>
    </row>
    <row r="147" ht="14.25" spans="1:13">
      <c r="A147" s="21">
        <v>142</v>
      </c>
      <c r="B147" s="22" t="s">
        <v>2126</v>
      </c>
      <c r="C147" s="22" t="s">
        <v>18</v>
      </c>
      <c r="D147" s="69" t="s">
        <v>19</v>
      </c>
      <c r="E147" s="25" t="s">
        <v>31</v>
      </c>
      <c r="F147" s="26"/>
      <c r="G147" s="27">
        <v>1.86</v>
      </c>
      <c r="H147" s="28"/>
      <c r="I147" s="34">
        <f t="shared" si="3"/>
        <v>1.86</v>
      </c>
      <c r="J147" s="35" t="s">
        <v>1990</v>
      </c>
      <c r="K147" s="36">
        <f t="shared" si="4"/>
        <v>5.58</v>
      </c>
      <c r="L147" s="37">
        <f t="shared" si="5"/>
        <v>27.9</v>
      </c>
      <c r="M147" s="38"/>
    </row>
    <row r="148" ht="14.25" spans="1:13">
      <c r="A148" s="21">
        <v>143</v>
      </c>
      <c r="B148" s="22" t="s">
        <v>2127</v>
      </c>
      <c r="C148" s="22" t="s">
        <v>18</v>
      </c>
      <c r="D148" s="69" t="s">
        <v>19</v>
      </c>
      <c r="E148" s="25" t="s">
        <v>24</v>
      </c>
      <c r="F148" s="26"/>
      <c r="G148" s="27">
        <v>1.86</v>
      </c>
      <c r="H148" s="28"/>
      <c r="I148" s="34">
        <f t="shared" si="3"/>
        <v>1.86</v>
      </c>
      <c r="J148" s="35" t="s">
        <v>1990</v>
      </c>
      <c r="K148" s="36">
        <f t="shared" si="4"/>
        <v>5.58</v>
      </c>
      <c r="L148" s="37">
        <f t="shared" si="5"/>
        <v>27.9</v>
      </c>
      <c r="M148" s="38"/>
    </row>
    <row r="149" ht="14.25" spans="1:13">
      <c r="A149" s="21">
        <v>144</v>
      </c>
      <c r="B149" s="22" t="s">
        <v>2128</v>
      </c>
      <c r="C149" s="22" t="s">
        <v>18</v>
      </c>
      <c r="D149" s="69" t="s">
        <v>19</v>
      </c>
      <c r="E149" s="25" t="s">
        <v>28</v>
      </c>
      <c r="F149" s="26"/>
      <c r="G149" s="27">
        <v>1.49</v>
      </c>
      <c r="H149" s="28"/>
      <c r="I149" s="34">
        <f t="shared" si="3"/>
        <v>1.49</v>
      </c>
      <c r="J149" s="35" t="s">
        <v>1990</v>
      </c>
      <c r="K149" s="36">
        <f t="shared" si="4"/>
        <v>4.47</v>
      </c>
      <c r="L149" s="37">
        <f t="shared" si="5"/>
        <v>22.35</v>
      </c>
      <c r="M149" s="38"/>
    </row>
    <row r="150" ht="14.25" spans="1:13">
      <c r="A150" s="21">
        <v>145</v>
      </c>
      <c r="B150" s="22" t="s">
        <v>2129</v>
      </c>
      <c r="C150" s="22" t="s">
        <v>18</v>
      </c>
      <c r="D150" s="69" t="s">
        <v>19</v>
      </c>
      <c r="E150" s="29" t="s">
        <v>44</v>
      </c>
      <c r="F150" s="26"/>
      <c r="G150" s="27">
        <v>2.22</v>
      </c>
      <c r="H150" s="28"/>
      <c r="I150" s="34">
        <f t="shared" si="3"/>
        <v>2.22</v>
      </c>
      <c r="J150" s="35" t="s">
        <v>1990</v>
      </c>
      <c r="K150" s="36">
        <f t="shared" si="4"/>
        <v>6.66</v>
      </c>
      <c r="L150" s="37">
        <f t="shared" si="5"/>
        <v>33.3</v>
      </c>
      <c r="M150" s="38"/>
    </row>
    <row r="151" ht="14.25" spans="1:13">
      <c r="A151" s="21">
        <v>146</v>
      </c>
      <c r="B151" s="22" t="s">
        <v>2130</v>
      </c>
      <c r="C151" s="22" t="s">
        <v>18</v>
      </c>
      <c r="D151" s="69" t="s">
        <v>19</v>
      </c>
      <c r="E151" s="29" t="s">
        <v>28</v>
      </c>
      <c r="F151" s="26"/>
      <c r="G151" s="27">
        <v>3.71</v>
      </c>
      <c r="H151" s="28"/>
      <c r="I151" s="34">
        <f t="shared" si="3"/>
        <v>3.71</v>
      </c>
      <c r="J151" s="35" t="s">
        <v>1990</v>
      </c>
      <c r="K151" s="36">
        <f t="shared" si="4"/>
        <v>11.13</v>
      </c>
      <c r="L151" s="37">
        <f t="shared" si="5"/>
        <v>55.65</v>
      </c>
      <c r="M151" s="38"/>
    </row>
    <row r="152" ht="14.25" spans="1:13">
      <c r="A152" s="21">
        <v>147</v>
      </c>
      <c r="B152" s="22" t="s">
        <v>2131</v>
      </c>
      <c r="C152" s="22" t="s">
        <v>18</v>
      </c>
      <c r="D152" s="69" t="s">
        <v>19</v>
      </c>
      <c r="E152" s="29" t="s">
        <v>38</v>
      </c>
      <c r="F152" s="26"/>
      <c r="G152" s="27">
        <v>2.59</v>
      </c>
      <c r="H152" s="28"/>
      <c r="I152" s="34">
        <f t="shared" si="3"/>
        <v>2.59</v>
      </c>
      <c r="J152" s="35" t="s">
        <v>1990</v>
      </c>
      <c r="K152" s="36">
        <f t="shared" si="4"/>
        <v>7.77</v>
      </c>
      <c r="L152" s="37">
        <f t="shared" si="5"/>
        <v>38.85</v>
      </c>
      <c r="M152" s="38"/>
    </row>
    <row r="153" ht="14.25" spans="1:13">
      <c r="A153" s="21">
        <v>148</v>
      </c>
      <c r="B153" s="22" t="s">
        <v>2132</v>
      </c>
      <c r="C153" s="22" t="s">
        <v>18</v>
      </c>
      <c r="D153" s="69" t="s">
        <v>19</v>
      </c>
      <c r="E153" s="29" t="s">
        <v>28</v>
      </c>
      <c r="F153" s="26"/>
      <c r="G153" s="27">
        <v>0.74</v>
      </c>
      <c r="H153" s="28"/>
      <c r="I153" s="34">
        <f t="shared" si="3"/>
        <v>0.74</v>
      </c>
      <c r="J153" s="35" t="s">
        <v>1990</v>
      </c>
      <c r="K153" s="36">
        <f t="shared" si="4"/>
        <v>2.22</v>
      </c>
      <c r="L153" s="37">
        <f t="shared" si="5"/>
        <v>11.1</v>
      </c>
      <c r="M153" s="38"/>
    </row>
    <row r="154" ht="14.25" spans="1:13">
      <c r="A154" s="21">
        <v>149</v>
      </c>
      <c r="B154" s="22" t="s">
        <v>2133</v>
      </c>
      <c r="C154" s="22" t="s">
        <v>18</v>
      </c>
      <c r="D154" s="69" t="s">
        <v>19</v>
      </c>
      <c r="E154" s="29" t="s">
        <v>26</v>
      </c>
      <c r="F154" s="26"/>
      <c r="G154" s="27">
        <v>0.74</v>
      </c>
      <c r="H154" s="28"/>
      <c r="I154" s="34">
        <f t="shared" si="3"/>
        <v>0.74</v>
      </c>
      <c r="J154" s="35" t="s">
        <v>1990</v>
      </c>
      <c r="K154" s="36">
        <f t="shared" si="4"/>
        <v>2.22</v>
      </c>
      <c r="L154" s="37">
        <f t="shared" si="5"/>
        <v>11.1</v>
      </c>
      <c r="M154" s="38"/>
    </row>
    <row r="155" ht="14.25" spans="1:13">
      <c r="A155" s="21">
        <v>150</v>
      </c>
      <c r="B155" s="22" t="s">
        <v>2134</v>
      </c>
      <c r="C155" s="22" t="s">
        <v>18</v>
      </c>
      <c r="D155" s="69" t="s">
        <v>19</v>
      </c>
      <c r="E155" s="29" t="s">
        <v>28</v>
      </c>
      <c r="F155" s="26"/>
      <c r="G155" s="27">
        <v>1.11</v>
      </c>
      <c r="H155" s="28"/>
      <c r="I155" s="34">
        <f t="shared" si="3"/>
        <v>1.11</v>
      </c>
      <c r="J155" s="35" t="s">
        <v>1990</v>
      </c>
      <c r="K155" s="36">
        <f t="shared" si="4"/>
        <v>3.33</v>
      </c>
      <c r="L155" s="37">
        <f t="shared" si="5"/>
        <v>16.65</v>
      </c>
      <c r="M155" s="38"/>
    </row>
    <row r="156" ht="14.25" spans="1:13">
      <c r="A156" s="21">
        <v>151</v>
      </c>
      <c r="B156" s="22" t="s">
        <v>2135</v>
      </c>
      <c r="C156" s="22" t="s">
        <v>18</v>
      </c>
      <c r="D156" s="69" t="s">
        <v>19</v>
      </c>
      <c r="E156" s="29" t="s">
        <v>38</v>
      </c>
      <c r="F156" s="26"/>
      <c r="G156" s="27">
        <v>0.74</v>
      </c>
      <c r="H156" s="28"/>
      <c r="I156" s="34">
        <f t="shared" si="3"/>
        <v>0.74</v>
      </c>
      <c r="J156" s="35" t="s">
        <v>1990</v>
      </c>
      <c r="K156" s="36">
        <f t="shared" si="4"/>
        <v>2.22</v>
      </c>
      <c r="L156" s="37">
        <f t="shared" si="5"/>
        <v>11.1</v>
      </c>
      <c r="M156" s="38"/>
    </row>
    <row r="157" ht="14.25" spans="1:13">
      <c r="A157" s="21">
        <v>152</v>
      </c>
      <c r="B157" s="22" t="s">
        <v>2136</v>
      </c>
      <c r="C157" s="22" t="s">
        <v>18</v>
      </c>
      <c r="D157" s="69" t="s">
        <v>19</v>
      </c>
      <c r="E157" s="29" t="s">
        <v>28</v>
      </c>
      <c r="F157" s="26"/>
      <c r="G157" s="27">
        <v>0.74</v>
      </c>
      <c r="H157" s="28"/>
      <c r="I157" s="34">
        <f t="shared" si="3"/>
        <v>0.74</v>
      </c>
      <c r="J157" s="35" t="s">
        <v>1990</v>
      </c>
      <c r="K157" s="36">
        <f t="shared" si="4"/>
        <v>2.22</v>
      </c>
      <c r="L157" s="37">
        <f t="shared" si="5"/>
        <v>11.1</v>
      </c>
      <c r="M157" s="38"/>
    </row>
    <row r="158" ht="14.25" spans="1:13">
      <c r="A158" s="21">
        <v>153</v>
      </c>
      <c r="B158" s="22" t="s">
        <v>2137</v>
      </c>
      <c r="C158" s="22" t="s">
        <v>18</v>
      </c>
      <c r="D158" s="69" t="s">
        <v>19</v>
      </c>
      <c r="E158" s="29" t="s">
        <v>28</v>
      </c>
      <c r="F158" s="26"/>
      <c r="G158" s="27">
        <v>0.74</v>
      </c>
      <c r="H158" s="28"/>
      <c r="I158" s="34">
        <f t="shared" si="3"/>
        <v>0.74</v>
      </c>
      <c r="J158" s="35" t="s">
        <v>1990</v>
      </c>
      <c r="K158" s="36">
        <f t="shared" si="4"/>
        <v>2.22</v>
      </c>
      <c r="L158" s="37">
        <f t="shared" si="5"/>
        <v>11.1</v>
      </c>
      <c r="M158" s="38"/>
    </row>
    <row r="159" ht="14.25" spans="1:13">
      <c r="A159" s="21">
        <v>154</v>
      </c>
      <c r="B159" s="22" t="s">
        <v>2138</v>
      </c>
      <c r="C159" s="22" t="s">
        <v>18</v>
      </c>
      <c r="D159" s="69" t="s">
        <v>19</v>
      </c>
      <c r="E159" s="29" t="s">
        <v>38</v>
      </c>
      <c r="F159" s="26"/>
      <c r="G159" s="27">
        <v>1.85</v>
      </c>
      <c r="H159" s="28"/>
      <c r="I159" s="34">
        <f t="shared" ref="I159:I171" si="6">G159</f>
        <v>1.85</v>
      </c>
      <c r="J159" s="35" t="s">
        <v>1990</v>
      </c>
      <c r="K159" s="36">
        <f t="shared" ref="K159:K171" si="7">I159*3</f>
        <v>5.55</v>
      </c>
      <c r="L159" s="37">
        <f t="shared" ref="L159:L171" si="8">I159*15</f>
        <v>27.75</v>
      </c>
      <c r="M159" s="38"/>
    </row>
    <row r="160" ht="14.25" spans="1:13">
      <c r="A160" s="21">
        <v>155</v>
      </c>
      <c r="B160" s="22" t="s">
        <v>2139</v>
      </c>
      <c r="C160" s="22" t="s">
        <v>18</v>
      </c>
      <c r="D160" s="69" t="s">
        <v>19</v>
      </c>
      <c r="E160" s="29" t="s">
        <v>28</v>
      </c>
      <c r="F160" s="26"/>
      <c r="G160" s="27">
        <v>1.49</v>
      </c>
      <c r="H160" s="28"/>
      <c r="I160" s="34">
        <f t="shared" si="6"/>
        <v>1.49</v>
      </c>
      <c r="J160" s="35" t="s">
        <v>1990</v>
      </c>
      <c r="K160" s="36">
        <f t="shared" si="7"/>
        <v>4.47</v>
      </c>
      <c r="L160" s="37">
        <f t="shared" si="8"/>
        <v>22.35</v>
      </c>
      <c r="M160" s="38"/>
    </row>
    <row r="161" ht="14.25" spans="1:13">
      <c r="A161" s="21">
        <v>156</v>
      </c>
      <c r="B161" s="22" t="s">
        <v>2140</v>
      </c>
      <c r="C161" s="22" t="s">
        <v>18</v>
      </c>
      <c r="D161" s="69" t="s">
        <v>19</v>
      </c>
      <c r="E161" s="29" t="s">
        <v>26</v>
      </c>
      <c r="F161" s="26"/>
      <c r="G161" s="27">
        <v>0.74</v>
      </c>
      <c r="H161" s="28"/>
      <c r="I161" s="34">
        <f t="shared" si="6"/>
        <v>0.74</v>
      </c>
      <c r="J161" s="35" t="s">
        <v>1990</v>
      </c>
      <c r="K161" s="36">
        <f t="shared" si="7"/>
        <v>2.22</v>
      </c>
      <c r="L161" s="37">
        <f t="shared" si="8"/>
        <v>11.1</v>
      </c>
      <c r="M161" s="38"/>
    </row>
    <row r="162" ht="14.25" spans="1:13">
      <c r="A162" s="21">
        <v>157</v>
      </c>
      <c r="B162" s="22" t="s">
        <v>2141</v>
      </c>
      <c r="C162" s="22" t="s">
        <v>18</v>
      </c>
      <c r="D162" s="69" t="s">
        <v>19</v>
      </c>
      <c r="E162" s="29" t="s">
        <v>26</v>
      </c>
      <c r="F162" s="26"/>
      <c r="G162" s="27">
        <v>0.74</v>
      </c>
      <c r="H162" s="28"/>
      <c r="I162" s="34">
        <f t="shared" si="6"/>
        <v>0.74</v>
      </c>
      <c r="J162" s="35" t="s">
        <v>1990</v>
      </c>
      <c r="K162" s="36">
        <f t="shared" si="7"/>
        <v>2.22</v>
      </c>
      <c r="L162" s="37">
        <f t="shared" si="8"/>
        <v>11.1</v>
      </c>
      <c r="M162" s="38"/>
    </row>
    <row r="163" ht="14.25" spans="1:13">
      <c r="A163" s="21">
        <v>158</v>
      </c>
      <c r="B163" s="22" t="s">
        <v>2142</v>
      </c>
      <c r="C163" s="22" t="s">
        <v>18</v>
      </c>
      <c r="D163" s="69" t="s">
        <v>19</v>
      </c>
      <c r="E163" s="29" t="s">
        <v>38</v>
      </c>
      <c r="F163" s="26"/>
      <c r="G163" s="27">
        <v>0.74</v>
      </c>
      <c r="H163" s="28"/>
      <c r="I163" s="34">
        <f t="shared" si="6"/>
        <v>0.74</v>
      </c>
      <c r="J163" s="35" t="s">
        <v>1990</v>
      </c>
      <c r="K163" s="36">
        <f t="shared" si="7"/>
        <v>2.22</v>
      </c>
      <c r="L163" s="37">
        <f t="shared" si="8"/>
        <v>11.1</v>
      </c>
      <c r="M163" s="38"/>
    </row>
    <row r="164" ht="14.25" spans="1:13">
      <c r="A164" s="21">
        <v>159</v>
      </c>
      <c r="B164" s="22" t="s">
        <v>2143</v>
      </c>
      <c r="C164" s="22" t="s">
        <v>18</v>
      </c>
      <c r="D164" s="69" t="s">
        <v>19</v>
      </c>
      <c r="E164" s="29" t="s">
        <v>28</v>
      </c>
      <c r="F164" s="26"/>
      <c r="G164" s="27">
        <v>0.99</v>
      </c>
      <c r="H164" s="28"/>
      <c r="I164" s="34">
        <f t="shared" si="6"/>
        <v>0.99</v>
      </c>
      <c r="J164" s="35" t="s">
        <v>1990</v>
      </c>
      <c r="K164" s="36">
        <f t="shared" si="7"/>
        <v>2.97</v>
      </c>
      <c r="L164" s="37">
        <f t="shared" si="8"/>
        <v>14.85</v>
      </c>
      <c r="M164" s="38"/>
    </row>
    <row r="165" ht="14.25" spans="1:13">
      <c r="A165" s="21">
        <v>160</v>
      </c>
      <c r="B165" s="22" t="s">
        <v>2144</v>
      </c>
      <c r="C165" s="22" t="s">
        <v>18</v>
      </c>
      <c r="D165" s="69" t="s">
        <v>19</v>
      </c>
      <c r="E165" s="29" t="s">
        <v>26</v>
      </c>
      <c r="F165" s="26"/>
      <c r="G165" s="27">
        <v>2.05</v>
      </c>
      <c r="H165" s="28"/>
      <c r="I165" s="34">
        <f t="shared" si="6"/>
        <v>2.05</v>
      </c>
      <c r="J165" s="35" t="s">
        <v>1990</v>
      </c>
      <c r="K165" s="36">
        <f t="shared" si="7"/>
        <v>6.15</v>
      </c>
      <c r="L165" s="37">
        <f t="shared" si="8"/>
        <v>30.75</v>
      </c>
      <c r="M165" s="38"/>
    </row>
    <row r="166" ht="14.25" spans="1:13">
      <c r="A166" s="21">
        <v>161</v>
      </c>
      <c r="B166" s="22" t="s">
        <v>2145</v>
      </c>
      <c r="C166" s="22" t="s">
        <v>18</v>
      </c>
      <c r="D166" s="69" t="s">
        <v>19</v>
      </c>
      <c r="E166" s="29" t="s">
        <v>26</v>
      </c>
      <c r="F166" s="26"/>
      <c r="G166" s="27">
        <v>1.65</v>
      </c>
      <c r="H166" s="28"/>
      <c r="I166" s="34">
        <f t="shared" si="6"/>
        <v>1.65</v>
      </c>
      <c r="J166" s="35" t="s">
        <v>1990</v>
      </c>
      <c r="K166" s="36">
        <f t="shared" si="7"/>
        <v>4.95</v>
      </c>
      <c r="L166" s="37">
        <f t="shared" si="8"/>
        <v>24.75</v>
      </c>
      <c r="M166" s="38"/>
    </row>
    <row r="167" ht="14.25" spans="1:13">
      <c r="A167" s="21">
        <v>162</v>
      </c>
      <c r="B167" s="22" t="s">
        <v>2146</v>
      </c>
      <c r="C167" s="22" t="s">
        <v>18</v>
      </c>
      <c r="D167" s="69" t="s">
        <v>19</v>
      </c>
      <c r="E167" s="25" t="s">
        <v>31</v>
      </c>
      <c r="F167" s="26"/>
      <c r="G167" s="27">
        <v>0.74</v>
      </c>
      <c r="H167" s="28"/>
      <c r="I167" s="34">
        <f t="shared" si="6"/>
        <v>0.74</v>
      </c>
      <c r="J167" s="35" t="s">
        <v>1990</v>
      </c>
      <c r="K167" s="36">
        <f t="shared" si="7"/>
        <v>2.22</v>
      </c>
      <c r="L167" s="37">
        <f t="shared" si="8"/>
        <v>11.1</v>
      </c>
      <c r="M167" s="38"/>
    </row>
    <row r="168" ht="14.25" spans="1:13">
      <c r="A168" s="21">
        <v>163</v>
      </c>
      <c r="B168" s="22" t="s">
        <v>2147</v>
      </c>
      <c r="C168" s="22" t="s">
        <v>18</v>
      </c>
      <c r="D168" s="69" t="s">
        <v>19</v>
      </c>
      <c r="E168" s="25" t="s">
        <v>24</v>
      </c>
      <c r="F168" s="26"/>
      <c r="G168" s="27">
        <v>0.74</v>
      </c>
      <c r="H168" s="28"/>
      <c r="I168" s="34">
        <f t="shared" si="6"/>
        <v>0.74</v>
      </c>
      <c r="J168" s="35" t="s">
        <v>1990</v>
      </c>
      <c r="K168" s="36">
        <f t="shared" si="7"/>
        <v>2.22</v>
      </c>
      <c r="L168" s="37">
        <f t="shared" si="8"/>
        <v>11.1</v>
      </c>
      <c r="M168" s="38"/>
    </row>
    <row r="169" ht="14.25" spans="1:13">
      <c r="A169" s="21">
        <v>164</v>
      </c>
      <c r="B169" s="22" t="s">
        <v>2148</v>
      </c>
      <c r="C169" s="22" t="s">
        <v>18</v>
      </c>
      <c r="D169" s="69" t="s">
        <v>19</v>
      </c>
      <c r="E169" s="25" t="s">
        <v>28</v>
      </c>
      <c r="F169" s="26"/>
      <c r="G169" s="27">
        <v>1.85</v>
      </c>
      <c r="H169" s="28"/>
      <c r="I169" s="34">
        <f t="shared" si="6"/>
        <v>1.85</v>
      </c>
      <c r="J169" s="35" t="s">
        <v>1990</v>
      </c>
      <c r="K169" s="36">
        <f t="shared" si="7"/>
        <v>5.55</v>
      </c>
      <c r="L169" s="37">
        <f t="shared" si="8"/>
        <v>27.75</v>
      </c>
      <c r="M169" s="38"/>
    </row>
    <row r="170" ht="14.25" spans="1:13">
      <c r="A170" s="21">
        <v>165</v>
      </c>
      <c r="B170" s="22" t="s">
        <v>2069</v>
      </c>
      <c r="C170" s="22" t="s">
        <v>18</v>
      </c>
      <c r="D170" s="69" t="s">
        <v>19</v>
      </c>
      <c r="E170" s="29" t="s">
        <v>44</v>
      </c>
      <c r="F170" s="26"/>
      <c r="G170" s="27">
        <v>0.62</v>
      </c>
      <c r="H170" s="28"/>
      <c r="I170" s="34">
        <f t="shared" si="6"/>
        <v>0.62</v>
      </c>
      <c r="J170" s="35" t="s">
        <v>1990</v>
      </c>
      <c r="K170" s="36">
        <f t="shared" si="7"/>
        <v>1.86</v>
      </c>
      <c r="L170" s="37">
        <f t="shared" si="8"/>
        <v>9.3</v>
      </c>
      <c r="M170" s="38"/>
    </row>
    <row r="171" ht="14.25" spans="1:13">
      <c r="A171" s="21">
        <v>166</v>
      </c>
      <c r="B171" s="22" t="s">
        <v>2149</v>
      </c>
      <c r="C171" s="22" t="s">
        <v>18</v>
      </c>
      <c r="D171" s="69" t="s">
        <v>19</v>
      </c>
      <c r="E171" s="29" t="s">
        <v>28</v>
      </c>
      <c r="F171" s="26"/>
      <c r="G171" s="27">
        <v>0.62</v>
      </c>
      <c r="H171" s="28"/>
      <c r="I171" s="34">
        <f t="shared" si="6"/>
        <v>0.62</v>
      </c>
      <c r="J171" s="35" t="s">
        <v>1990</v>
      </c>
      <c r="K171" s="36">
        <f t="shared" si="7"/>
        <v>1.86</v>
      </c>
      <c r="L171" s="37">
        <f t="shared" si="8"/>
        <v>9.3</v>
      </c>
      <c r="M171" s="38"/>
    </row>
    <row r="172" spans="1:13">
      <c r="A172" s="21" t="s">
        <v>16</v>
      </c>
      <c r="B172" s="41"/>
      <c r="C172" s="41"/>
      <c r="D172" s="47"/>
      <c r="E172" s="29"/>
      <c r="F172" s="41"/>
      <c r="G172" s="53">
        <f>SUM(G6:G171)</f>
        <v>225.06</v>
      </c>
      <c r="H172" s="28"/>
      <c r="I172" s="34">
        <f>SUM(I6:I171)</f>
        <v>225.06</v>
      </c>
      <c r="J172" s="35"/>
      <c r="K172" s="36">
        <f>SUM(K6:K171)</f>
        <v>675.180000000001</v>
      </c>
      <c r="L172" s="37">
        <f>SUM(L6:L171)</f>
        <v>3375.9</v>
      </c>
      <c r="M172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M115"/>
  <sheetViews>
    <sheetView zoomScaleSheetLayoutView="60" workbookViewId="0">
      <selection activeCell="M18" sqref="M18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32.1" customHeight="1" spans="1:13">
      <c r="A2" s="11" t="s">
        <v>2150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2151</v>
      </c>
      <c r="C6" s="23" t="s">
        <v>18</v>
      </c>
      <c r="D6" s="24" t="s">
        <v>19</v>
      </c>
      <c r="E6" s="29" t="s">
        <v>44</v>
      </c>
      <c r="F6" s="26"/>
      <c r="G6" s="27">
        <v>0.64</v>
      </c>
      <c r="H6" s="28"/>
      <c r="I6" s="34">
        <f t="shared" ref="I6:I10" si="0">G6</f>
        <v>0.64</v>
      </c>
      <c r="J6" s="35" t="s">
        <v>2152</v>
      </c>
      <c r="K6" s="36">
        <f t="shared" ref="K6:K10" si="1">I6*3</f>
        <v>1.92</v>
      </c>
      <c r="L6" s="37">
        <f t="shared" ref="L6:L10" si="2">I6*15</f>
        <v>9.6</v>
      </c>
      <c r="M6" s="38"/>
    </row>
    <row r="7" s="2" customFormat="1" ht="14.25" spans="1:13">
      <c r="A7" s="21">
        <v>2</v>
      </c>
      <c r="B7" s="22" t="s">
        <v>2153</v>
      </c>
      <c r="C7" s="23" t="s">
        <v>18</v>
      </c>
      <c r="D7" s="24" t="s">
        <v>19</v>
      </c>
      <c r="E7" s="29" t="s">
        <v>41</v>
      </c>
      <c r="F7" s="26"/>
      <c r="G7" s="27">
        <v>0.64</v>
      </c>
      <c r="H7" s="28"/>
      <c r="I7" s="34">
        <f t="shared" si="0"/>
        <v>0.64</v>
      </c>
      <c r="J7" s="35" t="s">
        <v>2152</v>
      </c>
      <c r="K7" s="36">
        <f t="shared" si="1"/>
        <v>1.92</v>
      </c>
      <c r="L7" s="37">
        <f t="shared" si="2"/>
        <v>9.6</v>
      </c>
      <c r="M7" s="38"/>
    </row>
    <row r="8" s="2" customFormat="1" ht="14.25" spans="1:13">
      <c r="A8" s="21">
        <v>3</v>
      </c>
      <c r="B8" s="22" t="s">
        <v>2154</v>
      </c>
      <c r="C8" s="23" t="s">
        <v>18</v>
      </c>
      <c r="D8" s="24" t="s">
        <v>19</v>
      </c>
      <c r="E8" s="29" t="s">
        <v>34</v>
      </c>
      <c r="F8" s="26"/>
      <c r="G8" s="27">
        <v>0.68</v>
      </c>
      <c r="H8" s="28"/>
      <c r="I8" s="34">
        <f t="shared" si="0"/>
        <v>0.68</v>
      </c>
      <c r="J8" s="35" t="s">
        <v>2152</v>
      </c>
      <c r="K8" s="36">
        <f t="shared" si="1"/>
        <v>2.04</v>
      </c>
      <c r="L8" s="37">
        <f t="shared" si="2"/>
        <v>10.2</v>
      </c>
      <c r="M8" s="38"/>
    </row>
    <row r="9" s="2" customFormat="1" ht="14.25" spans="1:13">
      <c r="A9" s="21">
        <v>4</v>
      </c>
      <c r="B9" s="22" t="s">
        <v>2155</v>
      </c>
      <c r="C9" s="23" t="s">
        <v>18</v>
      </c>
      <c r="D9" s="24" t="s">
        <v>19</v>
      </c>
      <c r="E9" s="29" t="s">
        <v>26</v>
      </c>
      <c r="F9" s="26"/>
      <c r="G9" s="27">
        <v>0.59</v>
      </c>
      <c r="H9" s="28"/>
      <c r="I9" s="34">
        <f t="shared" si="0"/>
        <v>0.59</v>
      </c>
      <c r="J9" s="35" t="s">
        <v>2152</v>
      </c>
      <c r="K9" s="36">
        <f t="shared" si="1"/>
        <v>1.77</v>
      </c>
      <c r="L9" s="37">
        <f t="shared" si="2"/>
        <v>8.85</v>
      </c>
      <c r="M9" s="38"/>
    </row>
    <row r="10" s="2" customFormat="1" ht="14.25" spans="1:13">
      <c r="A10" s="21">
        <v>5</v>
      </c>
      <c r="B10" s="22" t="s">
        <v>2156</v>
      </c>
      <c r="C10" s="23" t="s">
        <v>18</v>
      </c>
      <c r="D10" s="24" t="s">
        <v>19</v>
      </c>
      <c r="E10" s="29" t="s">
        <v>38</v>
      </c>
      <c r="F10" s="26"/>
      <c r="G10" s="27">
        <v>1.01</v>
      </c>
      <c r="H10" s="28"/>
      <c r="I10" s="34">
        <f t="shared" si="0"/>
        <v>1.01</v>
      </c>
      <c r="J10" s="35" t="s">
        <v>2152</v>
      </c>
      <c r="K10" s="36">
        <f t="shared" si="1"/>
        <v>3.03</v>
      </c>
      <c r="L10" s="37">
        <f t="shared" si="2"/>
        <v>15.15</v>
      </c>
      <c r="M10" s="38"/>
    </row>
    <row r="11" ht="14.25" spans="1:13">
      <c r="A11" s="21">
        <v>6</v>
      </c>
      <c r="B11" s="22" t="s">
        <v>2157</v>
      </c>
      <c r="C11" s="23" t="s">
        <v>18</v>
      </c>
      <c r="D11" s="24" t="s">
        <v>19</v>
      </c>
      <c r="E11" s="29" t="s">
        <v>34</v>
      </c>
      <c r="F11" s="26"/>
      <c r="G11" s="27">
        <v>1.01</v>
      </c>
      <c r="H11" s="28"/>
      <c r="I11" s="34">
        <f t="shared" ref="I11:I114" si="3">G11</f>
        <v>1.01</v>
      </c>
      <c r="J11" s="35" t="s">
        <v>2152</v>
      </c>
      <c r="K11" s="36">
        <f t="shared" ref="K11:K114" si="4">I11*3</f>
        <v>3.03</v>
      </c>
      <c r="L11" s="37">
        <f t="shared" ref="L11:L114" si="5">I11*15</f>
        <v>15.15</v>
      </c>
      <c r="M11" s="38"/>
    </row>
    <row r="12" ht="14.25" spans="1:13">
      <c r="A12" s="21">
        <v>7</v>
      </c>
      <c r="B12" s="22" t="s">
        <v>2158</v>
      </c>
      <c r="C12" s="23" t="s">
        <v>18</v>
      </c>
      <c r="D12" s="24" t="s">
        <v>19</v>
      </c>
      <c r="E12" s="29" t="s">
        <v>44</v>
      </c>
      <c r="F12" s="26"/>
      <c r="G12" s="27">
        <v>0.64</v>
      </c>
      <c r="H12" s="28"/>
      <c r="I12" s="34">
        <f t="shared" si="3"/>
        <v>0.64</v>
      </c>
      <c r="J12" s="35" t="s">
        <v>2152</v>
      </c>
      <c r="K12" s="36">
        <f t="shared" si="4"/>
        <v>1.92</v>
      </c>
      <c r="L12" s="37">
        <f t="shared" si="5"/>
        <v>9.6</v>
      </c>
      <c r="M12" s="38"/>
    </row>
    <row r="13" ht="14.25" spans="1:13">
      <c r="A13" s="21">
        <v>8</v>
      </c>
      <c r="B13" s="22" t="s">
        <v>2159</v>
      </c>
      <c r="C13" s="23" t="s">
        <v>18</v>
      </c>
      <c r="D13" s="24" t="s">
        <v>19</v>
      </c>
      <c r="E13" s="29" t="s">
        <v>28</v>
      </c>
      <c r="F13" s="26"/>
      <c r="G13" s="27">
        <v>0.68</v>
      </c>
      <c r="H13" s="28"/>
      <c r="I13" s="34">
        <f t="shared" si="3"/>
        <v>0.68</v>
      </c>
      <c r="J13" s="35" t="s">
        <v>2152</v>
      </c>
      <c r="K13" s="36">
        <f t="shared" si="4"/>
        <v>2.04</v>
      </c>
      <c r="L13" s="37">
        <f t="shared" si="5"/>
        <v>10.2</v>
      </c>
      <c r="M13" s="38"/>
    </row>
    <row r="14" ht="14.25" spans="1:13">
      <c r="A14" s="21">
        <v>9</v>
      </c>
      <c r="B14" s="22" t="s">
        <v>2160</v>
      </c>
      <c r="C14" s="23" t="s">
        <v>18</v>
      </c>
      <c r="D14" s="24" t="s">
        <v>19</v>
      </c>
      <c r="E14" s="29" t="s">
        <v>28</v>
      </c>
      <c r="F14" s="26"/>
      <c r="G14" s="27">
        <v>0.68</v>
      </c>
      <c r="H14" s="28"/>
      <c r="I14" s="34">
        <f t="shared" si="3"/>
        <v>0.68</v>
      </c>
      <c r="J14" s="35" t="s">
        <v>2152</v>
      </c>
      <c r="K14" s="36">
        <f t="shared" si="4"/>
        <v>2.04</v>
      </c>
      <c r="L14" s="37">
        <f t="shared" si="5"/>
        <v>10.2</v>
      </c>
      <c r="M14" s="38"/>
    </row>
    <row r="15" ht="14.25" spans="1:13">
      <c r="A15" s="21">
        <v>10</v>
      </c>
      <c r="B15" s="22" t="s">
        <v>2161</v>
      </c>
      <c r="C15" s="23" t="s">
        <v>18</v>
      </c>
      <c r="D15" s="24" t="s">
        <v>19</v>
      </c>
      <c r="E15" s="25" t="s">
        <v>31</v>
      </c>
      <c r="F15" s="26"/>
      <c r="G15" s="27">
        <v>1.17</v>
      </c>
      <c r="H15" s="28"/>
      <c r="I15" s="34">
        <f t="shared" si="3"/>
        <v>1.17</v>
      </c>
      <c r="J15" s="35" t="s">
        <v>2152</v>
      </c>
      <c r="K15" s="36">
        <f t="shared" si="4"/>
        <v>3.51</v>
      </c>
      <c r="L15" s="37">
        <f t="shared" si="5"/>
        <v>17.55</v>
      </c>
      <c r="M15" s="38"/>
    </row>
    <row r="16" ht="14.25" spans="1:13">
      <c r="A16" s="21">
        <v>11</v>
      </c>
      <c r="B16" s="22" t="s">
        <v>2162</v>
      </c>
      <c r="C16" s="23" t="s">
        <v>18</v>
      </c>
      <c r="D16" s="24" t="s">
        <v>19</v>
      </c>
      <c r="E16" s="25" t="s">
        <v>24</v>
      </c>
      <c r="F16" s="26"/>
      <c r="G16" s="27">
        <v>1.26</v>
      </c>
      <c r="H16" s="28"/>
      <c r="I16" s="34">
        <f t="shared" si="3"/>
        <v>1.26</v>
      </c>
      <c r="J16" s="35" t="s">
        <v>2152</v>
      </c>
      <c r="K16" s="36">
        <f t="shared" si="4"/>
        <v>3.78</v>
      </c>
      <c r="L16" s="37">
        <f t="shared" si="5"/>
        <v>18.9</v>
      </c>
      <c r="M16" s="38"/>
    </row>
    <row r="17" ht="14.25" spans="1:13">
      <c r="A17" s="21">
        <v>12</v>
      </c>
      <c r="B17" s="22" t="s">
        <v>2163</v>
      </c>
      <c r="C17" s="23" t="s">
        <v>18</v>
      </c>
      <c r="D17" s="24" t="s">
        <v>19</v>
      </c>
      <c r="E17" s="29" t="s">
        <v>20</v>
      </c>
      <c r="F17" s="26"/>
      <c r="G17" s="27">
        <v>0.64</v>
      </c>
      <c r="H17" s="28"/>
      <c r="I17" s="34">
        <f t="shared" si="3"/>
        <v>0.64</v>
      </c>
      <c r="J17" s="35" t="s">
        <v>2152</v>
      </c>
      <c r="K17" s="36">
        <f t="shared" si="4"/>
        <v>1.92</v>
      </c>
      <c r="L17" s="37">
        <f t="shared" si="5"/>
        <v>9.6</v>
      </c>
      <c r="M17" s="38"/>
    </row>
    <row r="18" ht="14.25" spans="1:13">
      <c r="A18" s="21">
        <v>13</v>
      </c>
      <c r="B18" s="22" t="s">
        <v>2164</v>
      </c>
      <c r="C18" s="23" t="s">
        <v>18</v>
      </c>
      <c r="D18" s="24" t="s">
        <v>19</v>
      </c>
      <c r="E18" s="25" t="s">
        <v>41</v>
      </c>
      <c r="F18" s="26"/>
      <c r="G18" s="27">
        <v>0.87</v>
      </c>
      <c r="H18" s="28"/>
      <c r="I18" s="34">
        <f t="shared" si="3"/>
        <v>0.87</v>
      </c>
      <c r="J18" s="35" t="s">
        <v>2152</v>
      </c>
      <c r="K18" s="36">
        <f t="shared" si="4"/>
        <v>2.61</v>
      </c>
      <c r="L18" s="37">
        <f t="shared" si="5"/>
        <v>13.05</v>
      </c>
      <c r="M18" s="38"/>
    </row>
    <row r="19" ht="14.25" spans="1:13">
      <c r="A19" s="21">
        <v>14</v>
      </c>
      <c r="B19" s="22" t="s">
        <v>2165</v>
      </c>
      <c r="C19" s="23" t="s">
        <v>18</v>
      </c>
      <c r="D19" s="24" t="s">
        <v>19</v>
      </c>
      <c r="E19" s="25" t="s">
        <v>24</v>
      </c>
      <c r="F19" s="26"/>
      <c r="G19" s="27">
        <v>0.87</v>
      </c>
      <c r="H19" s="28"/>
      <c r="I19" s="34">
        <f t="shared" si="3"/>
        <v>0.87</v>
      </c>
      <c r="J19" s="35" t="s">
        <v>2152</v>
      </c>
      <c r="K19" s="36">
        <f t="shared" si="4"/>
        <v>2.61</v>
      </c>
      <c r="L19" s="37">
        <f t="shared" si="5"/>
        <v>13.05</v>
      </c>
      <c r="M19" s="38"/>
    </row>
    <row r="20" ht="14.25" spans="1:13">
      <c r="A20" s="21">
        <v>15</v>
      </c>
      <c r="B20" s="22" t="s">
        <v>2166</v>
      </c>
      <c r="C20" s="23" t="s">
        <v>18</v>
      </c>
      <c r="D20" s="24" t="s">
        <v>19</v>
      </c>
      <c r="E20" s="29" t="s">
        <v>41</v>
      </c>
      <c r="F20" s="26"/>
      <c r="G20" s="27">
        <v>0.49</v>
      </c>
      <c r="H20" s="28"/>
      <c r="I20" s="34">
        <f t="shared" si="3"/>
        <v>0.49</v>
      </c>
      <c r="J20" s="35" t="s">
        <v>2152</v>
      </c>
      <c r="K20" s="36">
        <f t="shared" si="4"/>
        <v>1.47</v>
      </c>
      <c r="L20" s="37">
        <f t="shared" si="5"/>
        <v>7.35</v>
      </c>
      <c r="M20" s="38"/>
    </row>
    <row r="21" ht="14.25" spans="1:13">
      <c r="A21" s="21">
        <v>16</v>
      </c>
      <c r="B21" s="22" t="s">
        <v>2167</v>
      </c>
      <c r="C21" s="23" t="s">
        <v>18</v>
      </c>
      <c r="D21" s="24" t="s">
        <v>19</v>
      </c>
      <c r="E21" s="29" t="s">
        <v>24</v>
      </c>
      <c r="F21" s="26"/>
      <c r="G21" s="27">
        <v>0.49</v>
      </c>
      <c r="H21" s="28"/>
      <c r="I21" s="34">
        <f t="shared" si="3"/>
        <v>0.49</v>
      </c>
      <c r="J21" s="35" t="s">
        <v>2152</v>
      </c>
      <c r="K21" s="36">
        <f t="shared" si="4"/>
        <v>1.47</v>
      </c>
      <c r="L21" s="37">
        <f t="shared" si="5"/>
        <v>7.35</v>
      </c>
      <c r="M21" s="38"/>
    </row>
    <row r="22" ht="14.25" spans="1:13">
      <c r="A22" s="21">
        <v>17</v>
      </c>
      <c r="B22" s="22" t="s">
        <v>689</v>
      </c>
      <c r="C22" s="23" t="s">
        <v>18</v>
      </c>
      <c r="D22" s="24" t="s">
        <v>19</v>
      </c>
      <c r="E22" s="29" t="s">
        <v>38</v>
      </c>
      <c r="F22" s="26"/>
      <c r="G22" s="27">
        <v>0.3</v>
      </c>
      <c r="H22" s="28"/>
      <c r="I22" s="34">
        <f t="shared" si="3"/>
        <v>0.3</v>
      </c>
      <c r="J22" s="35" t="s">
        <v>2152</v>
      </c>
      <c r="K22" s="36">
        <f t="shared" si="4"/>
        <v>0.9</v>
      </c>
      <c r="L22" s="37">
        <f t="shared" si="5"/>
        <v>4.5</v>
      </c>
      <c r="M22" s="38"/>
    </row>
    <row r="23" ht="14.25" spans="1:13">
      <c r="A23" s="21">
        <v>18</v>
      </c>
      <c r="B23" s="22" t="s">
        <v>2168</v>
      </c>
      <c r="C23" s="23" t="s">
        <v>18</v>
      </c>
      <c r="D23" s="24" t="s">
        <v>19</v>
      </c>
      <c r="E23" s="25" t="s">
        <v>44</v>
      </c>
      <c r="F23" s="26"/>
      <c r="G23" s="27">
        <v>0.87</v>
      </c>
      <c r="H23" s="28"/>
      <c r="I23" s="34">
        <f t="shared" si="3"/>
        <v>0.87</v>
      </c>
      <c r="J23" s="35" t="s">
        <v>2152</v>
      </c>
      <c r="K23" s="36">
        <f t="shared" si="4"/>
        <v>2.61</v>
      </c>
      <c r="L23" s="37">
        <f t="shared" si="5"/>
        <v>13.05</v>
      </c>
      <c r="M23" s="38"/>
    </row>
    <row r="24" ht="14.25" spans="1:13">
      <c r="A24" s="21">
        <v>19</v>
      </c>
      <c r="B24" s="22" t="s">
        <v>2169</v>
      </c>
      <c r="C24" s="23" t="s">
        <v>18</v>
      </c>
      <c r="D24" s="24" t="s">
        <v>19</v>
      </c>
      <c r="E24" s="29" t="s">
        <v>44</v>
      </c>
      <c r="F24" s="26"/>
      <c r="G24" s="27">
        <v>0.64</v>
      </c>
      <c r="H24" s="28"/>
      <c r="I24" s="34">
        <f t="shared" si="3"/>
        <v>0.64</v>
      </c>
      <c r="J24" s="35" t="s">
        <v>2152</v>
      </c>
      <c r="K24" s="36">
        <f t="shared" si="4"/>
        <v>1.92</v>
      </c>
      <c r="L24" s="37">
        <f t="shared" si="5"/>
        <v>9.6</v>
      </c>
      <c r="M24" s="38"/>
    </row>
    <row r="25" ht="14.25" spans="1:13">
      <c r="A25" s="21">
        <v>20</v>
      </c>
      <c r="B25" s="22" t="s">
        <v>2170</v>
      </c>
      <c r="C25" s="23" t="s">
        <v>18</v>
      </c>
      <c r="D25" s="24" t="s">
        <v>19</v>
      </c>
      <c r="E25" s="42" t="s">
        <v>38</v>
      </c>
      <c r="F25" s="26"/>
      <c r="G25" s="27">
        <v>0.3</v>
      </c>
      <c r="H25" s="28"/>
      <c r="I25" s="34">
        <f t="shared" si="3"/>
        <v>0.3</v>
      </c>
      <c r="J25" s="35" t="s">
        <v>2152</v>
      </c>
      <c r="K25" s="36">
        <f t="shared" si="4"/>
        <v>0.9</v>
      </c>
      <c r="L25" s="37">
        <f t="shared" si="5"/>
        <v>4.5</v>
      </c>
      <c r="M25" s="38"/>
    </row>
    <row r="26" ht="14.25" spans="1:13">
      <c r="A26" s="21">
        <v>21</v>
      </c>
      <c r="B26" s="22" t="s">
        <v>2171</v>
      </c>
      <c r="C26" s="23" t="s">
        <v>18</v>
      </c>
      <c r="D26" s="24" t="s">
        <v>19</v>
      </c>
      <c r="E26" s="42" t="s">
        <v>24</v>
      </c>
      <c r="F26" s="26"/>
      <c r="G26" s="27">
        <v>0.68</v>
      </c>
      <c r="H26" s="28"/>
      <c r="I26" s="34">
        <f t="shared" si="3"/>
        <v>0.68</v>
      </c>
      <c r="J26" s="35" t="s">
        <v>2152</v>
      </c>
      <c r="K26" s="36">
        <f t="shared" si="4"/>
        <v>2.04</v>
      </c>
      <c r="L26" s="37">
        <f t="shared" si="5"/>
        <v>10.2</v>
      </c>
      <c r="M26" s="38"/>
    </row>
    <row r="27" ht="14.25" spans="1:13">
      <c r="A27" s="21">
        <v>22</v>
      </c>
      <c r="B27" s="22" t="s">
        <v>2172</v>
      </c>
      <c r="C27" s="23" t="s">
        <v>18</v>
      </c>
      <c r="D27" s="24" t="s">
        <v>19</v>
      </c>
      <c r="E27" s="42" t="s">
        <v>24</v>
      </c>
      <c r="F27" s="26"/>
      <c r="G27" s="27">
        <v>0.89</v>
      </c>
      <c r="H27" s="28"/>
      <c r="I27" s="34">
        <f t="shared" si="3"/>
        <v>0.89</v>
      </c>
      <c r="J27" s="35" t="s">
        <v>2152</v>
      </c>
      <c r="K27" s="36">
        <f t="shared" si="4"/>
        <v>2.67</v>
      </c>
      <c r="L27" s="37">
        <f t="shared" si="5"/>
        <v>13.35</v>
      </c>
      <c r="M27" s="38"/>
    </row>
    <row r="28" ht="14.25" spans="1:13">
      <c r="A28" s="21">
        <v>23</v>
      </c>
      <c r="B28" s="22" t="s">
        <v>2173</v>
      </c>
      <c r="C28" s="23" t="s">
        <v>18</v>
      </c>
      <c r="D28" s="24" t="s">
        <v>19</v>
      </c>
      <c r="E28" s="42" t="s">
        <v>24</v>
      </c>
      <c r="F28" s="26"/>
      <c r="G28" s="27">
        <v>0.68</v>
      </c>
      <c r="H28" s="28"/>
      <c r="I28" s="34">
        <f t="shared" si="3"/>
        <v>0.68</v>
      </c>
      <c r="J28" s="35" t="s">
        <v>2152</v>
      </c>
      <c r="K28" s="36">
        <f t="shared" si="4"/>
        <v>2.04</v>
      </c>
      <c r="L28" s="37">
        <f t="shared" si="5"/>
        <v>10.2</v>
      </c>
      <c r="M28" s="38"/>
    </row>
    <row r="29" ht="14.25" spans="1:13">
      <c r="A29" s="21">
        <v>24</v>
      </c>
      <c r="B29" s="22" t="s">
        <v>510</v>
      </c>
      <c r="C29" s="23" t="s">
        <v>18</v>
      </c>
      <c r="D29" s="24" t="s">
        <v>19</v>
      </c>
      <c r="E29" s="42" t="s">
        <v>20</v>
      </c>
      <c r="F29" s="26"/>
      <c r="G29" s="27">
        <v>0.87</v>
      </c>
      <c r="H29" s="28"/>
      <c r="I29" s="34">
        <f t="shared" si="3"/>
        <v>0.87</v>
      </c>
      <c r="J29" s="35" t="s">
        <v>2152</v>
      </c>
      <c r="K29" s="36">
        <f t="shared" si="4"/>
        <v>2.61</v>
      </c>
      <c r="L29" s="37">
        <f t="shared" si="5"/>
        <v>13.05</v>
      </c>
      <c r="M29" s="38"/>
    </row>
    <row r="30" ht="14.25" spans="1:13">
      <c r="A30" s="21">
        <v>25</v>
      </c>
      <c r="B30" s="22" t="s">
        <v>2174</v>
      </c>
      <c r="C30" s="23" t="s">
        <v>18</v>
      </c>
      <c r="D30" s="24" t="s">
        <v>19</v>
      </c>
      <c r="E30" s="42" t="s">
        <v>24</v>
      </c>
      <c r="F30" s="26"/>
      <c r="G30" s="27">
        <v>0.96</v>
      </c>
      <c r="H30" s="28"/>
      <c r="I30" s="34">
        <f t="shared" si="3"/>
        <v>0.96</v>
      </c>
      <c r="J30" s="35" t="s">
        <v>2152</v>
      </c>
      <c r="K30" s="36">
        <f t="shared" si="4"/>
        <v>2.88</v>
      </c>
      <c r="L30" s="37">
        <f t="shared" si="5"/>
        <v>14.4</v>
      </c>
      <c r="M30" s="38"/>
    </row>
    <row r="31" ht="14.25" spans="1:13">
      <c r="A31" s="21">
        <v>26</v>
      </c>
      <c r="B31" s="22" t="s">
        <v>2175</v>
      </c>
      <c r="C31" s="23" t="s">
        <v>18</v>
      </c>
      <c r="D31" s="24" t="s">
        <v>19</v>
      </c>
      <c r="E31" s="42" t="s">
        <v>26</v>
      </c>
      <c r="F31" s="26"/>
      <c r="G31" s="27">
        <v>0.96</v>
      </c>
      <c r="H31" s="28"/>
      <c r="I31" s="34">
        <f t="shared" si="3"/>
        <v>0.96</v>
      </c>
      <c r="J31" s="35" t="s">
        <v>2152</v>
      </c>
      <c r="K31" s="36">
        <f t="shared" si="4"/>
        <v>2.88</v>
      </c>
      <c r="L31" s="37">
        <f t="shared" si="5"/>
        <v>14.4</v>
      </c>
      <c r="M31" s="38"/>
    </row>
    <row r="32" ht="14.25" spans="1:13">
      <c r="A32" s="21">
        <v>27</v>
      </c>
      <c r="B32" s="22" t="s">
        <v>2176</v>
      </c>
      <c r="C32" s="23" t="s">
        <v>18</v>
      </c>
      <c r="D32" s="24" t="s">
        <v>19</v>
      </c>
      <c r="E32" s="42" t="s">
        <v>31</v>
      </c>
      <c r="F32" s="26"/>
      <c r="G32" s="27">
        <v>0.64</v>
      </c>
      <c r="H32" s="28"/>
      <c r="I32" s="34">
        <f t="shared" si="3"/>
        <v>0.64</v>
      </c>
      <c r="J32" s="35" t="s">
        <v>2152</v>
      </c>
      <c r="K32" s="36">
        <f t="shared" si="4"/>
        <v>1.92</v>
      </c>
      <c r="L32" s="37">
        <f t="shared" si="5"/>
        <v>9.6</v>
      </c>
      <c r="M32" s="38"/>
    </row>
    <row r="33" ht="14.25" spans="1:13">
      <c r="A33" s="21">
        <v>28</v>
      </c>
      <c r="B33" s="22" t="s">
        <v>2177</v>
      </c>
      <c r="C33" s="23" t="s">
        <v>18</v>
      </c>
      <c r="D33" s="24" t="s">
        <v>19</v>
      </c>
      <c r="E33" s="42" t="s">
        <v>34</v>
      </c>
      <c r="F33" s="26"/>
      <c r="G33" s="27">
        <v>0.96</v>
      </c>
      <c r="H33" s="28"/>
      <c r="I33" s="34">
        <f t="shared" si="3"/>
        <v>0.96</v>
      </c>
      <c r="J33" s="35" t="s">
        <v>2152</v>
      </c>
      <c r="K33" s="36">
        <f t="shared" si="4"/>
        <v>2.88</v>
      </c>
      <c r="L33" s="37">
        <f t="shared" si="5"/>
        <v>14.4</v>
      </c>
      <c r="M33" s="38"/>
    </row>
    <row r="34" ht="14.25" spans="1:13">
      <c r="A34" s="21">
        <v>29</v>
      </c>
      <c r="B34" s="22" t="s">
        <v>2178</v>
      </c>
      <c r="C34" s="23" t="s">
        <v>18</v>
      </c>
      <c r="D34" s="24" t="s">
        <v>19</v>
      </c>
      <c r="E34" s="42" t="s">
        <v>41</v>
      </c>
      <c r="F34" s="26"/>
      <c r="G34" s="27">
        <v>0.96</v>
      </c>
      <c r="H34" s="28"/>
      <c r="I34" s="34">
        <f t="shared" si="3"/>
        <v>0.96</v>
      </c>
      <c r="J34" s="35" t="s">
        <v>2152</v>
      </c>
      <c r="K34" s="36">
        <f t="shared" si="4"/>
        <v>2.88</v>
      </c>
      <c r="L34" s="37">
        <f t="shared" si="5"/>
        <v>14.4</v>
      </c>
      <c r="M34" s="38"/>
    </row>
    <row r="35" ht="14.25" spans="1:13">
      <c r="A35" s="21">
        <v>30</v>
      </c>
      <c r="B35" s="22" t="s">
        <v>2179</v>
      </c>
      <c r="C35" s="23" t="s">
        <v>18</v>
      </c>
      <c r="D35" s="24" t="s">
        <v>19</v>
      </c>
      <c r="E35" s="42" t="s">
        <v>41</v>
      </c>
      <c r="F35" s="26"/>
      <c r="G35" s="27">
        <v>0.64</v>
      </c>
      <c r="H35" s="28"/>
      <c r="I35" s="34">
        <f t="shared" si="3"/>
        <v>0.64</v>
      </c>
      <c r="J35" s="35" t="s">
        <v>2152</v>
      </c>
      <c r="K35" s="36">
        <f t="shared" si="4"/>
        <v>1.92</v>
      </c>
      <c r="L35" s="37">
        <f t="shared" si="5"/>
        <v>9.6</v>
      </c>
      <c r="M35" s="38"/>
    </row>
    <row r="36" ht="14.25" spans="1:13">
      <c r="A36" s="21">
        <v>31</v>
      </c>
      <c r="B36" s="22" t="s">
        <v>2180</v>
      </c>
      <c r="C36" s="23" t="s">
        <v>18</v>
      </c>
      <c r="D36" s="24" t="s">
        <v>19</v>
      </c>
      <c r="E36" s="42" t="s">
        <v>34</v>
      </c>
      <c r="F36" s="26"/>
      <c r="G36" s="27">
        <v>0.96</v>
      </c>
      <c r="H36" s="28"/>
      <c r="I36" s="34">
        <f t="shared" si="3"/>
        <v>0.96</v>
      </c>
      <c r="J36" s="35" t="s">
        <v>2152</v>
      </c>
      <c r="K36" s="36">
        <f t="shared" si="4"/>
        <v>2.88</v>
      </c>
      <c r="L36" s="37">
        <f t="shared" si="5"/>
        <v>14.4</v>
      </c>
      <c r="M36" s="38"/>
    </row>
    <row r="37" ht="14.25" spans="1:13">
      <c r="A37" s="21">
        <v>32</v>
      </c>
      <c r="B37" s="22" t="s">
        <v>2181</v>
      </c>
      <c r="C37" s="23" t="s">
        <v>18</v>
      </c>
      <c r="D37" s="24" t="s">
        <v>19</v>
      </c>
      <c r="E37" s="42" t="s">
        <v>31</v>
      </c>
      <c r="F37" s="26"/>
      <c r="G37" s="27">
        <v>0.87</v>
      </c>
      <c r="H37" s="28"/>
      <c r="I37" s="34">
        <f t="shared" si="3"/>
        <v>0.87</v>
      </c>
      <c r="J37" s="35" t="s">
        <v>2152</v>
      </c>
      <c r="K37" s="36">
        <f t="shared" si="4"/>
        <v>2.61</v>
      </c>
      <c r="L37" s="37">
        <f t="shared" si="5"/>
        <v>13.05</v>
      </c>
      <c r="M37" s="38"/>
    </row>
    <row r="38" ht="14.25" spans="1:13">
      <c r="A38" s="21">
        <v>33</v>
      </c>
      <c r="B38" s="22" t="s">
        <v>2182</v>
      </c>
      <c r="C38" s="23" t="s">
        <v>18</v>
      </c>
      <c r="D38" s="24" t="s">
        <v>19</v>
      </c>
      <c r="E38" s="42" t="s">
        <v>24</v>
      </c>
      <c r="F38" s="26"/>
      <c r="G38" s="27">
        <v>1.2</v>
      </c>
      <c r="H38" s="28"/>
      <c r="I38" s="34">
        <f t="shared" si="3"/>
        <v>1.2</v>
      </c>
      <c r="J38" s="35" t="s">
        <v>2152</v>
      </c>
      <c r="K38" s="36">
        <f t="shared" si="4"/>
        <v>3.6</v>
      </c>
      <c r="L38" s="37">
        <f t="shared" si="5"/>
        <v>18</v>
      </c>
      <c r="M38" s="38"/>
    </row>
    <row r="39" ht="14.25" spans="1:13">
      <c r="A39" s="21">
        <v>34</v>
      </c>
      <c r="B39" s="22" t="s">
        <v>2183</v>
      </c>
      <c r="C39" s="23" t="s">
        <v>18</v>
      </c>
      <c r="D39" s="24" t="s">
        <v>19</v>
      </c>
      <c r="E39" s="42" t="s">
        <v>28</v>
      </c>
      <c r="F39" s="26"/>
      <c r="G39" s="27">
        <v>0.96</v>
      </c>
      <c r="H39" s="28"/>
      <c r="I39" s="34">
        <f t="shared" si="3"/>
        <v>0.96</v>
      </c>
      <c r="J39" s="35" t="s">
        <v>2152</v>
      </c>
      <c r="K39" s="36">
        <f t="shared" si="4"/>
        <v>2.88</v>
      </c>
      <c r="L39" s="37">
        <f t="shared" si="5"/>
        <v>14.4</v>
      </c>
      <c r="M39" s="38"/>
    </row>
    <row r="40" ht="14.25" spans="1:13">
      <c r="A40" s="21">
        <v>35</v>
      </c>
      <c r="B40" s="22" t="s">
        <v>2184</v>
      </c>
      <c r="C40" s="23" t="s">
        <v>18</v>
      </c>
      <c r="D40" s="24" t="s">
        <v>19</v>
      </c>
      <c r="E40" s="42" t="s">
        <v>28</v>
      </c>
      <c r="F40" s="26"/>
      <c r="G40" s="27">
        <v>0.87</v>
      </c>
      <c r="H40" s="28"/>
      <c r="I40" s="34">
        <f t="shared" si="3"/>
        <v>0.87</v>
      </c>
      <c r="J40" s="35" t="s">
        <v>2152</v>
      </c>
      <c r="K40" s="36">
        <f t="shared" si="4"/>
        <v>2.61</v>
      </c>
      <c r="L40" s="37">
        <f t="shared" si="5"/>
        <v>13.05</v>
      </c>
      <c r="M40" s="38"/>
    </row>
    <row r="41" ht="14.25" spans="1:13">
      <c r="A41" s="21">
        <v>36</v>
      </c>
      <c r="B41" s="22" t="s">
        <v>2185</v>
      </c>
      <c r="C41" s="23" t="s">
        <v>18</v>
      </c>
      <c r="D41" s="24" t="s">
        <v>19</v>
      </c>
      <c r="E41" s="42" t="s">
        <v>20</v>
      </c>
      <c r="F41" s="26"/>
      <c r="G41" s="27">
        <v>0.87</v>
      </c>
      <c r="H41" s="28"/>
      <c r="I41" s="34">
        <f t="shared" si="3"/>
        <v>0.87</v>
      </c>
      <c r="J41" s="35" t="s">
        <v>2152</v>
      </c>
      <c r="K41" s="36">
        <f t="shared" si="4"/>
        <v>2.61</v>
      </c>
      <c r="L41" s="37">
        <f t="shared" si="5"/>
        <v>13.05</v>
      </c>
      <c r="M41" s="38"/>
    </row>
    <row r="42" ht="14.25" spans="1:13">
      <c r="A42" s="21">
        <v>37</v>
      </c>
      <c r="B42" s="22" t="s">
        <v>2186</v>
      </c>
      <c r="C42" s="23" t="s">
        <v>18</v>
      </c>
      <c r="D42" s="24" t="s">
        <v>19</v>
      </c>
      <c r="E42" s="42" t="s">
        <v>28</v>
      </c>
      <c r="F42" s="26"/>
      <c r="G42" s="27">
        <v>0.38</v>
      </c>
      <c r="H42" s="28"/>
      <c r="I42" s="34">
        <f t="shared" si="3"/>
        <v>0.38</v>
      </c>
      <c r="J42" s="35" t="s">
        <v>2152</v>
      </c>
      <c r="K42" s="36">
        <f t="shared" si="4"/>
        <v>1.14</v>
      </c>
      <c r="L42" s="37">
        <f t="shared" si="5"/>
        <v>5.7</v>
      </c>
      <c r="M42" s="38"/>
    </row>
    <row r="43" ht="14.25" spans="1:13">
      <c r="A43" s="21">
        <v>38</v>
      </c>
      <c r="B43" s="22" t="s">
        <v>2187</v>
      </c>
      <c r="C43" s="23" t="s">
        <v>18</v>
      </c>
      <c r="D43" s="24" t="s">
        <v>19</v>
      </c>
      <c r="E43" s="42" t="s">
        <v>38</v>
      </c>
      <c r="F43" s="26"/>
      <c r="G43" s="27">
        <v>0.59</v>
      </c>
      <c r="H43" s="28"/>
      <c r="I43" s="34">
        <f t="shared" si="3"/>
        <v>0.59</v>
      </c>
      <c r="J43" s="35" t="s">
        <v>2152</v>
      </c>
      <c r="K43" s="36">
        <f t="shared" si="4"/>
        <v>1.77</v>
      </c>
      <c r="L43" s="37">
        <f t="shared" si="5"/>
        <v>8.85</v>
      </c>
      <c r="M43" s="38"/>
    </row>
    <row r="44" ht="14.25" spans="1:13">
      <c r="A44" s="21">
        <v>39</v>
      </c>
      <c r="B44" s="22" t="s">
        <v>2188</v>
      </c>
      <c r="C44" s="23" t="s">
        <v>18</v>
      </c>
      <c r="D44" s="24" t="s">
        <v>19</v>
      </c>
      <c r="E44" s="42" t="s">
        <v>28</v>
      </c>
      <c r="F44" s="26"/>
      <c r="G44" s="27">
        <v>1.08</v>
      </c>
      <c r="H44" s="28"/>
      <c r="I44" s="34">
        <f t="shared" si="3"/>
        <v>1.08</v>
      </c>
      <c r="J44" s="35" t="s">
        <v>2152</v>
      </c>
      <c r="K44" s="36">
        <f t="shared" si="4"/>
        <v>3.24</v>
      </c>
      <c r="L44" s="37">
        <f t="shared" si="5"/>
        <v>16.2</v>
      </c>
      <c r="M44" s="38"/>
    </row>
    <row r="45" ht="14.25" spans="1:13">
      <c r="A45" s="21">
        <v>40</v>
      </c>
      <c r="B45" s="22" t="s">
        <v>2189</v>
      </c>
      <c r="C45" s="23" t="s">
        <v>18</v>
      </c>
      <c r="D45" s="24" t="s">
        <v>19</v>
      </c>
      <c r="E45" s="42" t="s">
        <v>26</v>
      </c>
      <c r="F45" s="26"/>
      <c r="G45" s="27">
        <v>0.19</v>
      </c>
      <c r="H45" s="28"/>
      <c r="I45" s="34">
        <f t="shared" si="3"/>
        <v>0.19</v>
      </c>
      <c r="J45" s="35" t="s">
        <v>2152</v>
      </c>
      <c r="K45" s="36">
        <f t="shared" si="4"/>
        <v>0.57</v>
      </c>
      <c r="L45" s="37">
        <f t="shared" si="5"/>
        <v>2.85</v>
      </c>
      <c r="M45" s="38"/>
    </row>
    <row r="46" ht="14.25" spans="1:13">
      <c r="A46" s="21">
        <v>41</v>
      </c>
      <c r="B46" s="22" t="s">
        <v>2190</v>
      </c>
      <c r="C46" s="23" t="s">
        <v>18</v>
      </c>
      <c r="D46" s="24" t="s">
        <v>19</v>
      </c>
      <c r="E46" s="42" t="s">
        <v>26</v>
      </c>
      <c r="F46" s="26"/>
      <c r="G46" s="27">
        <v>1.17</v>
      </c>
      <c r="H46" s="28"/>
      <c r="I46" s="34">
        <f t="shared" si="3"/>
        <v>1.17</v>
      </c>
      <c r="J46" s="35" t="s">
        <v>2152</v>
      </c>
      <c r="K46" s="36">
        <f t="shared" si="4"/>
        <v>3.51</v>
      </c>
      <c r="L46" s="37">
        <f t="shared" si="5"/>
        <v>17.55</v>
      </c>
      <c r="M46" s="38"/>
    </row>
    <row r="47" ht="14.25" spans="1:13">
      <c r="A47" s="21">
        <v>42</v>
      </c>
      <c r="B47" s="22" t="s">
        <v>2191</v>
      </c>
      <c r="C47" s="23" t="s">
        <v>18</v>
      </c>
      <c r="D47" s="24" t="s">
        <v>19</v>
      </c>
      <c r="E47" s="25" t="s">
        <v>38</v>
      </c>
      <c r="F47" s="26"/>
      <c r="G47" s="27">
        <v>0.71</v>
      </c>
      <c r="H47" s="28"/>
      <c r="I47" s="34">
        <f t="shared" si="3"/>
        <v>0.71</v>
      </c>
      <c r="J47" s="35" t="s">
        <v>2152</v>
      </c>
      <c r="K47" s="36">
        <f t="shared" si="4"/>
        <v>2.13</v>
      </c>
      <c r="L47" s="37">
        <f t="shared" si="5"/>
        <v>10.65</v>
      </c>
      <c r="M47" s="38"/>
    </row>
    <row r="48" ht="14.25" spans="1:13">
      <c r="A48" s="21">
        <v>43</v>
      </c>
      <c r="B48" s="22" t="s">
        <v>2192</v>
      </c>
      <c r="C48" s="23" t="s">
        <v>18</v>
      </c>
      <c r="D48" s="24" t="s">
        <v>19</v>
      </c>
      <c r="E48" s="25" t="s">
        <v>34</v>
      </c>
      <c r="F48" s="26"/>
      <c r="G48" s="27">
        <v>2.97</v>
      </c>
      <c r="H48" s="28"/>
      <c r="I48" s="34">
        <f t="shared" si="3"/>
        <v>2.97</v>
      </c>
      <c r="J48" s="35" t="s">
        <v>2152</v>
      </c>
      <c r="K48" s="36">
        <f t="shared" si="4"/>
        <v>8.91</v>
      </c>
      <c r="L48" s="37">
        <f t="shared" si="5"/>
        <v>44.55</v>
      </c>
      <c r="M48" s="38"/>
    </row>
    <row r="49" ht="14.25" spans="1:13">
      <c r="A49" s="21">
        <v>44</v>
      </c>
      <c r="B49" s="22" t="s">
        <v>2193</v>
      </c>
      <c r="C49" s="23" t="s">
        <v>18</v>
      </c>
      <c r="D49" s="24" t="s">
        <v>19</v>
      </c>
      <c r="E49" s="25" t="s">
        <v>20</v>
      </c>
      <c r="F49" s="26"/>
      <c r="G49" s="27">
        <v>2.04</v>
      </c>
      <c r="H49" s="28"/>
      <c r="I49" s="34">
        <f t="shared" si="3"/>
        <v>2.04</v>
      </c>
      <c r="J49" s="35" t="s">
        <v>2152</v>
      </c>
      <c r="K49" s="36">
        <f t="shared" si="4"/>
        <v>6.12</v>
      </c>
      <c r="L49" s="37">
        <f t="shared" si="5"/>
        <v>30.6</v>
      </c>
      <c r="M49" s="38"/>
    </row>
    <row r="50" ht="14.25" spans="1:13">
      <c r="A50" s="21">
        <v>45</v>
      </c>
      <c r="B50" s="22" t="s">
        <v>2194</v>
      </c>
      <c r="C50" s="23" t="s">
        <v>18</v>
      </c>
      <c r="D50" s="24" t="s">
        <v>19</v>
      </c>
      <c r="E50" s="25" t="s">
        <v>34</v>
      </c>
      <c r="F50" s="26"/>
      <c r="G50" s="27">
        <v>1.48</v>
      </c>
      <c r="H50" s="28"/>
      <c r="I50" s="34">
        <f t="shared" si="3"/>
        <v>1.48</v>
      </c>
      <c r="J50" s="35" t="s">
        <v>2152</v>
      </c>
      <c r="K50" s="36">
        <f t="shared" si="4"/>
        <v>4.44</v>
      </c>
      <c r="L50" s="37">
        <f t="shared" si="5"/>
        <v>22.2</v>
      </c>
      <c r="M50" s="38"/>
    </row>
    <row r="51" ht="14.25" spans="1:13">
      <c r="A51" s="21">
        <v>46</v>
      </c>
      <c r="B51" s="22" t="s">
        <v>2195</v>
      </c>
      <c r="C51" s="23" t="s">
        <v>18</v>
      </c>
      <c r="D51" s="24" t="s">
        <v>19</v>
      </c>
      <c r="E51" s="29" t="s">
        <v>24</v>
      </c>
      <c r="F51" s="26"/>
      <c r="G51" s="27">
        <v>1.48</v>
      </c>
      <c r="H51" s="28"/>
      <c r="I51" s="34">
        <f t="shared" si="3"/>
        <v>1.48</v>
      </c>
      <c r="J51" s="35" t="s">
        <v>2152</v>
      </c>
      <c r="K51" s="36">
        <f t="shared" si="4"/>
        <v>4.44</v>
      </c>
      <c r="L51" s="37">
        <f t="shared" si="5"/>
        <v>22.2</v>
      </c>
      <c r="M51" s="38"/>
    </row>
    <row r="52" ht="14.25" spans="1:13">
      <c r="A52" s="21">
        <v>47</v>
      </c>
      <c r="B52" s="22" t="s">
        <v>2196</v>
      </c>
      <c r="C52" s="23" t="s">
        <v>18</v>
      </c>
      <c r="D52" s="24" t="s">
        <v>19</v>
      </c>
      <c r="E52" s="29" t="s">
        <v>44</v>
      </c>
      <c r="F52" s="26"/>
      <c r="G52" s="27">
        <v>1.48</v>
      </c>
      <c r="H52" s="28"/>
      <c r="I52" s="34">
        <f t="shared" si="3"/>
        <v>1.48</v>
      </c>
      <c r="J52" s="35" t="s">
        <v>2152</v>
      </c>
      <c r="K52" s="36">
        <f t="shared" si="4"/>
        <v>4.44</v>
      </c>
      <c r="L52" s="37">
        <f t="shared" si="5"/>
        <v>22.2</v>
      </c>
      <c r="M52" s="38"/>
    </row>
    <row r="53" ht="14.25" spans="1:13">
      <c r="A53" s="21">
        <v>48</v>
      </c>
      <c r="B53" s="22" t="s">
        <v>2197</v>
      </c>
      <c r="C53" s="23" t="s">
        <v>18</v>
      </c>
      <c r="D53" s="24" t="s">
        <v>19</v>
      </c>
      <c r="E53" s="29" t="s">
        <v>26</v>
      </c>
      <c r="F53" s="26"/>
      <c r="G53" s="27">
        <v>1.79</v>
      </c>
      <c r="H53" s="28"/>
      <c r="I53" s="34">
        <f t="shared" si="3"/>
        <v>1.79</v>
      </c>
      <c r="J53" s="35" t="s">
        <v>2152</v>
      </c>
      <c r="K53" s="36">
        <f t="shared" si="4"/>
        <v>5.37</v>
      </c>
      <c r="L53" s="37">
        <f t="shared" si="5"/>
        <v>26.85</v>
      </c>
      <c r="M53" s="38"/>
    </row>
    <row r="54" ht="14.25" spans="1:13">
      <c r="A54" s="21">
        <v>49</v>
      </c>
      <c r="B54" s="22" t="s">
        <v>2198</v>
      </c>
      <c r="C54" s="23" t="s">
        <v>18</v>
      </c>
      <c r="D54" s="24" t="s">
        <v>19</v>
      </c>
      <c r="E54" s="29" t="s">
        <v>31</v>
      </c>
      <c r="F54" s="26"/>
      <c r="G54" s="27">
        <v>1.79</v>
      </c>
      <c r="H54" s="28"/>
      <c r="I54" s="34">
        <f t="shared" si="3"/>
        <v>1.79</v>
      </c>
      <c r="J54" s="35" t="s">
        <v>2152</v>
      </c>
      <c r="K54" s="36">
        <f t="shared" si="4"/>
        <v>5.37</v>
      </c>
      <c r="L54" s="37">
        <f t="shared" si="5"/>
        <v>26.85</v>
      </c>
      <c r="M54" s="38"/>
    </row>
    <row r="55" ht="14.25" spans="1:13">
      <c r="A55" s="21">
        <v>50</v>
      </c>
      <c r="B55" s="22" t="s">
        <v>2199</v>
      </c>
      <c r="C55" s="23" t="s">
        <v>18</v>
      </c>
      <c r="D55" s="24" t="s">
        <v>19</v>
      </c>
      <c r="E55" s="29" t="s">
        <v>24</v>
      </c>
      <c r="F55" s="26"/>
      <c r="G55" s="27">
        <v>1.48</v>
      </c>
      <c r="H55" s="28"/>
      <c r="I55" s="34">
        <f t="shared" si="3"/>
        <v>1.48</v>
      </c>
      <c r="J55" s="35" t="s">
        <v>2152</v>
      </c>
      <c r="K55" s="36">
        <f t="shared" si="4"/>
        <v>4.44</v>
      </c>
      <c r="L55" s="37">
        <f t="shared" si="5"/>
        <v>22.2</v>
      </c>
      <c r="M55" s="38"/>
    </row>
    <row r="56" ht="14.25" spans="1:13">
      <c r="A56" s="21">
        <v>51</v>
      </c>
      <c r="B56" s="22" t="s">
        <v>2200</v>
      </c>
      <c r="C56" s="23" t="s">
        <v>18</v>
      </c>
      <c r="D56" s="24" t="s">
        <v>19</v>
      </c>
      <c r="E56" s="29" t="s">
        <v>24</v>
      </c>
      <c r="F56" s="26"/>
      <c r="G56" s="27">
        <v>1.79</v>
      </c>
      <c r="H56" s="28"/>
      <c r="I56" s="34">
        <f t="shared" si="3"/>
        <v>1.79</v>
      </c>
      <c r="J56" s="35" t="s">
        <v>2152</v>
      </c>
      <c r="K56" s="36">
        <f t="shared" si="4"/>
        <v>5.37</v>
      </c>
      <c r="L56" s="37">
        <f t="shared" si="5"/>
        <v>26.85</v>
      </c>
      <c r="M56" s="38"/>
    </row>
    <row r="57" ht="14.25" spans="1:13">
      <c r="A57" s="21">
        <v>52</v>
      </c>
      <c r="B57" s="22" t="s">
        <v>2201</v>
      </c>
      <c r="C57" s="23" t="s">
        <v>18</v>
      </c>
      <c r="D57" s="24" t="s">
        <v>19</v>
      </c>
      <c r="E57" s="29" t="s">
        <v>44</v>
      </c>
      <c r="F57" s="26"/>
      <c r="G57" s="27">
        <v>2.64</v>
      </c>
      <c r="H57" s="28"/>
      <c r="I57" s="34">
        <f t="shared" si="3"/>
        <v>2.64</v>
      </c>
      <c r="J57" s="35" t="s">
        <v>2152</v>
      </c>
      <c r="K57" s="36">
        <f t="shared" si="4"/>
        <v>7.92</v>
      </c>
      <c r="L57" s="37">
        <f t="shared" si="5"/>
        <v>39.6</v>
      </c>
      <c r="M57" s="38"/>
    </row>
    <row r="58" ht="14.25" spans="1:13">
      <c r="A58" s="21">
        <v>53</v>
      </c>
      <c r="B58" s="22" t="s">
        <v>2202</v>
      </c>
      <c r="C58" s="23" t="s">
        <v>18</v>
      </c>
      <c r="D58" s="24" t="s">
        <v>19</v>
      </c>
      <c r="E58" s="29" t="s">
        <v>41</v>
      </c>
      <c r="F58" s="26"/>
      <c r="G58" s="27">
        <v>2.03</v>
      </c>
      <c r="H58" s="28"/>
      <c r="I58" s="34">
        <f t="shared" si="3"/>
        <v>2.03</v>
      </c>
      <c r="J58" s="35" t="s">
        <v>2152</v>
      </c>
      <c r="K58" s="36">
        <f t="shared" si="4"/>
        <v>6.09</v>
      </c>
      <c r="L58" s="37">
        <f t="shared" si="5"/>
        <v>30.45</v>
      </c>
      <c r="M58" s="38"/>
    </row>
    <row r="59" ht="14.25" spans="1:13">
      <c r="A59" s="21">
        <v>54</v>
      </c>
      <c r="B59" s="22" t="s">
        <v>2203</v>
      </c>
      <c r="C59" s="23" t="s">
        <v>18</v>
      </c>
      <c r="D59" s="24" t="s">
        <v>19</v>
      </c>
      <c r="E59" s="29" t="s">
        <v>34</v>
      </c>
      <c r="F59" s="26"/>
      <c r="G59" s="27">
        <v>2.64</v>
      </c>
      <c r="H59" s="28"/>
      <c r="I59" s="34">
        <f t="shared" si="3"/>
        <v>2.64</v>
      </c>
      <c r="J59" s="35" t="s">
        <v>2152</v>
      </c>
      <c r="K59" s="36">
        <f t="shared" si="4"/>
        <v>7.92</v>
      </c>
      <c r="L59" s="37">
        <f t="shared" si="5"/>
        <v>39.6</v>
      </c>
      <c r="M59" s="38"/>
    </row>
    <row r="60" ht="14.25" spans="1:13">
      <c r="A60" s="21">
        <v>55</v>
      </c>
      <c r="B60" s="22" t="s">
        <v>2204</v>
      </c>
      <c r="C60" s="23" t="s">
        <v>18</v>
      </c>
      <c r="D60" s="24" t="s">
        <v>19</v>
      </c>
      <c r="E60" s="25" t="s">
        <v>26</v>
      </c>
      <c r="F60" s="39"/>
      <c r="G60" s="27">
        <v>2.64</v>
      </c>
      <c r="H60" s="28"/>
      <c r="I60" s="34">
        <f t="shared" si="3"/>
        <v>2.64</v>
      </c>
      <c r="J60" s="35" t="s">
        <v>2152</v>
      </c>
      <c r="K60" s="36">
        <f t="shared" si="4"/>
        <v>7.92</v>
      </c>
      <c r="L60" s="37">
        <f t="shared" si="5"/>
        <v>39.6</v>
      </c>
      <c r="M60" s="51"/>
    </row>
    <row r="61" ht="14.25" spans="1:13">
      <c r="A61" s="21">
        <v>56</v>
      </c>
      <c r="B61" s="22" t="s">
        <v>2205</v>
      </c>
      <c r="C61" s="23" t="s">
        <v>18</v>
      </c>
      <c r="D61" s="24" t="s">
        <v>19</v>
      </c>
      <c r="E61" s="29" t="s">
        <v>38</v>
      </c>
      <c r="F61" s="26"/>
      <c r="G61" s="27">
        <v>1.2</v>
      </c>
      <c r="H61" s="28"/>
      <c r="I61" s="34">
        <f t="shared" si="3"/>
        <v>1.2</v>
      </c>
      <c r="J61" s="35" t="s">
        <v>2152</v>
      </c>
      <c r="K61" s="36">
        <f t="shared" si="4"/>
        <v>3.6</v>
      </c>
      <c r="L61" s="37">
        <f t="shared" si="5"/>
        <v>18</v>
      </c>
      <c r="M61" s="38"/>
    </row>
    <row r="62" ht="14.25" spans="1:13">
      <c r="A62" s="21">
        <v>57</v>
      </c>
      <c r="B62" s="22" t="s">
        <v>2206</v>
      </c>
      <c r="C62" s="23" t="s">
        <v>18</v>
      </c>
      <c r="D62" s="24" t="s">
        <v>19</v>
      </c>
      <c r="E62" s="25" t="s">
        <v>34</v>
      </c>
      <c r="F62" s="26"/>
      <c r="G62" s="27">
        <v>1.48</v>
      </c>
      <c r="H62" s="28"/>
      <c r="I62" s="34">
        <f t="shared" si="3"/>
        <v>1.48</v>
      </c>
      <c r="J62" s="35" t="s">
        <v>2152</v>
      </c>
      <c r="K62" s="36">
        <f t="shared" si="4"/>
        <v>4.44</v>
      </c>
      <c r="L62" s="37">
        <f t="shared" si="5"/>
        <v>22.2</v>
      </c>
      <c r="M62" s="38"/>
    </row>
    <row r="63" spans="1:13">
      <c r="A63" s="21">
        <v>58</v>
      </c>
      <c r="B63" s="40" t="s">
        <v>2207</v>
      </c>
      <c r="C63" s="23" t="s">
        <v>18</v>
      </c>
      <c r="D63" s="24" t="s">
        <v>19</v>
      </c>
      <c r="E63" s="25" t="s">
        <v>44</v>
      </c>
      <c r="F63" s="41"/>
      <c r="G63" s="27">
        <v>1.2</v>
      </c>
      <c r="H63" s="28"/>
      <c r="I63" s="34">
        <f t="shared" si="3"/>
        <v>1.2</v>
      </c>
      <c r="J63" s="35" t="s">
        <v>2152</v>
      </c>
      <c r="K63" s="36">
        <f t="shared" si="4"/>
        <v>3.6</v>
      </c>
      <c r="L63" s="37">
        <f t="shared" si="5"/>
        <v>18</v>
      </c>
      <c r="M63" s="28"/>
    </row>
    <row r="64" spans="1:13">
      <c r="A64" s="21">
        <v>59</v>
      </c>
      <c r="B64" s="40" t="s">
        <v>2208</v>
      </c>
      <c r="C64" s="23" t="s">
        <v>18</v>
      </c>
      <c r="D64" s="24" t="s">
        <v>19</v>
      </c>
      <c r="E64" s="25" t="s">
        <v>28</v>
      </c>
      <c r="F64" s="41"/>
      <c r="G64" s="27">
        <v>2.04</v>
      </c>
      <c r="H64" s="28"/>
      <c r="I64" s="34">
        <f t="shared" si="3"/>
        <v>2.04</v>
      </c>
      <c r="J64" s="35" t="s">
        <v>2152</v>
      </c>
      <c r="K64" s="36">
        <f t="shared" si="4"/>
        <v>6.12</v>
      </c>
      <c r="L64" s="37">
        <f t="shared" si="5"/>
        <v>30.6</v>
      </c>
      <c r="M64" s="28"/>
    </row>
    <row r="65" spans="1:13">
      <c r="A65" s="21">
        <v>60</v>
      </c>
      <c r="B65" s="40" t="s">
        <v>2209</v>
      </c>
      <c r="C65" s="23" t="s">
        <v>18</v>
      </c>
      <c r="D65" s="24" t="s">
        <v>19</v>
      </c>
      <c r="E65" s="25" t="s">
        <v>28</v>
      </c>
      <c r="F65" s="41"/>
      <c r="G65" s="27">
        <v>1.48</v>
      </c>
      <c r="H65" s="28"/>
      <c r="I65" s="34">
        <f t="shared" si="3"/>
        <v>1.48</v>
      </c>
      <c r="J65" s="35" t="s">
        <v>2152</v>
      </c>
      <c r="K65" s="36">
        <f t="shared" si="4"/>
        <v>4.44</v>
      </c>
      <c r="L65" s="37">
        <f t="shared" si="5"/>
        <v>22.2</v>
      </c>
      <c r="M65" s="28"/>
    </row>
    <row r="66" spans="1:13">
      <c r="A66" s="21">
        <v>61</v>
      </c>
      <c r="B66" s="40" t="s">
        <v>2210</v>
      </c>
      <c r="C66" s="23" t="s">
        <v>18</v>
      </c>
      <c r="D66" s="24" t="s">
        <v>19</v>
      </c>
      <c r="E66" s="25" t="s">
        <v>31</v>
      </c>
      <c r="F66" s="41"/>
      <c r="G66" s="27">
        <v>1.79</v>
      </c>
      <c r="H66" s="28"/>
      <c r="I66" s="34">
        <f t="shared" si="3"/>
        <v>1.79</v>
      </c>
      <c r="J66" s="35" t="s">
        <v>2152</v>
      </c>
      <c r="K66" s="36">
        <f t="shared" si="4"/>
        <v>5.37</v>
      </c>
      <c r="L66" s="37">
        <f t="shared" si="5"/>
        <v>26.85</v>
      </c>
      <c r="M66" s="28"/>
    </row>
    <row r="67" spans="1:13">
      <c r="A67" s="21">
        <v>62</v>
      </c>
      <c r="B67" s="40" t="s">
        <v>2211</v>
      </c>
      <c r="C67" s="23" t="s">
        <v>18</v>
      </c>
      <c r="D67" s="24" t="s">
        <v>19</v>
      </c>
      <c r="E67" s="25" t="s">
        <v>24</v>
      </c>
      <c r="F67" s="41"/>
      <c r="G67" s="27">
        <v>0.59</v>
      </c>
      <c r="H67" s="28"/>
      <c r="I67" s="34">
        <f t="shared" si="3"/>
        <v>0.59</v>
      </c>
      <c r="J67" s="35" t="s">
        <v>2152</v>
      </c>
      <c r="K67" s="36">
        <f t="shared" si="4"/>
        <v>1.77</v>
      </c>
      <c r="L67" s="37">
        <f t="shared" si="5"/>
        <v>8.85</v>
      </c>
      <c r="M67" s="28"/>
    </row>
    <row r="68" spans="1:13">
      <c r="A68" s="21">
        <v>63</v>
      </c>
      <c r="B68" s="40" t="s">
        <v>2212</v>
      </c>
      <c r="C68" s="23" t="s">
        <v>18</v>
      </c>
      <c r="D68" s="24" t="s">
        <v>19</v>
      </c>
      <c r="E68" s="29" t="s">
        <v>20</v>
      </c>
      <c r="F68" s="41"/>
      <c r="G68" s="27">
        <v>2.05</v>
      </c>
      <c r="H68" s="28"/>
      <c r="I68" s="34">
        <f t="shared" si="3"/>
        <v>2.05</v>
      </c>
      <c r="J68" s="35" t="s">
        <v>2152</v>
      </c>
      <c r="K68" s="36">
        <f t="shared" si="4"/>
        <v>6.15</v>
      </c>
      <c r="L68" s="37">
        <f t="shared" si="5"/>
        <v>30.75</v>
      </c>
      <c r="M68" s="28"/>
    </row>
    <row r="69" spans="1:13">
      <c r="A69" s="21">
        <v>64</v>
      </c>
      <c r="B69" s="40" t="s">
        <v>2213</v>
      </c>
      <c r="C69" s="23" t="s">
        <v>18</v>
      </c>
      <c r="D69" s="24" t="s">
        <v>19</v>
      </c>
      <c r="E69" s="29" t="s">
        <v>41</v>
      </c>
      <c r="F69" s="41"/>
      <c r="G69" s="27">
        <v>1.2</v>
      </c>
      <c r="H69" s="28"/>
      <c r="I69" s="34">
        <f t="shared" si="3"/>
        <v>1.2</v>
      </c>
      <c r="J69" s="35" t="s">
        <v>2152</v>
      </c>
      <c r="K69" s="36">
        <f t="shared" si="4"/>
        <v>3.6</v>
      </c>
      <c r="L69" s="37">
        <f t="shared" si="5"/>
        <v>18</v>
      </c>
      <c r="M69" s="28"/>
    </row>
    <row r="70" spans="1:13">
      <c r="A70" s="21">
        <v>65</v>
      </c>
      <c r="B70" s="40" t="s">
        <v>2214</v>
      </c>
      <c r="C70" s="23" t="s">
        <v>18</v>
      </c>
      <c r="D70" s="24" t="s">
        <v>19</v>
      </c>
      <c r="E70" s="29" t="s">
        <v>24</v>
      </c>
      <c r="F70" s="41"/>
      <c r="G70" s="27">
        <v>1.47</v>
      </c>
      <c r="H70" s="28"/>
      <c r="I70" s="34">
        <f t="shared" si="3"/>
        <v>1.47</v>
      </c>
      <c r="J70" s="35" t="s">
        <v>2152</v>
      </c>
      <c r="K70" s="36">
        <f t="shared" si="4"/>
        <v>4.41</v>
      </c>
      <c r="L70" s="37">
        <f t="shared" si="5"/>
        <v>22.05</v>
      </c>
      <c r="M70" s="28"/>
    </row>
    <row r="71" spans="1:13">
      <c r="A71" s="21">
        <v>66</v>
      </c>
      <c r="B71" s="40" t="s">
        <v>2215</v>
      </c>
      <c r="C71" s="23" t="s">
        <v>18</v>
      </c>
      <c r="D71" s="24" t="s">
        <v>19</v>
      </c>
      <c r="E71" s="29" t="s">
        <v>41</v>
      </c>
      <c r="F71" s="41"/>
      <c r="G71" s="27">
        <v>0.82</v>
      </c>
      <c r="H71" s="28"/>
      <c r="I71" s="34">
        <f t="shared" si="3"/>
        <v>0.82</v>
      </c>
      <c r="J71" s="35" t="s">
        <v>2152</v>
      </c>
      <c r="K71" s="36">
        <f t="shared" si="4"/>
        <v>2.46</v>
      </c>
      <c r="L71" s="37">
        <f t="shared" si="5"/>
        <v>12.3</v>
      </c>
      <c r="M71" s="28"/>
    </row>
    <row r="72" s="3" customFormat="1" spans="1:13">
      <c r="A72" s="21">
        <v>67</v>
      </c>
      <c r="B72" s="43" t="s">
        <v>2216</v>
      </c>
      <c r="C72" s="23" t="s">
        <v>18</v>
      </c>
      <c r="D72" s="24" t="s">
        <v>19</v>
      </c>
      <c r="E72" s="29" t="s">
        <v>24</v>
      </c>
      <c r="F72" s="44"/>
      <c r="G72" s="27">
        <v>0.82</v>
      </c>
      <c r="H72" s="28"/>
      <c r="I72" s="34">
        <f t="shared" si="3"/>
        <v>0.82</v>
      </c>
      <c r="J72" s="35" t="s">
        <v>2152</v>
      </c>
      <c r="K72" s="36">
        <f t="shared" si="4"/>
        <v>2.46</v>
      </c>
      <c r="L72" s="37">
        <f t="shared" si="5"/>
        <v>12.3</v>
      </c>
      <c r="M72" s="52"/>
    </row>
    <row r="73" spans="1:13">
      <c r="A73" s="21">
        <v>68</v>
      </c>
      <c r="B73" s="40" t="s">
        <v>2217</v>
      </c>
      <c r="C73" s="23" t="s">
        <v>18</v>
      </c>
      <c r="D73" s="24" t="s">
        <v>19</v>
      </c>
      <c r="E73" s="29" t="s">
        <v>38</v>
      </c>
      <c r="F73" s="41"/>
      <c r="G73" s="27">
        <v>1.72</v>
      </c>
      <c r="H73" s="28"/>
      <c r="I73" s="34">
        <f t="shared" si="3"/>
        <v>1.72</v>
      </c>
      <c r="J73" s="35" t="s">
        <v>2152</v>
      </c>
      <c r="K73" s="36">
        <f t="shared" si="4"/>
        <v>5.16</v>
      </c>
      <c r="L73" s="37">
        <f t="shared" si="5"/>
        <v>25.8</v>
      </c>
      <c r="M73" s="28"/>
    </row>
    <row r="74" spans="1:13">
      <c r="A74" s="21">
        <v>69</v>
      </c>
      <c r="B74" s="40" t="s">
        <v>2181</v>
      </c>
      <c r="C74" s="23" t="s">
        <v>18</v>
      </c>
      <c r="D74" s="24" t="s">
        <v>19</v>
      </c>
      <c r="E74" s="29" t="s">
        <v>44</v>
      </c>
      <c r="F74" s="41"/>
      <c r="G74" s="27">
        <v>1.43</v>
      </c>
      <c r="H74" s="28"/>
      <c r="I74" s="34">
        <f t="shared" si="3"/>
        <v>1.43</v>
      </c>
      <c r="J74" s="35" t="s">
        <v>2152</v>
      </c>
      <c r="K74" s="36">
        <f t="shared" si="4"/>
        <v>4.29</v>
      </c>
      <c r="L74" s="37">
        <f t="shared" si="5"/>
        <v>21.45</v>
      </c>
      <c r="M74" s="28"/>
    </row>
    <row r="75" ht="14.25" spans="1:13">
      <c r="A75" s="21">
        <v>70</v>
      </c>
      <c r="B75" s="22" t="s">
        <v>2218</v>
      </c>
      <c r="C75" s="23" t="s">
        <v>18</v>
      </c>
      <c r="D75" s="24" t="s">
        <v>19</v>
      </c>
      <c r="E75" s="29" t="s">
        <v>44</v>
      </c>
      <c r="F75" s="26"/>
      <c r="G75" s="27">
        <v>2.18</v>
      </c>
      <c r="H75" s="28"/>
      <c r="I75" s="34">
        <f t="shared" si="3"/>
        <v>2.18</v>
      </c>
      <c r="J75" s="35" t="s">
        <v>2152</v>
      </c>
      <c r="K75" s="36">
        <f t="shared" si="4"/>
        <v>6.54</v>
      </c>
      <c r="L75" s="37">
        <f t="shared" si="5"/>
        <v>32.7</v>
      </c>
      <c r="M75" s="38"/>
    </row>
    <row r="76" ht="14.25" spans="1:13">
      <c r="A76" s="21">
        <v>71</v>
      </c>
      <c r="B76" s="22" t="s">
        <v>2219</v>
      </c>
      <c r="C76" s="23" t="s">
        <v>18</v>
      </c>
      <c r="D76" s="24" t="s">
        <v>19</v>
      </c>
      <c r="E76" s="29" t="s">
        <v>38</v>
      </c>
      <c r="F76" s="26"/>
      <c r="G76" s="27">
        <v>2.93</v>
      </c>
      <c r="H76" s="28"/>
      <c r="I76" s="34">
        <f t="shared" si="3"/>
        <v>2.93</v>
      </c>
      <c r="J76" s="35" t="s">
        <v>2152</v>
      </c>
      <c r="K76" s="36">
        <f t="shared" si="4"/>
        <v>8.79</v>
      </c>
      <c r="L76" s="37">
        <f t="shared" si="5"/>
        <v>43.95</v>
      </c>
      <c r="M76" s="38"/>
    </row>
    <row r="77" ht="14.25" spans="1:13">
      <c r="A77" s="21">
        <v>72</v>
      </c>
      <c r="B77" s="22" t="s">
        <v>2220</v>
      </c>
      <c r="C77" s="23" t="s">
        <v>18</v>
      </c>
      <c r="D77" s="24" t="s">
        <v>19</v>
      </c>
      <c r="E77" s="25" t="s">
        <v>24</v>
      </c>
      <c r="F77" s="26"/>
      <c r="G77" s="27">
        <v>1.8</v>
      </c>
      <c r="H77" s="28"/>
      <c r="I77" s="34">
        <f t="shared" si="3"/>
        <v>1.8</v>
      </c>
      <c r="J77" s="35" t="s">
        <v>2152</v>
      </c>
      <c r="K77" s="36">
        <f t="shared" si="4"/>
        <v>5.4</v>
      </c>
      <c r="L77" s="37">
        <f t="shared" si="5"/>
        <v>27</v>
      </c>
      <c r="M77" s="38"/>
    </row>
    <row r="78" ht="14.25" spans="1:13">
      <c r="A78" s="21">
        <v>73</v>
      </c>
      <c r="B78" s="22" t="s">
        <v>2221</v>
      </c>
      <c r="C78" s="23" t="s">
        <v>18</v>
      </c>
      <c r="D78" s="24" t="s">
        <v>19</v>
      </c>
      <c r="E78" s="25" t="s">
        <v>24</v>
      </c>
      <c r="F78" s="26"/>
      <c r="G78" s="27">
        <v>0.75</v>
      </c>
      <c r="H78" s="28"/>
      <c r="I78" s="34">
        <f t="shared" si="3"/>
        <v>0.75</v>
      </c>
      <c r="J78" s="35" t="s">
        <v>2152</v>
      </c>
      <c r="K78" s="36">
        <f t="shared" si="4"/>
        <v>2.25</v>
      </c>
      <c r="L78" s="37">
        <f t="shared" si="5"/>
        <v>11.25</v>
      </c>
      <c r="M78" s="38"/>
    </row>
    <row r="79" ht="14.25" spans="1:13">
      <c r="A79" s="21">
        <v>74</v>
      </c>
      <c r="B79" s="22" t="s">
        <v>2174</v>
      </c>
      <c r="C79" s="23" t="s">
        <v>18</v>
      </c>
      <c r="D79" s="24" t="s">
        <v>19</v>
      </c>
      <c r="E79" s="29" t="s">
        <v>24</v>
      </c>
      <c r="F79" s="26"/>
      <c r="G79" s="27">
        <v>3.12</v>
      </c>
      <c r="H79" s="28"/>
      <c r="I79" s="34">
        <f t="shared" si="3"/>
        <v>3.12</v>
      </c>
      <c r="J79" s="35" t="s">
        <v>2152</v>
      </c>
      <c r="K79" s="36">
        <f t="shared" si="4"/>
        <v>9.36</v>
      </c>
      <c r="L79" s="37">
        <f t="shared" si="5"/>
        <v>46.8</v>
      </c>
      <c r="M79" s="38"/>
    </row>
    <row r="80" ht="14.25" spans="1:13">
      <c r="A80" s="21">
        <v>75</v>
      </c>
      <c r="B80" s="22" t="s">
        <v>2222</v>
      </c>
      <c r="C80" s="23" t="s">
        <v>18</v>
      </c>
      <c r="D80" s="24" t="s">
        <v>19</v>
      </c>
      <c r="E80" s="25" t="s">
        <v>20</v>
      </c>
      <c r="F80" s="26"/>
      <c r="G80" s="27">
        <v>1.22</v>
      </c>
      <c r="H80" s="28"/>
      <c r="I80" s="34">
        <f t="shared" si="3"/>
        <v>1.22</v>
      </c>
      <c r="J80" s="35" t="s">
        <v>2152</v>
      </c>
      <c r="K80" s="36">
        <f t="shared" si="4"/>
        <v>3.66</v>
      </c>
      <c r="L80" s="37">
        <f t="shared" si="5"/>
        <v>18.3</v>
      </c>
      <c r="M80" s="38"/>
    </row>
    <row r="81" ht="14.25" spans="1:13">
      <c r="A81" s="21">
        <v>76</v>
      </c>
      <c r="B81" s="22" t="s">
        <v>2223</v>
      </c>
      <c r="C81" s="23" t="s">
        <v>18</v>
      </c>
      <c r="D81" s="24" t="s">
        <v>19</v>
      </c>
      <c r="E81" s="25" t="s">
        <v>24</v>
      </c>
      <c r="F81" s="26"/>
      <c r="G81" s="27">
        <v>0.59</v>
      </c>
      <c r="H81" s="28"/>
      <c r="I81" s="34">
        <f t="shared" si="3"/>
        <v>0.59</v>
      </c>
      <c r="J81" s="35" t="s">
        <v>2152</v>
      </c>
      <c r="K81" s="36">
        <f t="shared" si="4"/>
        <v>1.77</v>
      </c>
      <c r="L81" s="37">
        <f t="shared" si="5"/>
        <v>8.85</v>
      </c>
      <c r="M81" s="38"/>
    </row>
    <row r="82" ht="14.25" spans="1:13">
      <c r="A82" s="21">
        <v>77</v>
      </c>
      <c r="B82" s="22" t="s">
        <v>2224</v>
      </c>
      <c r="C82" s="23" t="s">
        <v>18</v>
      </c>
      <c r="D82" s="24" t="s">
        <v>19</v>
      </c>
      <c r="E82" s="29" t="s">
        <v>26</v>
      </c>
      <c r="F82" s="26"/>
      <c r="G82" s="27">
        <v>1.44</v>
      </c>
      <c r="H82" s="28"/>
      <c r="I82" s="34">
        <f t="shared" si="3"/>
        <v>1.44</v>
      </c>
      <c r="J82" s="35" t="s">
        <v>2152</v>
      </c>
      <c r="K82" s="36">
        <f t="shared" si="4"/>
        <v>4.32</v>
      </c>
      <c r="L82" s="37">
        <f t="shared" si="5"/>
        <v>21.6</v>
      </c>
      <c r="M82" s="38"/>
    </row>
    <row r="83" ht="14.25" spans="1:13">
      <c r="A83" s="21">
        <v>78</v>
      </c>
      <c r="B83" s="22" t="s">
        <v>2225</v>
      </c>
      <c r="C83" s="23" t="s">
        <v>18</v>
      </c>
      <c r="D83" s="24" t="s">
        <v>19</v>
      </c>
      <c r="E83" s="29" t="s">
        <v>31</v>
      </c>
      <c r="F83" s="26"/>
      <c r="G83" s="27">
        <v>1.44</v>
      </c>
      <c r="H83" s="28"/>
      <c r="I83" s="34">
        <f t="shared" si="3"/>
        <v>1.44</v>
      </c>
      <c r="J83" s="35" t="s">
        <v>2152</v>
      </c>
      <c r="K83" s="36">
        <f t="shared" si="4"/>
        <v>4.32</v>
      </c>
      <c r="L83" s="37">
        <f t="shared" si="5"/>
        <v>21.6</v>
      </c>
      <c r="M83" s="38"/>
    </row>
    <row r="84" ht="14.25" spans="1:13">
      <c r="A84" s="21">
        <v>79</v>
      </c>
      <c r="B84" s="22" t="s">
        <v>2226</v>
      </c>
      <c r="C84" s="23" t="s">
        <v>18</v>
      </c>
      <c r="D84" s="24" t="s">
        <v>19</v>
      </c>
      <c r="E84" s="29" t="s">
        <v>34</v>
      </c>
      <c r="F84" s="26"/>
      <c r="G84" s="27">
        <v>3.63</v>
      </c>
      <c r="H84" s="28"/>
      <c r="I84" s="34">
        <f t="shared" si="3"/>
        <v>3.63</v>
      </c>
      <c r="J84" s="35" t="s">
        <v>2152</v>
      </c>
      <c r="K84" s="36">
        <f t="shared" si="4"/>
        <v>10.89</v>
      </c>
      <c r="L84" s="37">
        <f t="shared" si="5"/>
        <v>54.45</v>
      </c>
      <c r="M84" s="38"/>
    </row>
    <row r="85" ht="14.25" spans="1:13">
      <c r="A85" s="21">
        <v>80</v>
      </c>
      <c r="B85" s="22" t="s">
        <v>2227</v>
      </c>
      <c r="C85" s="23" t="s">
        <v>18</v>
      </c>
      <c r="D85" s="24" t="s">
        <v>19</v>
      </c>
      <c r="E85" s="25" t="s">
        <v>41</v>
      </c>
      <c r="F85" s="26"/>
      <c r="G85" s="27">
        <v>0.77</v>
      </c>
      <c r="H85" s="28"/>
      <c r="I85" s="34">
        <f t="shared" si="3"/>
        <v>0.77</v>
      </c>
      <c r="J85" s="35" t="s">
        <v>2152</v>
      </c>
      <c r="K85" s="36">
        <f t="shared" si="4"/>
        <v>2.31</v>
      </c>
      <c r="L85" s="37">
        <f t="shared" si="5"/>
        <v>11.55</v>
      </c>
      <c r="M85" s="38"/>
    </row>
    <row r="86" ht="14.25" spans="1:13">
      <c r="A86" s="21">
        <v>81</v>
      </c>
      <c r="B86" s="22" t="s">
        <v>2228</v>
      </c>
      <c r="C86" s="23" t="s">
        <v>18</v>
      </c>
      <c r="D86" s="24" t="s">
        <v>19</v>
      </c>
      <c r="E86" s="29" t="s">
        <v>31</v>
      </c>
      <c r="F86" s="26"/>
      <c r="G86" s="27">
        <v>1.29</v>
      </c>
      <c r="H86" s="28"/>
      <c r="I86" s="34">
        <f t="shared" si="3"/>
        <v>1.29</v>
      </c>
      <c r="J86" s="35" t="s">
        <v>2152</v>
      </c>
      <c r="K86" s="36">
        <f t="shared" si="4"/>
        <v>3.87</v>
      </c>
      <c r="L86" s="37">
        <f t="shared" si="5"/>
        <v>19.35</v>
      </c>
      <c r="M86" s="38"/>
    </row>
    <row r="87" ht="14.25" spans="1:13">
      <c r="A87" s="21">
        <v>82</v>
      </c>
      <c r="B87" s="22" t="s">
        <v>2229</v>
      </c>
      <c r="C87" s="23" t="s">
        <v>18</v>
      </c>
      <c r="D87" s="24" t="s">
        <v>19</v>
      </c>
      <c r="E87" s="42" t="s">
        <v>44</v>
      </c>
      <c r="F87" s="26"/>
      <c r="G87" s="27">
        <v>1.29</v>
      </c>
      <c r="H87" s="28"/>
      <c r="I87" s="34">
        <f t="shared" si="3"/>
        <v>1.29</v>
      </c>
      <c r="J87" s="35" t="s">
        <v>2152</v>
      </c>
      <c r="K87" s="36">
        <f t="shared" si="4"/>
        <v>3.87</v>
      </c>
      <c r="L87" s="37">
        <f t="shared" si="5"/>
        <v>19.35</v>
      </c>
      <c r="M87" s="38"/>
    </row>
    <row r="88" ht="14.25" spans="1:13">
      <c r="A88" s="21">
        <v>83</v>
      </c>
      <c r="B88" s="22" t="s">
        <v>2230</v>
      </c>
      <c r="C88" s="23" t="s">
        <v>18</v>
      </c>
      <c r="D88" s="24" t="s">
        <v>19</v>
      </c>
      <c r="E88" s="42" t="s">
        <v>28</v>
      </c>
      <c r="F88" s="26"/>
      <c r="G88" s="27">
        <v>1.84</v>
      </c>
      <c r="H88" s="28"/>
      <c r="I88" s="34">
        <f t="shared" si="3"/>
        <v>1.84</v>
      </c>
      <c r="J88" s="35" t="s">
        <v>2152</v>
      </c>
      <c r="K88" s="36">
        <f t="shared" si="4"/>
        <v>5.52</v>
      </c>
      <c r="L88" s="37">
        <f t="shared" si="5"/>
        <v>27.6</v>
      </c>
      <c r="M88" s="38"/>
    </row>
    <row r="89" ht="14.25" spans="1:13">
      <c r="A89" s="21">
        <v>84</v>
      </c>
      <c r="B89" s="22" t="s">
        <v>2231</v>
      </c>
      <c r="C89" s="23" t="s">
        <v>18</v>
      </c>
      <c r="D89" s="24" t="s">
        <v>19</v>
      </c>
      <c r="E89" s="42" t="s">
        <v>31</v>
      </c>
      <c r="F89" s="26"/>
      <c r="G89" s="27">
        <v>2.55</v>
      </c>
      <c r="H89" s="28"/>
      <c r="I89" s="34">
        <f t="shared" si="3"/>
        <v>2.55</v>
      </c>
      <c r="J89" s="35" t="s">
        <v>2152</v>
      </c>
      <c r="K89" s="36">
        <f t="shared" si="4"/>
        <v>7.65</v>
      </c>
      <c r="L89" s="37">
        <f t="shared" si="5"/>
        <v>38.25</v>
      </c>
      <c r="M89" s="38"/>
    </row>
    <row r="90" ht="14.25" spans="1:13">
      <c r="A90" s="21">
        <v>85</v>
      </c>
      <c r="B90" s="22" t="s">
        <v>2232</v>
      </c>
      <c r="C90" s="23" t="s">
        <v>18</v>
      </c>
      <c r="D90" s="24" t="s">
        <v>19</v>
      </c>
      <c r="E90" s="42" t="s">
        <v>24</v>
      </c>
      <c r="F90" s="26"/>
      <c r="G90" s="27">
        <v>1.8</v>
      </c>
      <c r="H90" s="28"/>
      <c r="I90" s="34">
        <f t="shared" si="3"/>
        <v>1.8</v>
      </c>
      <c r="J90" s="35" t="s">
        <v>2152</v>
      </c>
      <c r="K90" s="36">
        <f t="shared" si="4"/>
        <v>5.4</v>
      </c>
      <c r="L90" s="37">
        <f t="shared" si="5"/>
        <v>27</v>
      </c>
      <c r="M90" s="38"/>
    </row>
    <row r="91" ht="14.25" spans="1:13">
      <c r="A91" s="21">
        <v>86</v>
      </c>
      <c r="B91" s="22" t="s">
        <v>2233</v>
      </c>
      <c r="C91" s="23" t="s">
        <v>18</v>
      </c>
      <c r="D91" s="24" t="s">
        <v>19</v>
      </c>
      <c r="E91" s="42" t="s">
        <v>28</v>
      </c>
      <c r="F91" s="26"/>
      <c r="G91" s="27">
        <v>1.5</v>
      </c>
      <c r="H91" s="28"/>
      <c r="I91" s="34">
        <f t="shared" si="3"/>
        <v>1.5</v>
      </c>
      <c r="J91" s="35" t="s">
        <v>2152</v>
      </c>
      <c r="K91" s="36">
        <f t="shared" si="4"/>
        <v>4.5</v>
      </c>
      <c r="L91" s="37">
        <f t="shared" si="5"/>
        <v>22.5</v>
      </c>
      <c r="M91" s="38"/>
    </row>
    <row r="92" ht="14.25" spans="1:13">
      <c r="A92" s="21">
        <v>87</v>
      </c>
      <c r="B92" s="22" t="s">
        <v>2234</v>
      </c>
      <c r="C92" s="23" t="s">
        <v>18</v>
      </c>
      <c r="D92" s="24" t="s">
        <v>19</v>
      </c>
      <c r="E92" s="42" t="s">
        <v>44</v>
      </c>
      <c r="F92" s="26"/>
      <c r="G92" s="27">
        <v>1.28</v>
      </c>
      <c r="H92" s="28"/>
      <c r="I92" s="34">
        <f t="shared" si="3"/>
        <v>1.28</v>
      </c>
      <c r="J92" s="35" t="s">
        <v>2152</v>
      </c>
      <c r="K92" s="36">
        <f t="shared" si="4"/>
        <v>3.84</v>
      </c>
      <c r="L92" s="37">
        <f t="shared" si="5"/>
        <v>19.2</v>
      </c>
      <c r="M92" s="38"/>
    </row>
    <row r="93" ht="14.25" spans="1:13">
      <c r="A93" s="21">
        <v>88</v>
      </c>
      <c r="B93" s="22" t="s">
        <v>2235</v>
      </c>
      <c r="C93" s="23" t="s">
        <v>18</v>
      </c>
      <c r="D93" s="24" t="s">
        <v>19</v>
      </c>
      <c r="E93" s="42" t="s">
        <v>41</v>
      </c>
      <c r="F93" s="26"/>
      <c r="G93" s="27">
        <v>0.77</v>
      </c>
      <c r="H93" s="28"/>
      <c r="I93" s="34">
        <f t="shared" si="3"/>
        <v>0.77</v>
      </c>
      <c r="J93" s="35" t="s">
        <v>2152</v>
      </c>
      <c r="K93" s="36">
        <f t="shared" si="4"/>
        <v>2.31</v>
      </c>
      <c r="L93" s="37">
        <f t="shared" si="5"/>
        <v>11.55</v>
      </c>
      <c r="M93" s="38"/>
    </row>
    <row r="94" ht="14.25" spans="1:13">
      <c r="A94" s="21">
        <v>89</v>
      </c>
      <c r="B94" s="22" t="s">
        <v>2236</v>
      </c>
      <c r="C94" s="23" t="s">
        <v>18</v>
      </c>
      <c r="D94" s="24" t="s">
        <v>19</v>
      </c>
      <c r="E94" s="42" t="s">
        <v>28</v>
      </c>
      <c r="F94" s="26"/>
      <c r="G94" s="27">
        <v>0.68</v>
      </c>
      <c r="H94" s="28"/>
      <c r="I94" s="34">
        <f t="shared" si="3"/>
        <v>0.68</v>
      </c>
      <c r="J94" s="35" t="s">
        <v>2152</v>
      </c>
      <c r="K94" s="36">
        <f t="shared" si="4"/>
        <v>2.04</v>
      </c>
      <c r="L94" s="37">
        <f t="shared" si="5"/>
        <v>10.2</v>
      </c>
      <c r="M94" s="38"/>
    </row>
    <row r="95" ht="14.25" spans="1:13">
      <c r="A95" s="21">
        <v>90</v>
      </c>
      <c r="B95" s="22" t="s">
        <v>2237</v>
      </c>
      <c r="C95" s="23" t="s">
        <v>18</v>
      </c>
      <c r="D95" s="24" t="s">
        <v>19</v>
      </c>
      <c r="E95" s="42" t="s">
        <v>26</v>
      </c>
      <c r="F95" s="26"/>
      <c r="G95" s="27">
        <v>1.43</v>
      </c>
      <c r="H95" s="28"/>
      <c r="I95" s="34">
        <f t="shared" si="3"/>
        <v>1.43</v>
      </c>
      <c r="J95" s="35" t="s">
        <v>2152</v>
      </c>
      <c r="K95" s="36">
        <f t="shared" si="4"/>
        <v>4.29</v>
      </c>
      <c r="L95" s="37">
        <f t="shared" si="5"/>
        <v>21.45</v>
      </c>
      <c r="M95" s="38"/>
    </row>
    <row r="96" ht="14.25" spans="1:13">
      <c r="A96" s="21">
        <v>91</v>
      </c>
      <c r="B96" s="22" t="s">
        <v>2238</v>
      </c>
      <c r="C96" s="23" t="s">
        <v>18</v>
      </c>
      <c r="D96" s="24" t="s">
        <v>19</v>
      </c>
      <c r="E96" s="42" t="s">
        <v>41</v>
      </c>
      <c r="F96" s="26"/>
      <c r="G96" s="27">
        <v>1.59</v>
      </c>
      <c r="H96" s="28"/>
      <c r="I96" s="34">
        <f t="shared" si="3"/>
        <v>1.59</v>
      </c>
      <c r="J96" s="35" t="s">
        <v>2152</v>
      </c>
      <c r="K96" s="36">
        <f t="shared" si="4"/>
        <v>4.77</v>
      </c>
      <c r="L96" s="37">
        <f t="shared" si="5"/>
        <v>23.85</v>
      </c>
      <c r="M96" s="38"/>
    </row>
    <row r="97" ht="14.25" spans="1:13">
      <c r="A97" s="21">
        <v>92</v>
      </c>
      <c r="B97" s="22" t="s">
        <v>2239</v>
      </c>
      <c r="C97" s="23" t="s">
        <v>18</v>
      </c>
      <c r="D97" s="24" t="s">
        <v>19</v>
      </c>
      <c r="E97" s="42" t="s">
        <v>34</v>
      </c>
      <c r="F97" s="26"/>
      <c r="G97" s="27">
        <v>0.59</v>
      </c>
      <c r="H97" s="28"/>
      <c r="I97" s="34">
        <f t="shared" si="3"/>
        <v>0.59</v>
      </c>
      <c r="J97" s="35" t="s">
        <v>2152</v>
      </c>
      <c r="K97" s="36">
        <f t="shared" si="4"/>
        <v>1.77</v>
      </c>
      <c r="L97" s="37">
        <f t="shared" si="5"/>
        <v>8.85</v>
      </c>
      <c r="M97" s="38"/>
    </row>
    <row r="98" ht="14.25" spans="1:13">
      <c r="A98" s="21">
        <v>93</v>
      </c>
      <c r="B98" s="22" t="s">
        <v>2240</v>
      </c>
      <c r="C98" s="23" t="s">
        <v>18</v>
      </c>
      <c r="D98" s="24" t="s">
        <v>19</v>
      </c>
      <c r="E98" s="42" t="s">
        <v>31</v>
      </c>
      <c r="F98" s="26"/>
      <c r="G98" s="27">
        <v>1.43</v>
      </c>
      <c r="H98" s="28"/>
      <c r="I98" s="34">
        <f t="shared" si="3"/>
        <v>1.43</v>
      </c>
      <c r="J98" s="35" t="s">
        <v>2152</v>
      </c>
      <c r="K98" s="36">
        <f t="shared" si="4"/>
        <v>4.29</v>
      </c>
      <c r="L98" s="37">
        <f t="shared" si="5"/>
        <v>21.45</v>
      </c>
      <c r="M98" s="38"/>
    </row>
    <row r="99" ht="14.25" spans="1:13">
      <c r="A99" s="21">
        <v>94</v>
      </c>
      <c r="B99" s="22" t="s">
        <v>2241</v>
      </c>
      <c r="C99" s="23" t="s">
        <v>18</v>
      </c>
      <c r="D99" s="24" t="s">
        <v>19</v>
      </c>
      <c r="E99" s="42" t="s">
        <v>24</v>
      </c>
      <c r="F99" s="26"/>
      <c r="G99" s="27">
        <v>1.32</v>
      </c>
      <c r="H99" s="28"/>
      <c r="I99" s="34">
        <f t="shared" si="3"/>
        <v>1.32</v>
      </c>
      <c r="J99" s="35" t="s">
        <v>2152</v>
      </c>
      <c r="K99" s="36">
        <f t="shared" si="4"/>
        <v>3.96</v>
      </c>
      <c r="L99" s="37">
        <f t="shared" si="5"/>
        <v>19.8</v>
      </c>
      <c r="M99" s="38"/>
    </row>
    <row r="100" ht="14.25" spans="1:13">
      <c r="A100" s="21">
        <v>95</v>
      </c>
      <c r="B100" s="22" t="s">
        <v>2242</v>
      </c>
      <c r="C100" s="23" t="s">
        <v>18</v>
      </c>
      <c r="D100" s="24" t="s">
        <v>19</v>
      </c>
      <c r="E100" s="42" t="s">
        <v>28</v>
      </c>
      <c r="F100" s="26"/>
      <c r="G100" s="27">
        <v>1.32</v>
      </c>
      <c r="H100" s="28"/>
      <c r="I100" s="34">
        <f t="shared" si="3"/>
        <v>1.32</v>
      </c>
      <c r="J100" s="35" t="s">
        <v>2152</v>
      </c>
      <c r="K100" s="36">
        <f t="shared" si="4"/>
        <v>3.96</v>
      </c>
      <c r="L100" s="37">
        <f t="shared" si="5"/>
        <v>19.8</v>
      </c>
      <c r="M100" s="38"/>
    </row>
    <row r="101" ht="14.25" spans="1:13">
      <c r="A101" s="21">
        <v>96</v>
      </c>
      <c r="B101" s="22" t="s">
        <v>2243</v>
      </c>
      <c r="C101" s="23" t="s">
        <v>18</v>
      </c>
      <c r="D101" s="24" t="s">
        <v>19</v>
      </c>
      <c r="E101" s="42" t="s">
        <v>28</v>
      </c>
      <c r="F101" s="26"/>
      <c r="G101" s="27">
        <v>1.32</v>
      </c>
      <c r="H101" s="28"/>
      <c r="I101" s="34">
        <f t="shared" si="3"/>
        <v>1.32</v>
      </c>
      <c r="J101" s="35" t="s">
        <v>2152</v>
      </c>
      <c r="K101" s="36">
        <f t="shared" si="4"/>
        <v>3.96</v>
      </c>
      <c r="L101" s="37">
        <f t="shared" si="5"/>
        <v>19.8</v>
      </c>
      <c r="M101" s="38"/>
    </row>
    <row r="102" ht="14.25" spans="1:13">
      <c r="A102" s="21">
        <v>97</v>
      </c>
      <c r="B102" s="22" t="s">
        <v>2244</v>
      </c>
      <c r="C102" s="23" t="s">
        <v>18</v>
      </c>
      <c r="D102" s="24" t="s">
        <v>19</v>
      </c>
      <c r="E102" s="42" t="s">
        <v>20</v>
      </c>
      <c r="F102" s="26"/>
      <c r="G102" s="27">
        <v>3.08</v>
      </c>
      <c r="H102" s="28"/>
      <c r="I102" s="34">
        <f t="shared" si="3"/>
        <v>3.08</v>
      </c>
      <c r="J102" s="35" t="s">
        <v>2152</v>
      </c>
      <c r="K102" s="36">
        <f t="shared" si="4"/>
        <v>9.24</v>
      </c>
      <c r="L102" s="37">
        <f t="shared" si="5"/>
        <v>46.2</v>
      </c>
      <c r="M102" s="38"/>
    </row>
    <row r="103" ht="14.25" spans="1:13">
      <c r="A103" s="21">
        <v>98</v>
      </c>
      <c r="B103" s="22" t="s">
        <v>2245</v>
      </c>
      <c r="C103" s="23" t="s">
        <v>18</v>
      </c>
      <c r="D103" s="24" t="s">
        <v>19</v>
      </c>
      <c r="E103" s="42" t="s">
        <v>28</v>
      </c>
      <c r="F103" s="26"/>
      <c r="G103" s="27">
        <v>3.3</v>
      </c>
      <c r="H103" s="28"/>
      <c r="I103" s="34">
        <f t="shared" si="3"/>
        <v>3.3</v>
      </c>
      <c r="J103" s="35" t="s">
        <v>2152</v>
      </c>
      <c r="K103" s="36">
        <f t="shared" si="4"/>
        <v>9.9</v>
      </c>
      <c r="L103" s="37">
        <f t="shared" si="5"/>
        <v>49.5</v>
      </c>
      <c r="M103" s="38"/>
    </row>
    <row r="104" ht="14.25" spans="1:13">
      <c r="A104" s="21">
        <v>99</v>
      </c>
      <c r="B104" s="22" t="s">
        <v>2246</v>
      </c>
      <c r="C104" s="23" t="s">
        <v>18</v>
      </c>
      <c r="D104" s="24" t="s">
        <v>19</v>
      </c>
      <c r="E104" s="42" t="s">
        <v>38</v>
      </c>
      <c r="F104" s="26"/>
      <c r="G104" s="27">
        <v>4.13</v>
      </c>
      <c r="H104" s="28"/>
      <c r="I104" s="34">
        <f t="shared" si="3"/>
        <v>4.13</v>
      </c>
      <c r="J104" s="35" t="s">
        <v>2152</v>
      </c>
      <c r="K104" s="36">
        <f t="shared" si="4"/>
        <v>12.39</v>
      </c>
      <c r="L104" s="37">
        <f t="shared" si="5"/>
        <v>61.95</v>
      </c>
      <c r="M104" s="38"/>
    </row>
    <row r="105" ht="14.25" spans="1:13">
      <c r="A105" s="21">
        <v>100</v>
      </c>
      <c r="B105" s="22" t="s">
        <v>2247</v>
      </c>
      <c r="C105" s="23" t="s">
        <v>18</v>
      </c>
      <c r="D105" s="24" t="s">
        <v>19</v>
      </c>
      <c r="E105" s="42" t="s">
        <v>28</v>
      </c>
      <c r="F105" s="26"/>
      <c r="G105" s="27">
        <v>1.62</v>
      </c>
      <c r="H105" s="28"/>
      <c r="I105" s="34">
        <f t="shared" si="3"/>
        <v>1.62</v>
      </c>
      <c r="J105" s="35" t="s">
        <v>2152</v>
      </c>
      <c r="K105" s="36">
        <f t="shared" si="4"/>
        <v>4.86</v>
      </c>
      <c r="L105" s="37">
        <f t="shared" si="5"/>
        <v>24.3</v>
      </c>
      <c r="M105" s="38"/>
    </row>
    <row r="106" ht="14.25" spans="1:13">
      <c r="A106" s="21">
        <v>101</v>
      </c>
      <c r="B106" s="22" t="s">
        <v>525</v>
      </c>
      <c r="C106" s="23" t="s">
        <v>18</v>
      </c>
      <c r="D106" s="24" t="s">
        <v>19</v>
      </c>
      <c r="E106" s="42" t="s">
        <v>26</v>
      </c>
      <c r="F106" s="26"/>
      <c r="G106" s="27">
        <v>3.18</v>
      </c>
      <c r="H106" s="28"/>
      <c r="I106" s="34">
        <f t="shared" si="3"/>
        <v>3.18</v>
      </c>
      <c r="J106" s="35" t="s">
        <v>2152</v>
      </c>
      <c r="K106" s="36">
        <f t="shared" si="4"/>
        <v>9.54</v>
      </c>
      <c r="L106" s="37">
        <f t="shared" si="5"/>
        <v>47.7</v>
      </c>
      <c r="M106" s="38"/>
    </row>
    <row r="107" ht="14.25" spans="1:13">
      <c r="A107" s="21">
        <v>102</v>
      </c>
      <c r="B107" s="22" t="s">
        <v>2248</v>
      </c>
      <c r="C107" s="23" t="s">
        <v>18</v>
      </c>
      <c r="D107" s="24" t="s">
        <v>19</v>
      </c>
      <c r="E107" s="42" t="s">
        <v>26</v>
      </c>
      <c r="F107" s="26"/>
      <c r="G107" s="27">
        <v>2.79</v>
      </c>
      <c r="H107" s="28"/>
      <c r="I107" s="34">
        <f t="shared" si="3"/>
        <v>2.79</v>
      </c>
      <c r="J107" s="35" t="s">
        <v>2152</v>
      </c>
      <c r="K107" s="36">
        <f t="shared" si="4"/>
        <v>8.37</v>
      </c>
      <c r="L107" s="37">
        <f t="shared" si="5"/>
        <v>41.85</v>
      </c>
      <c r="M107" s="38"/>
    </row>
    <row r="108" ht="14.25" spans="1:13">
      <c r="A108" s="21">
        <v>103</v>
      </c>
      <c r="B108" s="22" t="s">
        <v>2249</v>
      </c>
      <c r="C108" s="23" t="s">
        <v>18</v>
      </c>
      <c r="D108" s="24" t="s">
        <v>19</v>
      </c>
      <c r="E108" s="42" t="s">
        <v>38</v>
      </c>
      <c r="F108" s="26"/>
      <c r="G108" s="27">
        <v>2.34</v>
      </c>
      <c r="H108" s="28"/>
      <c r="I108" s="34">
        <f t="shared" si="3"/>
        <v>2.34</v>
      </c>
      <c r="J108" s="35" t="s">
        <v>2152</v>
      </c>
      <c r="K108" s="36">
        <f t="shared" si="4"/>
        <v>7.02</v>
      </c>
      <c r="L108" s="37">
        <f t="shared" si="5"/>
        <v>35.1</v>
      </c>
      <c r="M108" s="38"/>
    </row>
    <row r="109" ht="14.25" spans="1:13">
      <c r="A109" s="21">
        <v>104</v>
      </c>
      <c r="B109" s="22" t="s">
        <v>2250</v>
      </c>
      <c r="C109" s="23" t="s">
        <v>18</v>
      </c>
      <c r="D109" s="24" t="s">
        <v>19</v>
      </c>
      <c r="E109" s="42" t="s">
        <v>28</v>
      </c>
      <c r="F109" s="26"/>
      <c r="G109" s="27">
        <v>2.79</v>
      </c>
      <c r="H109" s="28"/>
      <c r="I109" s="34">
        <f t="shared" si="3"/>
        <v>2.79</v>
      </c>
      <c r="J109" s="35" t="s">
        <v>2152</v>
      </c>
      <c r="K109" s="36">
        <f t="shared" si="4"/>
        <v>8.37</v>
      </c>
      <c r="L109" s="37">
        <f t="shared" si="5"/>
        <v>41.85</v>
      </c>
      <c r="M109" s="38"/>
    </row>
    <row r="110" ht="14.25" spans="1:13">
      <c r="A110" s="21">
        <v>105</v>
      </c>
      <c r="B110" s="22" t="s">
        <v>2251</v>
      </c>
      <c r="C110" s="23" t="s">
        <v>18</v>
      </c>
      <c r="D110" s="24" t="s">
        <v>19</v>
      </c>
      <c r="E110" s="42" t="s">
        <v>38</v>
      </c>
      <c r="F110" s="26"/>
      <c r="G110" s="27">
        <v>2.06</v>
      </c>
      <c r="H110" s="28"/>
      <c r="I110" s="34">
        <f t="shared" si="3"/>
        <v>2.06</v>
      </c>
      <c r="J110" s="35" t="s">
        <v>2152</v>
      </c>
      <c r="K110" s="36">
        <f t="shared" si="4"/>
        <v>6.18</v>
      </c>
      <c r="L110" s="37">
        <f t="shared" si="5"/>
        <v>30.9</v>
      </c>
      <c r="M110" s="38"/>
    </row>
    <row r="111" ht="14.25" spans="1:13">
      <c r="A111" s="21">
        <v>106</v>
      </c>
      <c r="B111" s="22" t="s">
        <v>2252</v>
      </c>
      <c r="C111" s="23" t="s">
        <v>18</v>
      </c>
      <c r="D111" s="24" t="s">
        <v>19</v>
      </c>
      <c r="E111" s="42" t="s">
        <v>28</v>
      </c>
      <c r="F111" s="26"/>
      <c r="G111" s="27">
        <v>1.14</v>
      </c>
      <c r="H111" s="28"/>
      <c r="I111" s="34">
        <f t="shared" si="3"/>
        <v>1.14</v>
      </c>
      <c r="J111" s="35" t="s">
        <v>2152</v>
      </c>
      <c r="K111" s="36">
        <f t="shared" si="4"/>
        <v>3.42</v>
      </c>
      <c r="L111" s="37">
        <f t="shared" si="5"/>
        <v>17.1</v>
      </c>
      <c r="M111" s="38"/>
    </row>
    <row r="112" ht="14.25" spans="1:13">
      <c r="A112" s="21">
        <v>107</v>
      </c>
      <c r="B112" s="22" t="s">
        <v>2253</v>
      </c>
      <c r="C112" s="23" t="s">
        <v>18</v>
      </c>
      <c r="D112" s="24" t="s">
        <v>19</v>
      </c>
      <c r="E112" s="42" t="s">
        <v>38</v>
      </c>
      <c r="F112" s="26"/>
      <c r="G112" s="27">
        <v>0.43</v>
      </c>
      <c r="H112" s="28"/>
      <c r="I112" s="34">
        <f t="shared" si="3"/>
        <v>0.43</v>
      </c>
      <c r="J112" s="35" t="s">
        <v>2152</v>
      </c>
      <c r="K112" s="36">
        <f t="shared" si="4"/>
        <v>1.29</v>
      </c>
      <c r="L112" s="37">
        <f t="shared" si="5"/>
        <v>6.45</v>
      </c>
      <c r="M112" s="38"/>
    </row>
    <row r="113" ht="14.25" spans="1:13">
      <c r="A113" s="21">
        <v>108</v>
      </c>
      <c r="B113" s="22" t="s">
        <v>2254</v>
      </c>
      <c r="C113" s="23" t="s">
        <v>18</v>
      </c>
      <c r="D113" s="24" t="s">
        <v>19</v>
      </c>
      <c r="E113" s="42" t="s">
        <v>28</v>
      </c>
      <c r="F113" s="26"/>
      <c r="G113" s="27">
        <v>0.49</v>
      </c>
      <c r="H113" s="28"/>
      <c r="I113" s="34">
        <f t="shared" si="3"/>
        <v>0.49</v>
      </c>
      <c r="J113" s="35" t="s">
        <v>2152</v>
      </c>
      <c r="K113" s="36">
        <f t="shared" si="4"/>
        <v>1.47</v>
      </c>
      <c r="L113" s="37">
        <f t="shared" si="5"/>
        <v>7.35</v>
      </c>
      <c r="M113" s="38"/>
    </row>
    <row r="114" ht="14.25" spans="1:13">
      <c r="A114" s="21">
        <v>109</v>
      </c>
      <c r="B114" s="22" t="s">
        <v>2255</v>
      </c>
      <c r="C114" s="23" t="s">
        <v>18</v>
      </c>
      <c r="D114" s="24" t="s">
        <v>19</v>
      </c>
      <c r="E114" s="42" t="s">
        <v>26</v>
      </c>
      <c r="F114" s="26"/>
      <c r="G114" s="27">
        <v>2.68</v>
      </c>
      <c r="H114" s="28"/>
      <c r="I114" s="34">
        <f t="shared" si="3"/>
        <v>2.68</v>
      </c>
      <c r="J114" s="35" t="s">
        <v>2152</v>
      </c>
      <c r="K114" s="36">
        <f t="shared" si="4"/>
        <v>8.04</v>
      </c>
      <c r="L114" s="37">
        <f t="shared" si="5"/>
        <v>40.2</v>
      </c>
      <c r="M114" s="38"/>
    </row>
    <row r="115" spans="1:13">
      <c r="A115" s="21" t="s">
        <v>16</v>
      </c>
      <c r="B115" s="41"/>
      <c r="C115" s="41"/>
      <c r="D115" s="47"/>
      <c r="E115" s="42"/>
      <c r="F115" s="41"/>
      <c r="G115" s="48">
        <f>SUM(G6:G114)</f>
        <v>150</v>
      </c>
      <c r="H115" s="28"/>
      <c r="I115" s="34">
        <f>SUM(I6:I114)</f>
        <v>150</v>
      </c>
      <c r="J115" s="35"/>
      <c r="K115" s="36">
        <f>SUM(K6:K114)</f>
        <v>450</v>
      </c>
      <c r="L115" s="37">
        <f>SUM(L6:L114)</f>
        <v>2250</v>
      </c>
      <c r="M115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M165"/>
  <sheetViews>
    <sheetView zoomScaleSheetLayoutView="60" workbookViewId="0">
      <selection activeCell="E165" sqref="E165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32.1" customHeight="1" spans="1:13">
      <c r="A2" s="11" t="s">
        <v>2256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14"/>
      <c r="K3" s="30" t="s">
        <v>2</v>
      </c>
      <c r="L3" s="30"/>
      <c r="M3" s="30"/>
    </row>
    <row r="4" s="1" customFormat="1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2257</v>
      </c>
      <c r="C6" s="23" t="s">
        <v>18</v>
      </c>
      <c r="D6" s="24" t="s">
        <v>19</v>
      </c>
      <c r="E6" s="29" t="s">
        <v>26</v>
      </c>
      <c r="F6" s="26"/>
      <c r="G6" s="27">
        <v>1.03</v>
      </c>
      <c r="H6" s="28"/>
      <c r="I6" s="34">
        <f t="shared" ref="I6:I17" si="0">G6</f>
        <v>1.03</v>
      </c>
      <c r="J6" s="35" t="s">
        <v>2258</v>
      </c>
      <c r="K6" s="36">
        <f t="shared" ref="K6:K17" si="1">I6*3</f>
        <v>3.09</v>
      </c>
      <c r="L6" s="37">
        <f t="shared" ref="L6:L17" si="2">I6*15</f>
        <v>15.45</v>
      </c>
      <c r="M6" s="38"/>
    </row>
    <row r="7" s="2" customFormat="1" ht="14.25" spans="1:13">
      <c r="A7" s="21">
        <v>2</v>
      </c>
      <c r="B7" s="22" t="s">
        <v>2259</v>
      </c>
      <c r="C7" s="23" t="s">
        <v>18</v>
      </c>
      <c r="D7" s="24" t="s">
        <v>19</v>
      </c>
      <c r="E7" s="29" t="s">
        <v>41</v>
      </c>
      <c r="F7" s="26"/>
      <c r="G7" s="27">
        <v>1.04</v>
      </c>
      <c r="H7" s="28"/>
      <c r="I7" s="34">
        <f t="shared" si="0"/>
        <v>1.04</v>
      </c>
      <c r="J7" s="35" t="s">
        <v>2258</v>
      </c>
      <c r="K7" s="36">
        <f t="shared" si="1"/>
        <v>3.12</v>
      </c>
      <c r="L7" s="37">
        <f t="shared" si="2"/>
        <v>15.6</v>
      </c>
      <c r="M7" s="38"/>
    </row>
    <row r="8" s="2" customFormat="1" ht="14.25" spans="1:13">
      <c r="A8" s="21">
        <v>3</v>
      </c>
      <c r="B8" s="22" t="s">
        <v>2260</v>
      </c>
      <c r="C8" s="23" t="s">
        <v>18</v>
      </c>
      <c r="D8" s="24" t="s">
        <v>19</v>
      </c>
      <c r="E8" s="29" t="s">
        <v>34</v>
      </c>
      <c r="F8" s="26"/>
      <c r="G8" s="27">
        <v>1.49</v>
      </c>
      <c r="H8" s="28"/>
      <c r="I8" s="34">
        <f t="shared" si="0"/>
        <v>1.49</v>
      </c>
      <c r="J8" s="35" t="s">
        <v>2258</v>
      </c>
      <c r="K8" s="36">
        <f t="shared" si="1"/>
        <v>4.47</v>
      </c>
      <c r="L8" s="37">
        <f t="shared" si="2"/>
        <v>22.35</v>
      </c>
      <c r="M8" s="38"/>
    </row>
    <row r="9" s="2" customFormat="1" ht="14.25" spans="1:13">
      <c r="A9" s="21">
        <v>4</v>
      </c>
      <c r="B9" s="22" t="s">
        <v>2261</v>
      </c>
      <c r="C9" s="23" t="s">
        <v>18</v>
      </c>
      <c r="D9" s="24" t="s">
        <v>19</v>
      </c>
      <c r="E9" s="29" t="s">
        <v>26</v>
      </c>
      <c r="F9" s="26"/>
      <c r="G9" s="27">
        <v>1.04</v>
      </c>
      <c r="H9" s="28"/>
      <c r="I9" s="34">
        <f t="shared" si="0"/>
        <v>1.04</v>
      </c>
      <c r="J9" s="35" t="s">
        <v>2258</v>
      </c>
      <c r="K9" s="36">
        <f t="shared" si="1"/>
        <v>3.12</v>
      </c>
      <c r="L9" s="37">
        <f t="shared" si="2"/>
        <v>15.6</v>
      </c>
      <c r="M9" s="38"/>
    </row>
    <row r="10" s="2" customFormat="1" ht="14.25" spans="1:13">
      <c r="A10" s="21">
        <v>5</v>
      </c>
      <c r="B10" s="22" t="s">
        <v>2262</v>
      </c>
      <c r="C10" s="23" t="s">
        <v>18</v>
      </c>
      <c r="D10" s="24" t="s">
        <v>19</v>
      </c>
      <c r="E10" s="29" t="s">
        <v>38</v>
      </c>
      <c r="F10" s="26"/>
      <c r="G10" s="27">
        <v>1.23</v>
      </c>
      <c r="H10" s="28"/>
      <c r="I10" s="34">
        <f t="shared" si="0"/>
        <v>1.23</v>
      </c>
      <c r="J10" s="35" t="s">
        <v>2258</v>
      </c>
      <c r="K10" s="36">
        <f t="shared" si="1"/>
        <v>3.69</v>
      </c>
      <c r="L10" s="37">
        <f t="shared" si="2"/>
        <v>18.45</v>
      </c>
      <c r="M10" s="38"/>
    </row>
    <row r="11" s="2" customFormat="1" ht="14.25" spans="1:13">
      <c r="A11" s="21">
        <v>6</v>
      </c>
      <c r="B11" s="22" t="s">
        <v>2263</v>
      </c>
      <c r="C11" s="23" t="s">
        <v>18</v>
      </c>
      <c r="D11" s="24" t="s">
        <v>19</v>
      </c>
      <c r="E11" s="29" t="s">
        <v>34</v>
      </c>
      <c r="F11" s="26"/>
      <c r="G11" s="27">
        <v>0.84</v>
      </c>
      <c r="H11" s="28"/>
      <c r="I11" s="34">
        <f t="shared" si="0"/>
        <v>0.84</v>
      </c>
      <c r="J11" s="35" t="s">
        <v>2258</v>
      </c>
      <c r="K11" s="36">
        <f t="shared" si="1"/>
        <v>2.52</v>
      </c>
      <c r="L11" s="37">
        <f t="shared" si="2"/>
        <v>12.6</v>
      </c>
      <c r="M11" s="38"/>
    </row>
    <row r="12" ht="14.25" spans="1:13">
      <c r="A12" s="21">
        <v>7</v>
      </c>
      <c r="B12" s="22" t="s">
        <v>2264</v>
      </c>
      <c r="C12" s="23" t="s">
        <v>18</v>
      </c>
      <c r="D12" s="24" t="s">
        <v>19</v>
      </c>
      <c r="E12" s="29" t="s">
        <v>44</v>
      </c>
      <c r="F12" s="26"/>
      <c r="G12" s="27">
        <v>2.25</v>
      </c>
      <c r="H12" s="28"/>
      <c r="I12" s="34">
        <f t="shared" si="0"/>
        <v>2.25</v>
      </c>
      <c r="J12" s="35" t="s">
        <v>2258</v>
      </c>
      <c r="K12" s="36">
        <f t="shared" si="1"/>
        <v>6.75</v>
      </c>
      <c r="L12" s="37">
        <f t="shared" si="2"/>
        <v>33.75</v>
      </c>
      <c r="M12" s="38"/>
    </row>
    <row r="13" ht="14.25" spans="1:13">
      <c r="A13" s="21">
        <v>8</v>
      </c>
      <c r="B13" s="22" t="s">
        <v>2265</v>
      </c>
      <c r="C13" s="23" t="s">
        <v>18</v>
      </c>
      <c r="D13" s="24" t="s">
        <v>19</v>
      </c>
      <c r="E13" s="29" t="s">
        <v>28</v>
      </c>
      <c r="F13" s="26"/>
      <c r="G13" s="27">
        <v>0.84</v>
      </c>
      <c r="H13" s="28"/>
      <c r="I13" s="34">
        <f t="shared" si="0"/>
        <v>0.84</v>
      </c>
      <c r="J13" s="35" t="s">
        <v>2258</v>
      </c>
      <c r="K13" s="36">
        <f t="shared" si="1"/>
        <v>2.52</v>
      </c>
      <c r="L13" s="37">
        <f t="shared" si="2"/>
        <v>12.6</v>
      </c>
      <c r="M13" s="38"/>
    </row>
    <row r="14" ht="14.25" spans="1:13">
      <c r="A14" s="21">
        <v>9</v>
      </c>
      <c r="B14" s="22" t="s">
        <v>2266</v>
      </c>
      <c r="C14" s="23" t="s">
        <v>18</v>
      </c>
      <c r="D14" s="24" t="s">
        <v>19</v>
      </c>
      <c r="E14" s="29" t="s">
        <v>28</v>
      </c>
      <c r="F14" s="26"/>
      <c r="G14" s="27">
        <v>0.84</v>
      </c>
      <c r="H14" s="28"/>
      <c r="I14" s="34">
        <f t="shared" si="0"/>
        <v>0.84</v>
      </c>
      <c r="J14" s="35" t="s">
        <v>2258</v>
      </c>
      <c r="K14" s="36">
        <f t="shared" si="1"/>
        <v>2.52</v>
      </c>
      <c r="L14" s="37">
        <f t="shared" si="2"/>
        <v>12.6</v>
      </c>
      <c r="M14" s="38"/>
    </row>
    <row r="15" ht="14.25" spans="1:13">
      <c r="A15" s="21">
        <v>10</v>
      </c>
      <c r="B15" s="22" t="s">
        <v>2267</v>
      </c>
      <c r="C15" s="23" t="s">
        <v>18</v>
      </c>
      <c r="D15" s="24" t="s">
        <v>19</v>
      </c>
      <c r="E15" s="25" t="s">
        <v>31</v>
      </c>
      <c r="F15" s="26"/>
      <c r="G15" s="27">
        <v>1.04</v>
      </c>
      <c r="H15" s="28"/>
      <c r="I15" s="34">
        <f t="shared" si="0"/>
        <v>1.04</v>
      </c>
      <c r="J15" s="35" t="s">
        <v>2258</v>
      </c>
      <c r="K15" s="36">
        <f t="shared" si="1"/>
        <v>3.12</v>
      </c>
      <c r="L15" s="37">
        <f t="shared" si="2"/>
        <v>15.6</v>
      </c>
      <c r="M15" s="38"/>
    </row>
    <row r="16" ht="14.25" spans="1:13">
      <c r="A16" s="21">
        <v>11</v>
      </c>
      <c r="B16" s="22" t="s">
        <v>2268</v>
      </c>
      <c r="C16" s="23" t="s">
        <v>18</v>
      </c>
      <c r="D16" s="24" t="s">
        <v>19</v>
      </c>
      <c r="E16" s="25" t="s">
        <v>24</v>
      </c>
      <c r="F16" s="26"/>
      <c r="G16" s="27">
        <v>0.84</v>
      </c>
      <c r="H16" s="28"/>
      <c r="I16" s="34">
        <f t="shared" si="0"/>
        <v>0.84</v>
      </c>
      <c r="J16" s="35" t="s">
        <v>2258</v>
      </c>
      <c r="K16" s="36">
        <f t="shared" si="1"/>
        <v>2.52</v>
      </c>
      <c r="L16" s="37">
        <f t="shared" si="2"/>
        <v>12.6</v>
      </c>
      <c r="M16" s="38"/>
    </row>
    <row r="17" ht="14.25" spans="1:13">
      <c r="A17" s="21">
        <v>12</v>
      </c>
      <c r="B17" s="22" t="s">
        <v>2269</v>
      </c>
      <c r="C17" s="23" t="s">
        <v>18</v>
      </c>
      <c r="D17" s="24" t="s">
        <v>19</v>
      </c>
      <c r="E17" s="29" t="s">
        <v>20</v>
      </c>
      <c r="F17" s="26"/>
      <c r="G17" s="27">
        <v>0.61</v>
      </c>
      <c r="H17" s="28"/>
      <c r="I17" s="34">
        <f t="shared" si="0"/>
        <v>0.61</v>
      </c>
      <c r="J17" s="35" t="s">
        <v>2258</v>
      </c>
      <c r="K17" s="36">
        <f t="shared" si="1"/>
        <v>1.83</v>
      </c>
      <c r="L17" s="37">
        <f t="shared" si="2"/>
        <v>9.15</v>
      </c>
      <c r="M17" s="38"/>
    </row>
    <row r="18" ht="14.25" spans="1:13">
      <c r="A18" s="21">
        <v>13</v>
      </c>
      <c r="B18" s="22" t="s">
        <v>2270</v>
      </c>
      <c r="C18" s="23" t="s">
        <v>18</v>
      </c>
      <c r="D18" s="24" t="s">
        <v>19</v>
      </c>
      <c r="E18" s="25" t="s">
        <v>41</v>
      </c>
      <c r="F18" s="26"/>
      <c r="G18" s="27">
        <v>1.78</v>
      </c>
      <c r="H18" s="28"/>
      <c r="I18" s="34">
        <f t="shared" ref="I18:I164" si="3">G18</f>
        <v>1.78</v>
      </c>
      <c r="J18" s="35" t="s">
        <v>2258</v>
      </c>
      <c r="K18" s="36">
        <f t="shared" ref="K18:K164" si="4">I18*3</f>
        <v>5.34</v>
      </c>
      <c r="L18" s="37">
        <f t="shared" ref="L18:L164" si="5">I18*15</f>
        <v>26.7</v>
      </c>
      <c r="M18" s="38"/>
    </row>
    <row r="19" ht="14.25" spans="1:13">
      <c r="A19" s="21">
        <v>14</v>
      </c>
      <c r="B19" s="22" t="s">
        <v>2271</v>
      </c>
      <c r="C19" s="23" t="s">
        <v>18</v>
      </c>
      <c r="D19" s="24" t="s">
        <v>19</v>
      </c>
      <c r="E19" s="25" t="s">
        <v>24</v>
      </c>
      <c r="F19" s="26"/>
      <c r="G19" s="27">
        <v>1.23</v>
      </c>
      <c r="H19" s="28"/>
      <c r="I19" s="34">
        <f t="shared" si="3"/>
        <v>1.23</v>
      </c>
      <c r="J19" s="35" t="s">
        <v>2258</v>
      </c>
      <c r="K19" s="36">
        <f t="shared" si="4"/>
        <v>3.69</v>
      </c>
      <c r="L19" s="37">
        <f t="shared" si="5"/>
        <v>18.45</v>
      </c>
      <c r="M19" s="38"/>
    </row>
    <row r="20" ht="14.25" spans="1:13">
      <c r="A20" s="21">
        <v>15</v>
      </c>
      <c r="B20" s="22" t="s">
        <v>2272</v>
      </c>
      <c r="C20" s="23" t="s">
        <v>18</v>
      </c>
      <c r="D20" s="24" t="s">
        <v>19</v>
      </c>
      <c r="E20" s="29" t="s">
        <v>41</v>
      </c>
      <c r="F20" s="26"/>
      <c r="G20" s="27">
        <v>1.87</v>
      </c>
      <c r="H20" s="28"/>
      <c r="I20" s="34">
        <f t="shared" si="3"/>
        <v>1.87</v>
      </c>
      <c r="J20" s="35" t="s">
        <v>2258</v>
      </c>
      <c r="K20" s="36">
        <f t="shared" si="4"/>
        <v>5.61</v>
      </c>
      <c r="L20" s="37">
        <f t="shared" si="5"/>
        <v>28.05</v>
      </c>
      <c r="M20" s="38"/>
    </row>
    <row r="21" ht="14.25" spans="1:13">
      <c r="A21" s="21">
        <v>16</v>
      </c>
      <c r="B21" s="22" t="s">
        <v>2273</v>
      </c>
      <c r="C21" s="23" t="s">
        <v>18</v>
      </c>
      <c r="D21" s="24" t="s">
        <v>19</v>
      </c>
      <c r="E21" s="29" t="s">
        <v>24</v>
      </c>
      <c r="F21" s="26"/>
      <c r="G21" s="27">
        <v>0.84</v>
      </c>
      <c r="H21" s="28"/>
      <c r="I21" s="34">
        <f t="shared" si="3"/>
        <v>0.84</v>
      </c>
      <c r="J21" s="35" t="s">
        <v>2258</v>
      </c>
      <c r="K21" s="36">
        <f t="shared" si="4"/>
        <v>2.52</v>
      </c>
      <c r="L21" s="37">
        <f t="shared" si="5"/>
        <v>12.6</v>
      </c>
      <c r="M21" s="38"/>
    </row>
    <row r="22" ht="14.25" spans="1:13">
      <c r="A22" s="21">
        <v>17</v>
      </c>
      <c r="B22" s="22" t="s">
        <v>2274</v>
      </c>
      <c r="C22" s="23" t="s">
        <v>18</v>
      </c>
      <c r="D22" s="24" t="s">
        <v>19</v>
      </c>
      <c r="E22" s="29" t="s">
        <v>38</v>
      </c>
      <c r="F22" s="26"/>
      <c r="G22" s="27">
        <v>1.83</v>
      </c>
      <c r="H22" s="28"/>
      <c r="I22" s="34">
        <f t="shared" si="3"/>
        <v>1.83</v>
      </c>
      <c r="J22" s="35" t="s">
        <v>2258</v>
      </c>
      <c r="K22" s="36">
        <f t="shared" si="4"/>
        <v>5.49</v>
      </c>
      <c r="L22" s="37">
        <f t="shared" si="5"/>
        <v>27.45</v>
      </c>
      <c r="M22" s="38"/>
    </row>
    <row r="23" ht="14.25" spans="1:13">
      <c r="A23" s="21">
        <v>18</v>
      </c>
      <c r="B23" s="22" t="s">
        <v>2275</v>
      </c>
      <c r="C23" s="23" t="s">
        <v>18</v>
      </c>
      <c r="D23" s="24" t="s">
        <v>19</v>
      </c>
      <c r="E23" s="25" t="s">
        <v>44</v>
      </c>
      <c r="F23" s="26"/>
      <c r="G23" s="27">
        <v>0.64</v>
      </c>
      <c r="H23" s="28"/>
      <c r="I23" s="34">
        <f t="shared" si="3"/>
        <v>0.64</v>
      </c>
      <c r="J23" s="35" t="s">
        <v>2258</v>
      </c>
      <c r="K23" s="36">
        <f t="shared" si="4"/>
        <v>1.92</v>
      </c>
      <c r="L23" s="37">
        <f t="shared" si="5"/>
        <v>9.6</v>
      </c>
      <c r="M23" s="38"/>
    </row>
    <row r="24" ht="14.25" spans="1:13">
      <c r="A24" s="21">
        <v>19</v>
      </c>
      <c r="B24" s="22" t="s">
        <v>2276</v>
      </c>
      <c r="C24" s="23" t="s">
        <v>18</v>
      </c>
      <c r="D24" s="24" t="s">
        <v>19</v>
      </c>
      <c r="E24" s="29" t="s">
        <v>44</v>
      </c>
      <c r="F24" s="26"/>
      <c r="G24" s="27">
        <v>1.04</v>
      </c>
      <c r="H24" s="28"/>
      <c r="I24" s="34">
        <f t="shared" si="3"/>
        <v>1.04</v>
      </c>
      <c r="J24" s="35" t="s">
        <v>2258</v>
      </c>
      <c r="K24" s="36">
        <f t="shared" si="4"/>
        <v>3.12</v>
      </c>
      <c r="L24" s="37">
        <f t="shared" si="5"/>
        <v>15.6</v>
      </c>
      <c r="M24" s="38"/>
    </row>
    <row r="25" ht="14.25" spans="1:13">
      <c r="A25" s="21">
        <v>20</v>
      </c>
      <c r="B25" s="22" t="s">
        <v>2277</v>
      </c>
      <c r="C25" s="23" t="s">
        <v>18</v>
      </c>
      <c r="D25" s="24" t="s">
        <v>19</v>
      </c>
      <c r="E25" s="42" t="s">
        <v>38</v>
      </c>
      <c r="F25" s="26"/>
      <c r="G25" s="27">
        <v>1.69</v>
      </c>
      <c r="H25" s="28"/>
      <c r="I25" s="34">
        <f t="shared" si="3"/>
        <v>1.69</v>
      </c>
      <c r="J25" s="35" t="s">
        <v>2258</v>
      </c>
      <c r="K25" s="36">
        <f t="shared" si="4"/>
        <v>5.07</v>
      </c>
      <c r="L25" s="37">
        <f t="shared" si="5"/>
        <v>25.35</v>
      </c>
      <c r="M25" s="38"/>
    </row>
    <row r="26" ht="14.25" spans="1:13">
      <c r="A26" s="21">
        <v>21</v>
      </c>
      <c r="B26" s="22" t="s">
        <v>2278</v>
      </c>
      <c r="C26" s="23" t="s">
        <v>18</v>
      </c>
      <c r="D26" s="24" t="s">
        <v>19</v>
      </c>
      <c r="E26" s="42" t="s">
        <v>24</v>
      </c>
      <c r="F26" s="26"/>
      <c r="G26" s="27">
        <v>0.84</v>
      </c>
      <c r="H26" s="28"/>
      <c r="I26" s="34">
        <f t="shared" si="3"/>
        <v>0.84</v>
      </c>
      <c r="J26" s="35" t="s">
        <v>2258</v>
      </c>
      <c r="K26" s="36">
        <f t="shared" si="4"/>
        <v>2.52</v>
      </c>
      <c r="L26" s="37">
        <f t="shared" si="5"/>
        <v>12.6</v>
      </c>
      <c r="M26" s="38"/>
    </row>
    <row r="27" ht="14.25" spans="1:13">
      <c r="A27" s="21">
        <v>22</v>
      </c>
      <c r="B27" s="22" t="s">
        <v>2279</v>
      </c>
      <c r="C27" s="23" t="s">
        <v>18</v>
      </c>
      <c r="D27" s="24" t="s">
        <v>19</v>
      </c>
      <c r="E27" s="42" t="s">
        <v>24</v>
      </c>
      <c r="F27" s="26"/>
      <c r="G27" s="27">
        <v>1.65</v>
      </c>
      <c r="H27" s="28"/>
      <c r="I27" s="34">
        <f t="shared" si="3"/>
        <v>1.65</v>
      </c>
      <c r="J27" s="35" t="s">
        <v>2258</v>
      </c>
      <c r="K27" s="36">
        <f t="shared" si="4"/>
        <v>4.95</v>
      </c>
      <c r="L27" s="37">
        <f t="shared" si="5"/>
        <v>24.75</v>
      </c>
      <c r="M27" s="38"/>
    </row>
    <row r="28" ht="14.25" spans="1:13">
      <c r="A28" s="21">
        <v>23</v>
      </c>
      <c r="B28" s="22" t="s">
        <v>2280</v>
      </c>
      <c r="C28" s="23" t="s">
        <v>18</v>
      </c>
      <c r="D28" s="24" t="s">
        <v>19</v>
      </c>
      <c r="E28" s="42" t="s">
        <v>24</v>
      </c>
      <c r="F28" s="26"/>
      <c r="G28" s="27">
        <v>1.36</v>
      </c>
      <c r="H28" s="28"/>
      <c r="I28" s="34">
        <f t="shared" si="3"/>
        <v>1.36</v>
      </c>
      <c r="J28" s="35" t="s">
        <v>2258</v>
      </c>
      <c r="K28" s="36">
        <f t="shared" si="4"/>
        <v>4.08</v>
      </c>
      <c r="L28" s="37">
        <f t="shared" si="5"/>
        <v>20.4</v>
      </c>
      <c r="M28" s="38"/>
    </row>
    <row r="29" ht="14.25" spans="1:13">
      <c r="A29" s="21">
        <v>24</v>
      </c>
      <c r="B29" s="22" t="s">
        <v>2281</v>
      </c>
      <c r="C29" s="23" t="s">
        <v>18</v>
      </c>
      <c r="D29" s="24" t="s">
        <v>19</v>
      </c>
      <c r="E29" s="42" t="s">
        <v>20</v>
      </c>
      <c r="F29" s="26"/>
      <c r="G29" s="27">
        <v>1.36</v>
      </c>
      <c r="H29" s="28"/>
      <c r="I29" s="34">
        <f t="shared" si="3"/>
        <v>1.36</v>
      </c>
      <c r="J29" s="35" t="s">
        <v>2258</v>
      </c>
      <c r="K29" s="36">
        <f t="shared" si="4"/>
        <v>4.08</v>
      </c>
      <c r="L29" s="37">
        <f t="shared" si="5"/>
        <v>20.4</v>
      </c>
      <c r="M29" s="38"/>
    </row>
    <row r="30" ht="14.25" spans="1:13">
      <c r="A30" s="21">
        <v>25</v>
      </c>
      <c r="B30" s="22" t="s">
        <v>2282</v>
      </c>
      <c r="C30" s="23" t="s">
        <v>18</v>
      </c>
      <c r="D30" s="24" t="s">
        <v>19</v>
      </c>
      <c r="E30" s="42" t="s">
        <v>24</v>
      </c>
      <c r="F30" s="26"/>
      <c r="G30" s="27">
        <v>1</v>
      </c>
      <c r="H30" s="28"/>
      <c r="I30" s="34">
        <f t="shared" si="3"/>
        <v>1</v>
      </c>
      <c r="J30" s="35" t="s">
        <v>2258</v>
      </c>
      <c r="K30" s="36">
        <f t="shared" si="4"/>
        <v>3</v>
      </c>
      <c r="L30" s="37">
        <f t="shared" si="5"/>
        <v>15</v>
      </c>
      <c r="M30" s="38"/>
    </row>
    <row r="31" ht="14.25" spans="1:13">
      <c r="A31" s="21">
        <v>26</v>
      </c>
      <c r="B31" s="22" t="s">
        <v>2283</v>
      </c>
      <c r="C31" s="23" t="s">
        <v>18</v>
      </c>
      <c r="D31" s="24" t="s">
        <v>19</v>
      </c>
      <c r="E31" s="42" t="s">
        <v>26</v>
      </c>
      <c r="F31" s="26"/>
      <c r="G31" s="27">
        <v>0.84</v>
      </c>
      <c r="H31" s="28"/>
      <c r="I31" s="34">
        <f t="shared" si="3"/>
        <v>0.84</v>
      </c>
      <c r="J31" s="35" t="s">
        <v>2258</v>
      </c>
      <c r="K31" s="36">
        <f t="shared" si="4"/>
        <v>2.52</v>
      </c>
      <c r="L31" s="37">
        <f t="shared" si="5"/>
        <v>12.6</v>
      </c>
      <c r="M31" s="38"/>
    </row>
    <row r="32" ht="14.25" spans="1:13">
      <c r="A32" s="21">
        <v>27</v>
      </c>
      <c r="B32" s="22" t="s">
        <v>2284</v>
      </c>
      <c r="C32" s="23" t="s">
        <v>18</v>
      </c>
      <c r="D32" s="24" t="s">
        <v>19</v>
      </c>
      <c r="E32" s="42" t="s">
        <v>31</v>
      </c>
      <c r="F32" s="26"/>
      <c r="G32" s="27">
        <v>1.17</v>
      </c>
      <c r="H32" s="28"/>
      <c r="I32" s="34">
        <f t="shared" si="3"/>
        <v>1.17</v>
      </c>
      <c r="J32" s="35" t="s">
        <v>2258</v>
      </c>
      <c r="K32" s="36">
        <f t="shared" si="4"/>
        <v>3.51</v>
      </c>
      <c r="L32" s="37">
        <f t="shared" si="5"/>
        <v>17.55</v>
      </c>
      <c r="M32" s="38"/>
    </row>
    <row r="33" ht="14.25" spans="1:13">
      <c r="A33" s="21">
        <v>28</v>
      </c>
      <c r="B33" s="22" t="s">
        <v>2285</v>
      </c>
      <c r="C33" s="23" t="s">
        <v>18</v>
      </c>
      <c r="D33" s="24" t="s">
        <v>19</v>
      </c>
      <c r="E33" s="42" t="s">
        <v>34</v>
      </c>
      <c r="F33" s="26"/>
      <c r="G33" s="27">
        <v>0.64</v>
      </c>
      <c r="H33" s="28"/>
      <c r="I33" s="34">
        <f t="shared" si="3"/>
        <v>0.64</v>
      </c>
      <c r="J33" s="35" t="s">
        <v>2258</v>
      </c>
      <c r="K33" s="36">
        <f t="shared" si="4"/>
        <v>1.92</v>
      </c>
      <c r="L33" s="37">
        <f t="shared" si="5"/>
        <v>9.6</v>
      </c>
      <c r="M33" s="38"/>
    </row>
    <row r="34" ht="14.25" spans="1:13">
      <c r="A34" s="21">
        <v>29</v>
      </c>
      <c r="B34" s="22" t="s">
        <v>310</v>
      </c>
      <c r="C34" s="23" t="s">
        <v>18</v>
      </c>
      <c r="D34" s="24" t="s">
        <v>19</v>
      </c>
      <c r="E34" s="42" t="s">
        <v>41</v>
      </c>
      <c r="F34" s="26"/>
      <c r="G34" s="27">
        <v>0.84</v>
      </c>
      <c r="H34" s="28"/>
      <c r="I34" s="34">
        <f t="shared" si="3"/>
        <v>0.84</v>
      </c>
      <c r="J34" s="35" t="s">
        <v>2258</v>
      </c>
      <c r="K34" s="36">
        <f t="shared" si="4"/>
        <v>2.52</v>
      </c>
      <c r="L34" s="37">
        <f t="shared" si="5"/>
        <v>12.6</v>
      </c>
      <c r="M34" s="38"/>
    </row>
    <row r="35" ht="14.25" spans="1:13">
      <c r="A35" s="21">
        <v>30</v>
      </c>
      <c r="B35" s="22" t="s">
        <v>2286</v>
      </c>
      <c r="C35" s="23" t="s">
        <v>18</v>
      </c>
      <c r="D35" s="24" t="s">
        <v>19</v>
      </c>
      <c r="E35" s="42" t="s">
        <v>41</v>
      </c>
      <c r="F35" s="26"/>
      <c r="G35" s="27">
        <v>1</v>
      </c>
      <c r="H35" s="28"/>
      <c r="I35" s="34">
        <f t="shared" si="3"/>
        <v>1</v>
      </c>
      <c r="J35" s="35" t="s">
        <v>2258</v>
      </c>
      <c r="K35" s="36">
        <f t="shared" si="4"/>
        <v>3</v>
      </c>
      <c r="L35" s="37">
        <f t="shared" si="5"/>
        <v>15</v>
      </c>
      <c r="M35" s="38"/>
    </row>
    <row r="36" ht="14.25" spans="1:13">
      <c r="A36" s="21">
        <v>31</v>
      </c>
      <c r="B36" s="22" t="s">
        <v>2287</v>
      </c>
      <c r="C36" s="23" t="s">
        <v>18</v>
      </c>
      <c r="D36" s="24" t="s">
        <v>19</v>
      </c>
      <c r="E36" s="42" t="s">
        <v>34</v>
      </c>
      <c r="F36" s="26"/>
      <c r="G36" s="27">
        <v>0.84</v>
      </c>
      <c r="H36" s="28"/>
      <c r="I36" s="34">
        <f t="shared" si="3"/>
        <v>0.84</v>
      </c>
      <c r="J36" s="35" t="s">
        <v>2258</v>
      </c>
      <c r="K36" s="36">
        <f t="shared" si="4"/>
        <v>2.52</v>
      </c>
      <c r="L36" s="37">
        <f t="shared" si="5"/>
        <v>12.6</v>
      </c>
      <c r="M36" s="38"/>
    </row>
    <row r="37" ht="14.25" spans="1:13">
      <c r="A37" s="21">
        <v>32</v>
      </c>
      <c r="B37" s="22" t="s">
        <v>2288</v>
      </c>
      <c r="C37" s="23" t="s">
        <v>18</v>
      </c>
      <c r="D37" s="24" t="s">
        <v>19</v>
      </c>
      <c r="E37" s="42" t="s">
        <v>31</v>
      </c>
      <c r="F37" s="26"/>
      <c r="G37" s="27">
        <v>0.18</v>
      </c>
      <c r="H37" s="28"/>
      <c r="I37" s="34">
        <f t="shared" si="3"/>
        <v>0.18</v>
      </c>
      <c r="J37" s="35" t="s">
        <v>2258</v>
      </c>
      <c r="K37" s="36">
        <f t="shared" si="4"/>
        <v>0.54</v>
      </c>
      <c r="L37" s="37">
        <f t="shared" si="5"/>
        <v>2.7</v>
      </c>
      <c r="M37" s="38"/>
    </row>
    <row r="38" ht="14.25" spans="1:13">
      <c r="A38" s="21">
        <v>33</v>
      </c>
      <c r="B38" s="22" t="s">
        <v>2289</v>
      </c>
      <c r="C38" s="23" t="s">
        <v>18</v>
      </c>
      <c r="D38" s="24" t="s">
        <v>19</v>
      </c>
      <c r="E38" s="42" t="s">
        <v>24</v>
      </c>
      <c r="F38" s="26"/>
      <c r="G38" s="27">
        <v>0.84</v>
      </c>
      <c r="H38" s="28"/>
      <c r="I38" s="34">
        <f t="shared" si="3"/>
        <v>0.84</v>
      </c>
      <c r="J38" s="35" t="s">
        <v>2258</v>
      </c>
      <c r="K38" s="36">
        <f t="shared" si="4"/>
        <v>2.52</v>
      </c>
      <c r="L38" s="37">
        <f t="shared" si="5"/>
        <v>12.6</v>
      </c>
      <c r="M38" s="38"/>
    </row>
    <row r="39" ht="14.25" spans="1:13">
      <c r="A39" s="21">
        <v>34</v>
      </c>
      <c r="B39" s="22" t="s">
        <v>2290</v>
      </c>
      <c r="C39" s="23" t="s">
        <v>18</v>
      </c>
      <c r="D39" s="24" t="s">
        <v>19</v>
      </c>
      <c r="E39" s="42" t="s">
        <v>28</v>
      </c>
      <c r="F39" s="26"/>
      <c r="G39" s="27">
        <v>1.12</v>
      </c>
      <c r="H39" s="28"/>
      <c r="I39" s="34">
        <f t="shared" si="3"/>
        <v>1.12</v>
      </c>
      <c r="J39" s="35" t="s">
        <v>2258</v>
      </c>
      <c r="K39" s="36">
        <f t="shared" si="4"/>
        <v>3.36</v>
      </c>
      <c r="L39" s="37">
        <f t="shared" si="5"/>
        <v>16.8</v>
      </c>
      <c r="M39" s="38"/>
    </row>
    <row r="40" ht="14.25" spans="1:13">
      <c r="A40" s="21">
        <v>35</v>
      </c>
      <c r="B40" s="22" t="s">
        <v>2291</v>
      </c>
      <c r="C40" s="23" t="s">
        <v>18</v>
      </c>
      <c r="D40" s="24" t="s">
        <v>19</v>
      </c>
      <c r="E40" s="42" t="s">
        <v>28</v>
      </c>
      <c r="F40" s="26"/>
      <c r="G40" s="27">
        <v>0.18</v>
      </c>
      <c r="H40" s="28"/>
      <c r="I40" s="34">
        <f t="shared" si="3"/>
        <v>0.18</v>
      </c>
      <c r="J40" s="35" t="s">
        <v>2258</v>
      </c>
      <c r="K40" s="36">
        <f t="shared" si="4"/>
        <v>0.54</v>
      </c>
      <c r="L40" s="37">
        <f t="shared" si="5"/>
        <v>2.7</v>
      </c>
      <c r="M40" s="38"/>
    </row>
    <row r="41" ht="14.25" spans="1:13">
      <c r="A41" s="21">
        <v>36</v>
      </c>
      <c r="B41" s="22" t="s">
        <v>2292</v>
      </c>
      <c r="C41" s="23" t="s">
        <v>18</v>
      </c>
      <c r="D41" s="24" t="s">
        <v>19</v>
      </c>
      <c r="E41" s="42" t="s">
        <v>20</v>
      </c>
      <c r="F41" s="26"/>
      <c r="G41" s="27">
        <v>0.84</v>
      </c>
      <c r="H41" s="28"/>
      <c r="I41" s="34">
        <f t="shared" si="3"/>
        <v>0.84</v>
      </c>
      <c r="J41" s="35" t="s">
        <v>2258</v>
      </c>
      <c r="K41" s="36">
        <f t="shared" si="4"/>
        <v>2.52</v>
      </c>
      <c r="L41" s="37">
        <f t="shared" si="5"/>
        <v>12.6</v>
      </c>
      <c r="M41" s="38"/>
    </row>
    <row r="42" ht="14.25" spans="1:13">
      <c r="A42" s="21">
        <v>37</v>
      </c>
      <c r="B42" s="22" t="s">
        <v>2293</v>
      </c>
      <c r="C42" s="23" t="s">
        <v>18</v>
      </c>
      <c r="D42" s="24" t="s">
        <v>19</v>
      </c>
      <c r="E42" s="42" t="s">
        <v>28</v>
      </c>
      <c r="F42" s="26"/>
      <c r="G42" s="27">
        <v>1.12</v>
      </c>
      <c r="H42" s="28"/>
      <c r="I42" s="34">
        <f t="shared" si="3"/>
        <v>1.12</v>
      </c>
      <c r="J42" s="35" t="s">
        <v>2258</v>
      </c>
      <c r="K42" s="36">
        <f t="shared" si="4"/>
        <v>3.36</v>
      </c>
      <c r="L42" s="37">
        <f t="shared" si="5"/>
        <v>16.8</v>
      </c>
      <c r="M42" s="38"/>
    </row>
    <row r="43" ht="14.25" spans="1:13">
      <c r="A43" s="21">
        <v>38</v>
      </c>
      <c r="B43" s="22" t="s">
        <v>2294</v>
      </c>
      <c r="C43" s="23" t="s">
        <v>18</v>
      </c>
      <c r="D43" s="24" t="s">
        <v>19</v>
      </c>
      <c r="E43" s="42" t="s">
        <v>38</v>
      </c>
      <c r="F43" s="26"/>
      <c r="G43" s="27">
        <v>0.18</v>
      </c>
      <c r="H43" s="28"/>
      <c r="I43" s="34">
        <f t="shared" si="3"/>
        <v>0.18</v>
      </c>
      <c r="J43" s="35" t="s">
        <v>2258</v>
      </c>
      <c r="K43" s="36">
        <f t="shared" si="4"/>
        <v>0.54</v>
      </c>
      <c r="L43" s="37">
        <f t="shared" si="5"/>
        <v>2.7</v>
      </c>
      <c r="M43" s="38"/>
    </row>
    <row r="44" ht="14.25" spans="1:13">
      <c r="A44" s="21">
        <v>39</v>
      </c>
      <c r="B44" s="22" t="s">
        <v>2295</v>
      </c>
      <c r="C44" s="23" t="s">
        <v>18</v>
      </c>
      <c r="D44" s="24" t="s">
        <v>19</v>
      </c>
      <c r="E44" s="42" t="s">
        <v>28</v>
      </c>
      <c r="F44" s="26"/>
      <c r="G44" s="27">
        <v>0.84</v>
      </c>
      <c r="H44" s="28"/>
      <c r="I44" s="34">
        <f t="shared" si="3"/>
        <v>0.84</v>
      </c>
      <c r="J44" s="35" t="s">
        <v>2258</v>
      </c>
      <c r="K44" s="36">
        <f t="shared" si="4"/>
        <v>2.52</v>
      </c>
      <c r="L44" s="37">
        <f t="shared" si="5"/>
        <v>12.6</v>
      </c>
      <c r="M44" s="38"/>
    </row>
    <row r="45" ht="14.25" spans="1:13">
      <c r="A45" s="21">
        <v>40</v>
      </c>
      <c r="B45" s="22" t="s">
        <v>2296</v>
      </c>
      <c r="C45" s="23" t="s">
        <v>18</v>
      </c>
      <c r="D45" s="24" t="s">
        <v>19</v>
      </c>
      <c r="E45" s="42" t="s">
        <v>26</v>
      </c>
      <c r="F45" s="26"/>
      <c r="G45" s="27">
        <v>1.18</v>
      </c>
      <c r="H45" s="28"/>
      <c r="I45" s="34">
        <f t="shared" si="3"/>
        <v>1.18</v>
      </c>
      <c r="J45" s="35" t="s">
        <v>2258</v>
      </c>
      <c r="K45" s="36">
        <f t="shared" si="4"/>
        <v>3.54</v>
      </c>
      <c r="L45" s="37">
        <f t="shared" si="5"/>
        <v>17.7</v>
      </c>
      <c r="M45" s="38"/>
    </row>
    <row r="46" ht="14.25" spans="1:13">
      <c r="A46" s="21">
        <v>41</v>
      </c>
      <c r="B46" s="22" t="s">
        <v>2297</v>
      </c>
      <c r="C46" s="23" t="s">
        <v>18</v>
      </c>
      <c r="D46" s="24" t="s">
        <v>19</v>
      </c>
      <c r="E46" s="42" t="s">
        <v>26</v>
      </c>
      <c r="F46" s="26"/>
      <c r="G46" s="27">
        <v>1.09</v>
      </c>
      <c r="H46" s="28"/>
      <c r="I46" s="34">
        <f t="shared" si="3"/>
        <v>1.09</v>
      </c>
      <c r="J46" s="35" t="s">
        <v>2258</v>
      </c>
      <c r="K46" s="36">
        <f t="shared" si="4"/>
        <v>3.27</v>
      </c>
      <c r="L46" s="37">
        <f t="shared" si="5"/>
        <v>16.35</v>
      </c>
      <c r="M46" s="38"/>
    </row>
    <row r="47" ht="14.25" spans="1:13">
      <c r="A47" s="21">
        <v>42</v>
      </c>
      <c r="B47" s="22" t="s">
        <v>2298</v>
      </c>
      <c r="C47" s="23" t="s">
        <v>18</v>
      </c>
      <c r="D47" s="24" t="s">
        <v>19</v>
      </c>
      <c r="E47" s="25" t="s">
        <v>38</v>
      </c>
      <c r="F47" s="26"/>
      <c r="G47" s="27">
        <v>0.63</v>
      </c>
      <c r="H47" s="28"/>
      <c r="I47" s="34">
        <f t="shared" si="3"/>
        <v>0.63</v>
      </c>
      <c r="J47" s="35" t="s">
        <v>2258</v>
      </c>
      <c r="K47" s="36">
        <f t="shared" si="4"/>
        <v>1.89</v>
      </c>
      <c r="L47" s="37">
        <f t="shared" si="5"/>
        <v>9.45</v>
      </c>
      <c r="M47" s="38"/>
    </row>
    <row r="48" ht="14.25" spans="1:13">
      <c r="A48" s="21">
        <v>43</v>
      </c>
      <c r="B48" s="22" t="s">
        <v>2299</v>
      </c>
      <c r="C48" s="23" t="s">
        <v>18</v>
      </c>
      <c r="D48" s="24" t="s">
        <v>19</v>
      </c>
      <c r="E48" s="25" t="s">
        <v>34</v>
      </c>
      <c r="F48" s="26"/>
      <c r="G48" s="27">
        <v>1.18</v>
      </c>
      <c r="H48" s="28"/>
      <c r="I48" s="34">
        <f t="shared" si="3"/>
        <v>1.18</v>
      </c>
      <c r="J48" s="35" t="s">
        <v>2258</v>
      </c>
      <c r="K48" s="36">
        <f t="shared" si="4"/>
        <v>3.54</v>
      </c>
      <c r="L48" s="37">
        <f t="shared" si="5"/>
        <v>17.7</v>
      </c>
      <c r="M48" s="38"/>
    </row>
    <row r="49" ht="14.25" spans="1:13">
      <c r="A49" s="21">
        <v>44</v>
      </c>
      <c r="B49" s="22" t="s">
        <v>2300</v>
      </c>
      <c r="C49" s="23" t="s">
        <v>18</v>
      </c>
      <c r="D49" s="24" t="s">
        <v>19</v>
      </c>
      <c r="E49" s="25" t="s">
        <v>20</v>
      </c>
      <c r="F49" s="26"/>
      <c r="G49" s="27">
        <v>1</v>
      </c>
      <c r="H49" s="28"/>
      <c r="I49" s="34">
        <f t="shared" si="3"/>
        <v>1</v>
      </c>
      <c r="J49" s="35" t="s">
        <v>2258</v>
      </c>
      <c r="K49" s="36">
        <f t="shared" si="4"/>
        <v>3</v>
      </c>
      <c r="L49" s="37">
        <f t="shared" si="5"/>
        <v>15</v>
      </c>
      <c r="M49" s="38"/>
    </row>
    <row r="50" ht="14.25" spans="1:13">
      <c r="A50" s="21">
        <v>45</v>
      </c>
      <c r="B50" s="22" t="s">
        <v>2301</v>
      </c>
      <c r="C50" s="23" t="s">
        <v>18</v>
      </c>
      <c r="D50" s="24" t="s">
        <v>19</v>
      </c>
      <c r="E50" s="25" t="s">
        <v>34</v>
      </c>
      <c r="F50" s="26"/>
      <c r="G50" s="27">
        <v>0.64</v>
      </c>
      <c r="H50" s="28"/>
      <c r="I50" s="34">
        <f t="shared" si="3"/>
        <v>0.64</v>
      </c>
      <c r="J50" s="35" t="s">
        <v>2258</v>
      </c>
      <c r="K50" s="36">
        <f t="shared" si="4"/>
        <v>1.92</v>
      </c>
      <c r="L50" s="37">
        <f t="shared" si="5"/>
        <v>9.6</v>
      </c>
      <c r="M50" s="38"/>
    </row>
    <row r="51" ht="14.25" spans="1:13">
      <c r="A51" s="21">
        <v>46</v>
      </c>
      <c r="B51" s="22" t="s">
        <v>2302</v>
      </c>
      <c r="C51" s="23" t="s">
        <v>18</v>
      </c>
      <c r="D51" s="24" t="s">
        <v>19</v>
      </c>
      <c r="E51" s="29" t="s">
        <v>24</v>
      </c>
      <c r="F51" s="26"/>
      <c r="G51" s="27">
        <v>0.35</v>
      </c>
      <c r="H51" s="28"/>
      <c r="I51" s="34">
        <f t="shared" si="3"/>
        <v>0.35</v>
      </c>
      <c r="J51" s="35" t="s">
        <v>2258</v>
      </c>
      <c r="K51" s="36">
        <f t="shared" si="4"/>
        <v>1.05</v>
      </c>
      <c r="L51" s="37">
        <f t="shared" si="5"/>
        <v>5.25</v>
      </c>
      <c r="M51" s="38"/>
    </row>
    <row r="52" ht="14.25" spans="1:13">
      <c r="A52" s="21">
        <v>47</v>
      </c>
      <c r="B52" s="22" t="s">
        <v>2303</v>
      </c>
      <c r="C52" s="23" t="s">
        <v>18</v>
      </c>
      <c r="D52" s="24" t="s">
        <v>19</v>
      </c>
      <c r="E52" s="29" t="s">
        <v>44</v>
      </c>
      <c r="F52" s="26"/>
      <c r="G52" s="27">
        <v>0.18</v>
      </c>
      <c r="H52" s="28"/>
      <c r="I52" s="34">
        <f t="shared" si="3"/>
        <v>0.18</v>
      </c>
      <c r="J52" s="35" t="s">
        <v>2258</v>
      </c>
      <c r="K52" s="36">
        <f t="shared" si="4"/>
        <v>0.54</v>
      </c>
      <c r="L52" s="37">
        <f t="shared" si="5"/>
        <v>2.7</v>
      </c>
      <c r="M52" s="38"/>
    </row>
    <row r="53" ht="14.25" spans="1:13">
      <c r="A53" s="21">
        <v>48</v>
      </c>
      <c r="B53" s="22" t="s">
        <v>2304</v>
      </c>
      <c r="C53" s="23" t="s">
        <v>18</v>
      </c>
      <c r="D53" s="24" t="s">
        <v>19</v>
      </c>
      <c r="E53" s="29" t="s">
        <v>26</v>
      </c>
      <c r="F53" s="26"/>
      <c r="G53" s="27">
        <v>0.84</v>
      </c>
      <c r="H53" s="28"/>
      <c r="I53" s="34">
        <f t="shared" si="3"/>
        <v>0.84</v>
      </c>
      <c r="J53" s="35" t="s">
        <v>2258</v>
      </c>
      <c r="K53" s="36">
        <f t="shared" si="4"/>
        <v>2.52</v>
      </c>
      <c r="L53" s="37">
        <f t="shared" si="5"/>
        <v>12.6</v>
      </c>
      <c r="M53" s="38"/>
    </row>
    <row r="54" ht="14.25" spans="1:13">
      <c r="A54" s="21">
        <v>49</v>
      </c>
      <c r="B54" s="22" t="s">
        <v>2305</v>
      </c>
      <c r="C54" s="23" t="s">
        <v>18</v>
      </c>
      <c r="D54" s="24" t="s">
        <v>19</v>
      </c>
      <c r="E54" s="29" t="s">
        <v>31</v>
      </c>
      <c r="F54" s="26"/>
      <c r="G54" s="27">
        <v>1</v>
      </c>
      <c r="H54" s="28"/>
      <c r="I54" s="34">
        <f t="shared" si="3"/>
        <v>1</v>
      </c>
      <c r="J54" s="35" t="s">
        <v>2258</v>
      </c>
      <c r="K54" s="36">
        <f t="shared" si="4"/>
        <v>3</v>
      </c>
      <c r="L54" s="37">
        <f t="shared" si="5"/>
        <v>15</v>
      </c>
      <c r="M54" s="38"/>
    </row>
    <row r="55" ht="14.25" spans="1:13">
      <c r="A55" s="21">
        <v>50</v>
      </c>
      <c r="B55" s="22" t="s">
        <v>2306</v>
      </c>
      <c r="C55" s="23" t="s">
        <v>18</v>
      </c>
      <c r="D55" s="24" t="s">
        <v>19</v>
      </c>
      <c r="E55" s="29" t="s">
        <v>24</v>
      </c>
      <c r="F55" s="26"/>
      <c r="G55" s="27">
        <v>1.18</v>
      </c>
      <c r="H55" s="28"/>
      <c r="I55" s="34">
        <f t="shared" si="3"/>
        <v>1.18</v>
      </c>
      <c r="J55" s="35" t="s">
        <v>2258</v>
      </c>
      <c r="K55" s="36">
        <f t="shared" si="4"/>
        <v>3.54</v>
      </c>
      <c r="L55" s="37">
        <f t="shared" si="5"/>
        <v>17.7</v>
      </c>
      <c r="M55" s="38"/>
    </row>
    <row r="56" ht="14.25" spans="1:13">
      <c r="A56" s="21">
        <v>51</v>
      </c>
      <c r="B56" s="22" t="s">
        <v>2307</v>
      </c>
      <c r="C56" s="23" t="s">
        <v>18</v>
      </c>
      <c r="D56" s="24" t="s">
        <v>19</v>
      </c>
      <c r="E56" s="29" t="s">
        <v>24</v>
      </c>
      <c r="F56" s="26"/>
      <c r="G56" s="27">
        <v>2.41</v>
      </c>
      <c r="H56" s="28"/>
      <c r="I56" s="34">
        <f t="shared" si="3"/>
        <v>2.41</v>
      </c>
      <c r="J56" s="35" t="s">
        <v>2258</v>
      </c>
      <c r="K56" s="36">
        <f t="shared" si="4"/>
        <v>7.23</v>
      </c>
      <c r="L56" s="37">
        <f t="shared" si="5"/>
        <v>36.15</v>
      </c>
      <c r="M56" s="38"/>
    </row>
    <row r="57" ht="14.25" spans="1:13">
      <c r="A57" s="21">
        <v>52</v>
      </c>
      <c r="B57" s="22" t="s">
        <v>2308</v>
      </c>
      <c r="C57" s="23" t="s">
        <v>18</v>
      </c>
      <c r="D57" s="24" t="s">
        <v>19</v>
      </c>
      <c r="E57" s="29" t="s">
        <v>44</v>
      </c>
      <c r="F57" s="26"/>
      <c r="G57" s="27">
        <v>1.04</v>
      </c>
      <c r="H57" s="28"/>
      <c r="I57" s="34">
        <f t="shared" si="3"/>
        <v>1.04</v>
      </c>
      <c r="J57" s="35" t="s">
        <v>2258</v>
      </c>
      <c r="K57" s="36">
        <f t="shared" si="4"/>
        <v>3.12</v>
      </c>
      <c r="L57" s="37">
        <f t="shared" si="5"/>
        <v>15.6</v>
      </c>
      <c r="M57" s="38"/>
    </row>
    <row r="58" ht="14.25" spans="1:13">
      <c r="A58" s="21">
        <v>53</v>
      </c>
      <c r="B58" s="22" t="s">
        <v>2309</v>
      </c>
      <c r="C58" s="23" t="s">
        <v>18</v>
      </c>
      <c r="D58" s="24" t="s">
        <v>19</v>
      </c>
      <c r="E58" s="29" t="s">
        <v>41</v>
      </c>
      <c r="F58" s="26"/>
      <c r="G58" s="27">
        <v>0.66</v>
      </c>
      <c r="H58" s="28"/>
      <c r="I58" s="34">
        <f t="shared" si="3"/>
        <v>0.66</v>
      </c>
      <c r="J58" s="35" t="s">
        <v>2258</v>
      </c>
      <c r="K58" s="36">
        <f t="shared" si="4"/>
        <v>1.98</v>
      </c>
      <c r="L58" s="37">
        <f t="shared" si="5"/>
        <v>9.9</v>
      </c>
      <c r="M58" s="38"/>
    </row>
    <row r="59" ht="14.25" spans="1:13">
      <c r="A59" s="21">
        <v>54</v>
      </c>
      <c r="B59" s="22" t="s">
        <v>2310</v>
      </c>
      <c r="C59" s="23" t="s">
        <v>18</v>
      </c>
      <c r="D59" s="24" t="s">
        <v>19</v>
      </c>
      <c r="E59" s="29" t="s">
        <v>34</v>
      </c>
      <c r="F59" s="26"/>
      <c r="G59" s="27">
        <v>0.69</v>
      </c>
      <c r="H59" s="28"/>
      <c r="I59" s="34">
        <f t="shared" si="3"/>
        <v>0.69</v>
      </c>
      <c r="J59" s="35" t="s">
        <v>2258</v>
      </c>
      <c r="K59" s="36">
        <f t="shared" si="4"/>
        <v>2.07</v>
      </c>
      <c r="L59" s="37">
        <f t="shared" si="5"/>
        <v>10.35</v>
      </c>
      <c r="M59" s="38"/>
    </row>
    <row r="60" ht="14.25" spans="1:13">
      <c r="A60" s="21">
        <v>55</v>
      </c>
      <c r="B60" s="22" t="s">
        <v>2311</v>
      </c>
      <c r="C60" s="23" t="s">
        <v>18</v>
      </c>
      <c r="D60" s="24" t="s">
        <v>19</v>
      </c>
      <c r="E60" s="25" t="s">
        <v>26</v>
      </c>
      <c r="F60" s="39"/>
      <c r="G60" s="27">
        <v>1.04</v>
      </c>
      <c r="H60" s="28"/>
      <c r="I60" s="34">
        <f t="shared" si="3"/>
        <v>1.04</v>
      </c>
      <c r="J60" s="35" t="s">
        <v>2258</v>
      </c>
      <c r="K60" s="36">
        <f t="shared" si="4"/>
        <v>3.12</v>
      </c>
      <c r="L60" s="37">
        <f t="shared" si="5"/>
        <v>15.6</v>
      </c>
      <c r="M60" s="51"/>
    </row>
    <row r="61" ht="14.25" spans="1:13">
      <c r="A61" s="21">
        <v>56</v>
      </c>
      <c r="B61" s="22" t="s">
        <v>2312</v>
      </c>
      <c r="C61" s="23" t="s">
        <v>18</v>
      </c>
      <c r="D61" s="24" t="s">
        <v>19</v>
      </c>
      <c r="E61" s="29" t="s">
        <v>38</v>
      </c>
      <c r="F61" s="26"/>
      <c r="G61" s="27">
        <v>1.55</v>
      </c>
      <c r="H61" s="28"/>
      <c r="I61" s="34">
        <f t="shared" si="3"/>
        <v>1.55</v>
      </c>
      <c r="J61" s="35" t="s">
        <v>2258</v>
      </c>
      <c r="K61" s="36">
        <f t="shared" si="4"/>
        <v>4.65</v>
      </c>
      <c r="L61" s="37">
        <f t="shared" si="5"/>
        <v>23.25</v>
      </c>
      <c r="M61" s="38"/>
    </row>
    <row r="62" ht="14.25" spans="1:13">
      <c r="A62" s="21">
        <v>57</v>
      </c>
      <c r="B62" s="22" t="s">
        <v>2313</v>
      </c>
      <c r="C62" s="23" t="s">
        <v>18</v>
      </c>
      <c r="D62" s="24" t="s">
        <v>19</v>
      </c>
      <c r="E62" s="25" t="s">
        <v>34</v>
      </c>
      <c r="F62" s="26"/>
      <c r="G62" s="27">
        <v>1.04</v>
      </c>
      <c r="H62" s="28"/>
      <c r="I62" s="34">
        <f t="shared" si="3"/>
        <v>1.04</v>
      </c>
      <c r="J62" s="35" t="s">
        <v>2258</v>
      </c>
      <c r="K62" s="36">
        <f t="shared" si="4"/>
        <v>3.12</v>
      </c>
      <c r="L62" s="37">
        <f t="shared" si="5"/>
        <v>15.6</v>
      </c>
      <c r="M62" s="38"/>
    </row>
    <row r="63" spans="1:13">
      <c r="A63" s="21">
        <v>58</v>
      </c>
      <c r="B63" s="40" t="s">
        <v>2314</v>
      </c>
      <c r="C63" s="23" t="s">
        <v>18</v>
      </c>
      <c r="D63" s="24" t="s">
        <v>19</v>
      </c>
      <c r="E63" s="25" t="s">
        <v>44</v>
      </c>
      <c r="F63" s="41"/>
      <c r="G63" s="27">
        <v>0.88</v>
      </c>
      <c r="H63" s="28"/>
      <c r="I63" s="34">
        <f t="shared" si="3"/>
        <v>0.88</v>
      </c>
      <c r="J63" s="35" t="s">
        <v>2258</v>
      </c>
      <c r="K63" s="36">
        <f t="shared" si="4"/>
        <v>2.64</v>
      </c>
      <c r="L63" s="37">
        <f t="shared" si="5"/>
        <v>13.2</v>
      </c>
      <c r="M63" s="28"/>
    </row>
    <row r="64" spans="1:13">
      <c r="A64" s="21">
        <v>59</v>
      </c>
      <c r="B64" s="40" t="s">
        <v>2315</v>
      </c>
      <c r="C64" s="23" t="s">
        <v>18</v>
      </c>
      <c r="D64" s="24" t="s">
        <v>19</v>
      </c>
      <c r="E64" s="25" t="s">
        <v>28</v>
      </c>
      <c r="F64" s="41"/>
      <c r="G64" s="27">
        <v>0.66</v>
      </c>
      <c r="H64" s="28"/>
      <c r="I64" s="34">
        <f t="shared" si="3"/>
        <v>0.66</v>
      </c>
      <c r="J64" s="35" t="s">
        <v>2258</v>
      </c>
      <c r="K64" s="36">
        <f t="shared" si="4"/>
        <v>1.98</v>
      </c>
      <c r="L64" s="37">
        <f t="shared" si="5"/>
        <v>9.9</v>
      </c>
      <c r="M64" s="28"/>
    </row>
    <row r="65" spans="1:13">
      <c r="A65" s="21">
        <v>60</v>
      </c>
      <c r="B65" s="40" t="s">
        <v>2316</v>
      </c>
      <c r="C65" s="23" t="s">
        <v>18</v>
      </c>
      <c r="D65" s="24" t="s">
        <v>19</v>
      </c>
      <c r="E65" s="25" t="s">
        <v>28</v>
      </c>
      <c r="F65" s="41"/>
      <c r="G65" s="27">
        <v>1.06</v>
      </c>
      <c r="H65" s="28"/>
      <c r="I65" s="34">
        <f t="shared" si="3"/>
        <v>1.06</v>
      </c>
      <c r="J65" s="35" t="s">
        <v>2258</v>
      </c>
      <c r="K65" s="36">
        <f t="shared" si="4"/>
        <v>3.18</v>
      </c>
      <c r="L65" s="37">
        <f t="shared" si="5"/>
        <v>15.9</v>
      </c>
      <c r="M65" s="28"/>
    </row>
    <row r="66" spans="1:13">
      <c r="A66" s="21">
        <v>61</v>
      </c>
      <c r="B66" s="40" t="s">
        <v>2317</v>
      </c>
      <c r="C66" s="23" t="s">
        <v>18</v>
      </c>
      <c r="D66" s="24" t="s">
        <v>19</v>
      </c>
      <c r="E66" s="25" t="s">
        <v>31</v>
      </c>
      <c r="F66" s="41"/>
      <c r="G66" s="27">
        <v>0.66</v>
      </c>
      <c r="H66" s="28"/>
      <c r="I66" s="34">
        <f t="shared" si="3"/>
        <v>0.66</v>
      </c>
      <c r="J66" s="35" t="s">
        <v>2258</v>
      </c>
      <c r="K66" s="36">
        <f t="shared" si="4"/>
        <v>1.98</v>
      </c>
      <c r="L66" s="37">
        <f t="shared" si="5"/>
        <v>9.9</v>
      </c>
      <c r="M66" s="28"/>
    </row>
    <row r="67" spans="1:13">
      <c r="A67" s="21">
        <v>62</v>
      </c>
      <c r="B67" s="40" t="s">
        <v>2318</v>
      </c>
      <c r="C67" s="23" t="s">
        <v>18</v>
      </c>
      <c r="D67" s="24" t="s">
        <v>19</v>
      </c>
      <c r="E67" s="25" t="s">
        <v>24</v>
      </c>
      <c r="F67" s="41"/>
      <c r="G67" s="27">
        <v>0.18</v>
      </c>
      <c r="H67" s="28"/>
      <c r="I67" s="34">
        <f t="shared" si="3"/>
        <v>0.18</v>
      </c>
      <c r="J67" s="35" t="s">
        <v>2258</v>
      </c>
      <c r="K67" s="36">
        <f t="shared" si="4"/>
        <v>0.54</v>
      </c>
      <c r="L67" s="37">
        <f t="shared" si="5"/>
        <v>2.7</v>
      </c>
      <c r="M67" s="28"/>
    </row>
    <row r="68" spans="1:13">
      <c r="A68" s="21">
        <v>63</v>
      </c>
      <c r="B68" s="40" t="s">
        <v>2319</v>
      </c>
      <c r="C68" s="23" t="s">
        <v>18</v>
      </c>
      <c r="D68" s="24" t="s">
        <v>19</v>
      </c>
      <c r="E68" s="29" t="s">
        <v>20</v>
      </c>
      <c r="F68" s="41"/>
      <c r="G68" s="27">
        <v>0.66</v>
      </c>
      <c r="H68" s="28"/>
      <c r="I68" s="34">
        <f t="shared" si="3"/>
        <v>0.66</v>
      </c>
      <c r="J68" s="35" t="s">
        <v>2258</v>
      </c>
      <c r="K68" s="36">
        <f t="shared" si="4"/>
        <v>1.98</v>
      </c>
      <c r="L68" s="37">
        <f t="shared" si="5"/>
        <v>9.9</v>
      </c>
      <c r="M68" s="28"/>
    </row>
    <row r="69" spans="1:13">
      <c r="A69" s="21">
        <v>64</v>
      </c>
      <c r="B69" s="40" t="s">
        <v>2320</v>
      </c>
      <c r="C69" s="23" t="s">
        <v>18</v>
      </c>
      <c r="D69" s="24" t="s">
        <v>19</v>
      </c>
      <c r="E69" s="29" t="s">
        <v>41</v>
      </c>
      <c r="F69" s="41"/>
      <c r="G69" s="27">
        <v>0.66</v>
      </c>
      <c r="H69" s="28"/>
      <c r="I69" s="34">
        <f t="shared" si="3"/>
        <v>0.66</v>
      </c>
      <c r="J69" s="35" t="s">
        <v>2258</v>
      </c>
      <c r="K69" s="36">
        <f t="shared" si="4"/>
        <v>1.98</v>
      </c>
      <c r="L69" s="37">
        <f t="shared" si="5"/>
        <v>9.9</v>
      </c>
      <c r="M69" s="28"/>
    </row>
    <row r="70" spans="1:13">
      <c r="A70" s="21">
        <v>65</v>
      </c>
      <c r="B70" s="40" t="s">
        <v>2321</v>
      </c>
      <c r="C70" s="23" t="s">
        <v>18</v>
      </c>
      <c r="D70" s="24" t="s">
        <v>19</v>
      </c>
      <c r="E70" s="29" t="s">
        <v>24</v>
      </c>
      <c r="F70" s="41"/>
      <c r="G70" s="27">
        <v>1.23</v>
      </c>
      <c r="H70" s="28"/>
      <c r="I70" s="34">
        <f t="shared" si="3"/>
        <v>1.23</v>
      </c>
      <c r="J70" s="35" t="s">
        <v>2258</v>
      </c>
      <c r="K70" s="36">
        <f t="shared" si="4"/>
        <v>3.69</v>
      </c>
      <c r="L70" s="37">
        <f t="shared" si="5"/>
        <v>18.45</v>
      </c>
      <c r="M70" s="28"/>
    </row>
    <row r="71" spans="1:13">
      <c r="A71" s="21">
        <v>66</v>
      </c>
      <c r="B71" s="40" t="s">
        <v>2322</v>
      </c>
      <c r="C71" s="23" t="s">
        <v>18</v>
      </c>
      <c r="D71" s="24" t="s">
        <v>19</v>
      </c>
      <c r="E71" s="29" t="s">
        <v>41</v>
      </c>
      <c r="F71" s="41"/>
      <c r="G71" s="27">
        <v>1.04</v>
      </c>
      <c r="H71" s="28"/>
      <c r="I71" s="34">
        <f t="shared" si="3"/>
        <v>1.04</v>
      </c>
      <c r="J71" s="35" t="s">
        <v>2258</v>
      </c>
      <c r="K71" s="36">
        <f t="shared" si="4"/>
        <v>3.12</v>
      </c>
      <c r="L71" s="37">
        <f t="shared" si="5"/>
        <v>15.6</v>
      </c>
      <c r="M71" s="28"/>
    </row>
    <row r="72" s="3" customFormat="1" spans="1:13">
      <c r="A72" s="21">
        <v>67</v>
      </c>
      <c r="B72" s="43" t="s">
        <v>2323</v>
      </c>
      <c r="C72" s="23" t="s">
        <v>18</v>
      </c>
      <c r="D72" s="24" t="s">
        <v>19</v>
      </c>
      <c r="E72" s="29" t="s">
        <v>24</v>
      </c>
      <c r="F72" s="44"/>
      <c r="G72" s="27">
        <v>0.84</v>
      </c>
      <c r="H72" s="28"/>
      <c r="I72" s="34">
        <f t="shared" si="3"/>
        <v>0.84</v>
      </c>
      <c r="J72" s="35" t="s">
        <v>2258</v>
      </c>
      <c r="K72" s="36">
        <f t="shared" si="4"/>
        <v>2.52</v>
      </c>
      <c r="L72" s="37">
        <f t="shared" si="5"/>
        <v>12.6</v>
      </c>
      <c r="M72" s="52"/>
    </row>
    <row r="73" spans="1:13">
      <c r="A73" s="21">
        <v>68</v>
      </c>
      <c r="B73" s="40" t="s">
        <v>2324</v>
      </c>
      <c r="C73" s="23" t="s">
        <v>18</v>
      </c>
      <c r="D73" s="24" t="s">
        <v>19</v>
      </c>
      <c r="E73" s="29" t="s">
        <v>38</v>
      </c>
      <c r="F73" s="41"/>
      <c r="G73" s="27">
        <v>1.22</v>
      </c>
      <c r="H73" s="28"/>
      <c r="I73" s="34">
        <f t="shared" si="3"/>
        <v>1.22</v>
      </c>
      <c r="J73" s="35" t="s">
        <v>2258</v>
      </c>
      <c r="K73" s="36">
        <f t="shared" si="4"/>
        <v>3.66</v>
      </c>
      <c r="L73" s="37">
        <f t="shared" si="5"/>
        <v>18.3</v>
      </c>
      <c r="M73" s="28"/>
    </row>
    <row r="74" spans="1:13">
      <c r="A74" s="21">
        <v>69</v>
      </c>
      <c r="B74" s="40" t="s">
        <v>2325</v>
      </c>
      <c r="C74" s="23" t="s">
        <v>18</v>
      </c>
      <c r="D74" s="24" t="s">
        <v>19</v>
      </c>
      <c r="E74" s="29" t="s">
        <v>44</v>
      </c>
      <c r="F74" s="41"/>
      <c r="G74" s="27">
        <v>0.54</v>
      </c>
      <c r="H74" s="28"/>
      <c r="I74" s="34">
        <f t="shared" si="3"/>
        <v>0.54</v>
      </c>
      <c r="J74" s="35" t="s">
        <v>2258</v>
      </c>
      <c r="K74" s="36">
        <f t="shared" si="4"/>
        <v>1.62</v>
      </c>
      <c r="L74" s="37">
        <f t="shared" si="5"/>
        <v>8.1</v>
      </c>
      <c r="M74" s="28"/>
    </row>
    <row r="75" ht="14.25" spans="1:13">
      <c r="A75" s="21">
        <v>70</v>
      </c>
      <c r="B75" s="22" t="s">
        <v>2326</v>
      </c>
      <c r="C75" s="23" t="s">
        <v>18</v>
      </c>
      <c r="D75" s="24" t="s">
        <v>19</v>
      </c>
      <c r="E75" s="29" t="s">
        <v>44</v>
      </c>
      <c r="F75" s="26"/>
      <c r="G75" s="27">
        <v>0.18</v>
      </c>
      <c r="H75" s="28"/>
      <c r="I75" s="34">
        <f t="shared" si="3"/>
        <v>0.18</v>
      </c>
      <c r="J75" s="35" t="s">
        <v>2258</v>
      </c>
      <c r="K75" s="36">
        <f t="shared" si="4"/>
        <v>0.54</v>
      </c>
      <c r="L75" s="37">
        <f t="shared" si="5"/>
        <v>2.7</v>
      </c>
      <c r="M75" s="38"/>
    </row>
    <row r="76" ht="14.25" spans="1:13">
      <c r="A76" s="21">
        <v>71</v>
      </c>
      <c r="B76" s="22" t="s">
        <v>2327</v>
      </c>
      <c r="C76" s="23" t="s">
        <v>18</v>
      </c>
      <c r="D76" s="24" t="s">
        <v>19</v>
      </c>
      <c r="E76" s="29" t="s">
        <v>38</v>
      </c>
      <c r="F76" s="26"/>
      <c r="G76" s="27">
        <v>1.04</v>
      </c>
      <c r="H76" s="28"/>
      <c r="I76" s="34">
        <f t="shared" si="3"/>
        <v>1.04</v>
      </c>
      <c r="J76" s="35" t="s">
        <v>2258</v>
      </c>
      <c r="K76" s="36">
        <f t="shared" si="4"/>
        <v>3.12</v>
      </c>
      <c r="L76" s="37">
        <f t="shared" si="5"/>
        <v>15.6</v>
      </c>
      <c r="M76" s="38"/>
    </row>
    <row r="77" ht="14.25" spans="1:13">
      <c r="A77" s="21">
        <v>72</v>
      </c>
      <c r="B77" s="22" t="s">
        <v>2328</v>
      </c>
      <c r="C77" s="23" t="s">
        <v>18</v>
      </c>
      <c r="D77" s="24" t="s">
        <v>19</v>
      </c>
      <c r="E77" s="25" t="s">
        <v>24</v>
      </c>
      <c r="F77" s="26"/>
      <c r="G77" s="27">
        <v>1.04</v>
      </c>
      <c r="H77" s="28"/>
      <c r="I77" s="34">
        <f t="shared" si="3"/>
        <v>1.04</v>
      </c>
      <c r="J77" s="35" t="s">
        <v>2258</v>
      </c>
      <c r="K77" s="36">
        <f t="shared" si="4"/>
        <v>3.12</v>
      </c>
      <c r="L77" s="37">
        <f t="shared" si="5"/>
        <v>15.6</v>
      </c>
      <c r="M77" s="38"/>
    </row>
    <row r="78" ht="14.25" spans="1:13">
      <c r="A78" s="21">
        <v>73</v>
      </c>
      <c r="B78" s="22" t="s">
        <v>2329</v>
      </c>
      <c r="C78" s="23" t="s">
        <v>18</v>
      </c>
      <c r="D78" s="24" t="s">
        <v>19</v>
      </c>
      <c r="E78" s="25" t="s">
        <v>24</v>
      </c>
      <c r="F78" s="26"/>
      <c r="G78" s="27">
        <v>0.35</v>
      </c>
      <c r="H78" s="28"/>
      <c r="I78" s="34">
        <f t="shared" si="3"/>
        <v>0.35</v>
      </c>
      <c r="J78" s="35" t="s">
        <v>2258</v>
      </c>
      <c r="K78" s="36">
        <f t="shared" si="4"/>
        <v>1.05</v>
      </c>
      <c r="L78" s="37">
        <f t="shared" si="5"/>
        <v>5.25</v>
      </c>
      <c r="M78" s="38"/>
    </row>
    <row r="79" ht="14.25" spans="1:13">
      <c r="A79" s="21">
        <v>74</v>
      </c>
      <c r="B79" s="22" t="s">
        <v>2330</v>
      </c>
      <c r="C79" s="23" t="s">
        <v>18</v>
      </c>
      <c r="D79" s="24" t="s">
        <v>19</v>
      </c>
      <c r="E79" s="29" t="s">
        <v>24</v>
      </c>
      <c r="F79" s="26"/>
      <c r="G79" s="27">
        <v>0.69</v>
      </c>
      <c r="H79" s="28"/>
      <c r="I79" s="34">
        <f t="shared" si="3"/>
        <v>0.69</v>
      </c>
      <c r="J79" s="35" t="s">
        <v>2258</v>
      </c>
      <c r="K79" s="36">
        <f t="shared" si="4"/>
        <v>2.07</v>
      </c>
      <c r="L79" s="37">
        <f t="shared" si="5"/>
        <v>10.35</v>
      </c>
      <c r="M79" s="38"/>
    </row>
    <row r="80" ht="14.25" spans="1:13">
      <c r="A80" s="21">
        <v>75</v>
      </c>
      <c r="B80" s="22" t="s">
        <v>2331</v>
      </c>
      <c r="C80" s="23" t="s">
        <v>18</v>
      </c>
      <c r="D80" s="24" t="s">
        <v>19</v>
      </c>
      <c r="E80" s="25" t="s">
        <v>20</v>
      </c>
      <c r="F80" s="26"/>
      <c r="G80" s="27">
        <v>0.84</v>
      </c>
      <c r="H80" s="28"/>
      <c r="I80" s="34">
        <f t="shared" si="3"/>
        <v>0.84</v>
      </c>
      <c r="J80" s="35" t="s">
        <v>2258</v>
      </c>
      <c r="K80" s="36">
        <f t="shared" si="4"/>
        <v>2.52</v>
      </c>
      <c r="L80" s="37">
        <f t="shared" si="5"/>
        <v>12.6</v>
      </c>
      <c r="M80" s="38"/>
    </row>
    <row r="81" ht="14.25" spans="1:13">
      <c r="A81" s="21">
        <v>76</v>
      </c>
      <c r="B81" s="22" t="s">
        <v>2332</v>
      </c>
      <c r="C81" s="23" t="s">
        <v>18</v>
      </c>
      <c r="D81" s="24" t="s">
        <v>19</v>
      </c>
      <c r="E81" s="25" t="s">
        <v>24</v>
      </c>
      <c r="F81" s="26"/>
      <c r="G81" s="27">
        <v>0.84</v>
      </c>
      <c r="H81" s="28"/>
      <c r="I81" s="34">
        <f t="shared" si="3"/>
        <v>0.84</v>
      </c>
      <c r="J81" s="35" t="s">
        <v>2258</v>
      </c>
      <c r="K81" s="36">
        <f t="shared" si="4"/>
        <v>2.52</v>
      </c>
      <c r="L81" s="37">
        <f t="shared" si="5"/>
        <v>12.6</v>
      </c>
      <c r="M81" s="38"/>
    </row>
    <row r="82" ht="14.25" spans="1:13">
      <c r="A82" s="21">
        <v>77</v>
      </c>
      <c r="B82" s="22" t="s">
        <v>2333</v>
      </c>
      <c r="C82" s="23" t="s">
        <v>18</v>
      </c>
      <c r="D82" s="24" t="s">
        <v>19</v>
      </c>
      <c r="E82" s="29" t="s">
        <v>26</v>
      </c>
      <c r="F82" s="26"/>
      <c r="G82" s="27">
        <v>1.37</v>
      </c>
      <c r="H82" s="28"/>
      <c r="I82" s="34">
        <f t="shared" si="3"/>
        <v>1.37</v>
      </c>
      <c r="J82" s="35" t="s">
        <v>2258</v>
      </c>
      <c r="K82" s="36">
        <f t="shared" si="4"/>
        <v>4.11</v>
      </c>
      <c r="L82" s="37">
        <f t="shared" si="5"/>
        <v>20.55</v>
      </c>
      <c r="M82" s="38"/>
    </row>
    <row r="83" ht="14.25" spans="1:13">
      <c r="A83" s="21">
        <v>78</v>
      </c>
      <c r="B83" s="22" t="s">
        <v>2334</v>
      </c>
      <c r="C83" s="23" t="s">
        <v>18</v>
      </c>
      <c r="D83" s="24" t="s">
        <v>19</v>
      </c>
      <c r="E83" s="29" t="s">
        <v>31</v>
      </c>
      <c r="F83" s="26"/>
      <c r="G83" s="27">
        <v>0.66</v>
      </c>
      <c r="H83" s="28"/>
      <c r="I83" s="34">
        <f t="shared" si="3"/>
        <v>0.66</v>
      </c>
      <c r="J83" s="35" t="s">
        <v>2258</v>
      </c>
      <c r="K83" s="36">
        <f t="shared" si="4"/>
        <v>1.98</v>
      </c>
      <c r="L83" s="37">
        <f t="shared" si="5"/>
        <v>9.9</v>
      </c>
      <c r="M83" s="38"/>
    </row>
    <row r="84" ht="14.25" spans="1:13">
      <c r="A84" s="21">
        <v>79</v>
      </c>
      <c r="B84" s="22" t="s">
        <v>2335</v>
      </c>
      <c r="C84" s="23" t="s">
        <v>18</v>
      </c>
      <c r="D84" s="24" t="s">
        <v>19</v>
      </c>
      <c r="E84" s="29" t="s">
        <v>34</v>
      </c>
      <c r="F84" s="26"/>
      <c r="G84" s="27">
        <v>1.23</v>
      </c>
      <c r="H84" s="28"/>
      <c r="I84" s="34">
        <f t="shared" si="3"/>
        <v>1.23</v>
      </c>
      <c r="J84" s="35" t="s">
        <v>2258</v>
      </c>
      <c r="K84" s="36">
        <f t="shared" si="4"/>
        <v>3.69</v>
      </c>
      <c r="L84" s="37">
        <f t="shared" si="5"/>
        <v>18.45</v>
      </c>
      <c r="M84" s="38"/>
    </row>
    <row r="85" ht="14.25" spans="1:13">
      <c r="A85" s="21">
        <v>80</v>
      </c>
      <c r="B85" s="22" t="s">
        <v>2336</v>
      </c>
      <c r="C85" s="23" t="s">
        <v>18</v>
      </c>
      <c r="D85" s="24" t="s">
        <v>19</v>
      </c>
      <c r="E85" s="25" t="s">
        <v>41</v>
      </c>
      <c r="F85" s="26"/>
      <c r="G85" s="27">
        <v>1.36</v>
      </c>
      <c r="H85" s="28"/>
      <c r="I85" s="34">
        <f t="shared" si="3"/>
        <v>1.36</v>
      </c>
      <c r="J85" s="35" t="s">
        <v>2258</v>
      </c>
      <c r="K85" s="36">
        <f t="shared" si="4"/>
        <v>4.08</v>
      </c>
      <c r="L85" s="37">
        <f t="shared" si="5"/>
        <v>20.4</v>
      </c>
      <c r="M85" s="38"/>
    </row>
    <row r="86" ht="14.25" spans="1:13">
      <c r="A86" s="21">
        <v>81</v>
      </c>
      <c r="B86" s="22" t="s">
        <v>2337</v>
      </c>
      <c r="C86" s="23" t="s">
        <v>18</v>
      </c>
      <c r="D86" s="24" t="s">
        <v>19</v>
      </c>
      <c r="E86" s="29" t="s">
        <v>31</v>
      </c>
      <c r="F86" s="26"/>
      <c r="G86" s="27">
        <v>1.03</v>
      </c>
      <c r="H86" s="28"/>
      <c r="I86" s="34">
        <f t="shared" si="3"/>
        <v>1.03</v>
      </c>
      <c r="J86" s="35" t="s">
        <v>2258</v>
      </c>
      <c r="K86" s="36">
        <f t="shared" si="4"/>
        <v>3.09</v>
      </c>
      <c r="L86" s="37">
        <f t="shared" si="5"/>
        <v>15.45</v>
      </c>
      <c r="M86" s="38"/>
    </row>
    <row r="87" ht="14.25" spans="1:13">
      <c r="A87" s="21">
        <v>82</v>
      </c>
      <c r="B87" s="22" t="s">
        <v>2338</v>
      </c>
      <c r="C87" s="23" t="s">
        <v>18</v>
      </c>
      <c r="D87" s="24" t="s">
        <v>19</v>
      </c>
      <c r="E87" s="42" t="s">
        <v>44</v>
      </c>
      <c r="F87" s="26"/>
      <c r="G87" s="27">
        <v>0.84</v>
      </c>
      <c r="H87" s="28"/>
      <c r="I87" s="34">
        <f t="shared" si="3"/>
        <v>0.84</v>
      </c>
      <c r="J87" s="35" t="s">
        <v>2258</v>
      </c>
      <c r="K87" s="36">
        <f t="shared" si="4"/>
        <v>2.52</v>
      </c>
      <c r="L87" s="37">
        <f t="shared" si="5"/>
        <v>12.6</v>
      </c>
      <c r="M87" s="38"/>
    </row>
    <row r="88" ht="14.25" spans="1:13">
      <c r="A88" s="21">
        <v>83</v>
      </c>
      <c r="B88" s="22" t="s">
        <v>2339</v>
      </c>
      <c r="C88" s="23" t="s">
        <v>18</v>
      </c>
      <c r="D88" s="24" t="s">
        <v>19</v>
      </c>
      <c r="E88" s="42" t="s">
        <v>28</v>
      </c>
      <c r="F88" s="26"/>
      <c r="G88" s="27">
        <v>0.84</v>
      </c>
      <c r="H88" s="28"/>
      <c r="I88" s="34">
        <f t="shared" si="3"/>
        <v>0.84</v>
      </c>
      <c r="J88" s="35" t="s">
        <v>2258</v>
      </c>
      <c r="K88" s="36">
        <f t="shared" si="4"/>
        <v>2.52</v>
      </c>
      <c r="L88" s="37">
        <f t="shared" si="5"/>
        <v>12.6</v>
      </c>
      <c r="M88" s="38"/>
    </row>
    <row r="89" ht="14.25" spans="1:13">
      <c r="A89" s="21">
        <v>84</v>
      </c>
      <c r="B89" s="22" t="s">
        <v>2340</v>
      </c>
      <c r="C89" s="23" t="s">
        <v>18</v>
      </c>
      <c r="D89" s="24" t="s">
        <v>19</v>
      </c>
      <c r="E89" s="42" t="s">
        <v>31</v>
      </c>
      <c r="F89" s="26"/>
      <c r="G89" s="27">
        <v>1.36</v>
      </c>
      <c r="H89" s="28"/>
      <c r="I89" s="34">
        <f t="shared" si="3"/>
        <v>1.36</v>
      </c>
      <c r="J89" s="35" t="s">
        <v>2258</v>
      </c>
      <c r="K89" s="36">
        <f t="shared" si="4"/>
        <v>4.08</v>
      </c>
      <c r="L89" s="37">
        <f t="shared" si="5"/>
        <v>20.4</v>
      </c>
      <c r="M89" s="38"/>
    </row>
    <row r="90" ht="14.25" spans="1:13">
      <c r="A90" s="21">
        <v>85</v>
      </c>
      <c r="B90" s="22" t="s">
        <v>2341</v>
      </c>
      <c r="C90" s="23" t="s">
        <v>18</v>
      </c>
      <c r="D90" s="24" t="s">
        <v>19</v>
      </c>
      <c r="E90" s="42" t="s">
        <v>24</v>
      </c>
      <c r="F90" s="26"/>
      <c r="G90" s="27">
        <v>1.03</v>
      </c>
      <c r="H90" s="28"/>
      <c r="I90" s="34">
        <f t="shared" si="3"/>
        <v>1.03</v>
      </c>
      <c r="J90" s="35" t="s">
        <v>2258</v>
      </c>
      <c r="K90" s="36">
        <f t="shared" si="4"/>
        <v>3.09</v>
      </c>
      <c r="L90" s="37">
        <f t="shared" si="5"/>
        <v>15.45</v>
      </c>
      <c r="M90" s="38"/>
    </row>
    <row r="91" ht="14.25" spans="1:13">
      <c r="A91" s="21">
        <v>86</v>
      </c>
      <c r="B91" s="22" t="s">
        <v>2342</v>
      </c>
      <c r="C91" s="23" t="s">
        <v>18</v>
      </c>
      <c r="D91" s="24" t="s">
        <v>19</v>
      </c>
      <c r="E91" s="42" t="s">
        <v>28</v>
      </c>
      <c r="F91" s="26"/>
      <c r="G91" s="27">
        <v>0.54</v>
      </c>
      <c r="H91" s="28"/>
      <c r="I91" s="34">
        <f t="shared" si="3"/>
        <v>0.54</v>
      </c>
      <c r="J91" s="35" t="s">
        <v>2258</v>
      </c>
      <c r="K91" s="36">
        <f t="shared" si="4"/>
        <v>1.62</v>
      </c>
      <c r="L91" s="37">
        <f t="shared" si="5"/>
        <v>8.1</v>
      </c>
      <c r="M91" s="38"/>
    </row>
    <row r="92" ht="14.25" spans="1:13">
      <c r="A92" s="21">
        <v>87</v>
      </c>
      <c r="B92" s="22" t="s">
        <v>2343</v>
      </c>
      <c r="C92" s="23" t="s">
        <v>18</v>
      </c>
      <c r="D92" s="24" t="s">
        <v>19</v>
      </c>
      <c r="E92" s="42" t="s">
        <v>44</v>
      </c>
      <c r="F92" s="26"/>
      <c r="G92" s="27">
        <v>1.83</v>
      </c>
      <c r="H92" s="28"/>
      <c r="I92" s="34">
        <f t="shared" si="3"/>
        <v>1.83</v>
      </c>
      <c r="J92" s="35" t="s">
        <v>2258</v>
      </c>
      <c r="K92" s="36">
        <f t="shared" si="4"/>
        <v>5.49</v>
      </c>
      <c r="L92" s="37">
        <f t="shared" si="5"/>
        <v>27.45</v>
      </c>
      <c r="M92" s="38"/>
    </row>
    <row r="93" ht="14.25" spans="1:13">
      <c r="A93" s="21">
        <v>88</v>
      </c>
      <c r="B93" s="22" t="s">
        <v>2344</v>
      </c>
      <c r="C93" s="23" t="s">
        <v>18</v>
      </c>
      <c r="D93" s="24" t="s">
        <v>19</v>
      </c>
      <c r="E93" s="42" t="s">
        <v>41</v>
      </c>
      <c r="F93" s="26"/>
      <c r="G93" s="27">
        <v>1.55</v>
      </c>
      <c r="H93" s="28"/>
      <c r="I93" s="34">
        <f t="shared" si="3"/>
        <v>1.55</v>
      </c>
      <c r="J93" s="35" t="s">
        <v>2258</v>
      </c>
      <c r="K93" s="36">
        <f t="shared" si="4"/>
        <v>4.65</v>
      </c>
      <c r="L93" s="37">
        <f t="shared" si="5"/>
        <v>23.25</v>
      </c>
      <c r="M93" s="38"/>
    </row>
    <row r="94" ht="14.25" spans="1:13">
      <c r="A94" s="21">
        <v>89</v>
      </c>
      <c r="B94" s="22" t="s">
        <v>2345</v>
      </c>
      <c r="C94" s="23" t="s">
        <v>18</v>
      </c>
      <c r="D94" s="24" t="s">
        <v>19</v>
      </c>
      <c r="E94" s="42" t="s">
        <v>28</v>
      </c>
      <c r="F94" s="26"/>
      <c r="G94" s="27">
        <v>0.84</v>
      </c>
      <c r="H94" s="28"/>
      <c r="I94" s="34">
        <f t="shared" si="3"/>
        <v>0.84</v>
      </c>
      <c r="J94" s="35" t="s">
        <v>2258</v>
      </c>
      <c r="K94" s="36">
        <f t="shared" si="4"/>
        <v>2.52</v>
      </c>
      <c r="L94" s="37">
        <f t="shared" si="5"/>
        <v>12.6</v>
      </c>
      <c r="M94" s="38"/>
    </row>
    <row r="95" ht="14.25" spans="1:13">
      <c r="A95" s="21">
        <v>90</v>
      </c>
      <c r="B95" s="22" t="s">
        <v>2346</v>
      </c>
      <c r="C95" s="23" t="s">
        <v>18</v>
      </c>
      <c r="D95" s="24" t="s">
        <v>19</v>
      </c>
      <c r="E95" s="42" t="s">
        <v>26</v>
      </c>
      <c r="F95" s="26"/>
      <c r="G95" s="27">
        <v>0.84</v>
      </c>
      <c r="H95" s="28"/>
      <c r="I95" s="34">
        <f t="shared" si="3"/>
        <v>0.84</v>
      </c>
      <c r="J95" s="35" t="s">
        <v>2258</v>
      </c>
      <c r="K95" s="36">
        <f t="shared" si="4"/>
        <v>2.52</v>
      </c>
      <c r="L95" s="37">
        <f t="shared" si="5"/>
        <v>12.6</v>
      </c>
      <c r="M95" s="38"/>
    </row>
    <row r="96" ht="14.25" spans="1:13">
      <c r="A96" s="21">
        <v>91</v>
      </c>
      <c r="B96" s="22" t="s">
        <v>2347</v>
      </c>
      <c r="C96" s="23" t="s">
        <v>18</v>
      </c>
      <c r="D96" s="24" t="s">
        <v>19</v>
      </c>
      <c r="E96" s="42" t="s">
        <v>41</v>
      </c>
      <c r="F96" s="26"/>
      <c r="G96" s="27">
        <v>0.24</v>
      </c>
      <c r="H96" s="28"/>
      <c r="I96" s="34">
        <f t="shared" si="3"/>
        <v>0.24</v>
      </c>
      <c r="J96" s="35" t="s">
        <v>2258</v>
      </c>
      <c r="K96" s="36">
        <f t="shared" si="4"/>
        <v>0.72</v>
      </c>
      <c r="L96" s="37">
        <f t="shared" si="5"/>
        <v>3.6</v>
      </c>
      <c r="M96" s="38"/>
    </row>
    <row r="97" ht="14.25" spans="1:13">
      <c r="A97" s="21">
        <v>92</v>
      </c>
      <c r="B97" s="22" t="s">
        <v>2348</v>
      </c>
      <c r="C97" s="23" t="s">
        <v>18</v>
      </c>
      <c r="D97" s="24" t="s">
        <v>19</v>
      </c>
      <c r="E97" s="42" t="s">
        <v>34</v>
      </c>
      <c r="F97" s="26"/>
      <c r="G97" s="27">
        <v>0.84</v>
      </c>
      <c r="H97" s="28"/>
      <c r="I97" s="34">
        <f t="shared" si="3"/>
        <v>0.84</v>
      </c>
      <c r="J97" s="35" t="s">
        <v>2258</v>
      </c>
      <c r="K97" s="36">
        <f t="shared" si="4"/>
        <v>2.52</v>
      </c>
      <c r="L97" s="37">
        <f t="shared" si="5"/>
        <v>12.6</v>
      </c>
      <c r="M97" s="38"/>
    </row>
    <row r="98" ht="14.25" spans="1:13">
      <c r="A98" s="21">
        <v>93</v>
      </c>
      <c r="B98" s="22" t="s">
        <v>2349</v>
      </c>
      <c r="C98" s="23" t="s">
        <v>18</v>
      </c>
      <c r="D98" s="24" t="s">
        <v>19</v>
      </c>
      <c r="E98" s="42" t="s">
        <v>31</v>
      </c>
      <c r="F98" s="26"/>
      <c r="G98" s="27">
        <v>1.03</v>
      </c>
      <c r="H98" s="28"/>
      <c r="I98" s="34">
        <f t="shared" si="3"/>
        <v>1.03</v>
      </c>
      <c r="J98" s="35" t="s">
        <v>2258</v>
      </c>
      <c r="K98" s="36">
        <f t="shared" si="4"/>
        <v>3.09</v>
      </c>
      <c r="L98" s="37">
        <f t="shared" si="5"/>
        <v>15.45</v>
      </c>
      <c r="M98" s="38"/>
    </row>
    <row r="99" ht="14.25" spans="1:13">
      <c r="A99" s="21">
        <v>94</v>
      </c>
      <c r="B99" s="22" t="s">
        <v>2350</v>
      </c>
      <c r="C99" s="23" t="s">
        <v>18</v>
      </c>
      <c r="D99" s="24" t="s">
        <v>19</v>
      </c>
      <c r="E99" s="42" t="s">
        <v>24</v>
      </c>
      <c r="F99" s="26"/>
      <c r="G99" s="27">
        <v>1.36</v>
      </c>
      <c r="H99" s="28"/>
      <c r="I99" s="34">
        <f t="shared" si="3"/>
        <v>1.36</v>
      </c>
      <c r="J99" s="35" t="s">
        <v>2258</v>
      </c>
      <c r="K99" s="36">
        <f t="shared" si="4"/>
        <v>4.08</v>
      </c>
      <c r="L99" s="37">
        <f t="shared" si="5"/>
        <v>20.4</v>
      </c>
      <c r="M99" s="38"/>
    </row>
    <row r="100" ht="14.25" spans="1:13">
      <c r="A100" s="21">
        <v>95</v>
      </c>
      <c r="B100" s="22" t="s">
        <v>2351</v>
      </c>
      <c r="C100" s="23" t="s">
        <v>18</v>
      </c>
      <c r="D100" s="24" t="s">
        <v>19</v>
      </c>
      <c r="E100" s="42" t="s">
        <v>28</v>
      </c>
      <c r="F100" s="26"/>
      <c r="G100" s="27">
        <v>1.03</v>
      </c>
      <c r="H100" s="28"/>
      <c r="I100" s="34">
        <f t="shared" si="3"/>
        <v>1.03</v>
      </c>
      <c r="J100" s="35" t="s">
        <v>2258</v>
      </c>
      <c r="K100" s="36">
        <f t="shared" si="4"/>
        <v>3.09</v>
      </c>
      <c r="L100" s="37">
        <f t="shared" si="5"/>
        <v>15.45</v>
      </c>
      <c r="M100" s="38"/>
    </row>
    <row r="101" ht="14.25" spans="1:13">
      <c r="A101" s="21">
        <v>96</v>
      </c>
      <c r="B101" s="22" t="s">
        <v>2352</v>
      </c>
      <c r="C101" s="23" t="s">
        <v>18</v>
      </c>
      <c r="D101" s="24" t="s">
        <v>19</v>
      </c>
      <c r="E101" s="42" t="s">
        <v>28</v>
      </c>
      <c r="F101" s="26"/>
      <c r="G101" s="27">
        <v>0.22</v>
      </c>
      <c r="H101" s="28"/>
      <c r="I101" s="34">
        <f t="shared" si="3"/>
        <v>0.22</v>
      </c>
      <c r="J101" s="35" t="s">
        <v>2258</v>
      </c>
      <c r="K101" s="36">
        <f t="shared" si="4"/>
        <v>0.66</v>
      </c>
      <c r="L101" s="37">
        <f t="shared" si="5"/>
        <v>3.3</v>
      </c>
      <c r="M101" s="38"/>
    </row>
    <row r="102" ht="14.25" spans="1:13">
      <c r="A102" s="21">
        <v>97</v>
      </c>
      <c r="B102" s="22" t="s">
        <v>2353</v>
      </c>
      <c r="C102" s="23" t="s">
        <v>18</v>
      </c>
      <c r="D102" s="24" t="s">
        <v>19</v>
      </c>
      <c r="E102" s="42" t="s">
        <v>20</v>
      </c>
      <c r="F102" s="26"/>
      <c r="G102" s="27">
        <v>0.84</v>
      </c>
      <c r="H102" s="28"/>
      <c r="I102" s="34">
        <f t="shared" si="3"/>
        <v>0.84</v>
      </c>
      <c r="J102" s="35" t="s">
        <v>2258</v>
      </c>
      <c r="K102" s="36">
        <f t="shared" si="4"/>
        <v>2.52</v>
      </c>
      <c r="L102" s="37">
        <f t="shared" si="5"/>
        <v>12.6</v>
      </c>
      <c r="M102" s="38"/>
    </row>
    <row r="103" ht="14.25" spans="1:13">
      <c r="A103" s="21">
        <v>98</v>
      </c>
      <c r="B103" s="22" t="s">
        <v>2354</v>
      </c>
      <c r="C103" s="23" t="s">
        <v>18</v>
      </c>
      <c r="D103" s="24" t="s">
        <v>19</v>
      </c>
      <c r="E103" s="42" t="s">
        <v>28</v>
      </c>
      <c r="F103" s="26"/>
      <c r="G103" s="27">
        <v>0.84</v>
      </c>
      <c r="H103" s="28"/>
      <c r="I103" s="34">
        <f t="shared" si="3"/>
        <v>0.84</v>
      </c>
      <c r="J103" s="35" t="s">
        <v>2258</v>
      </c>
      <c r="K103" s="36">
        <f t="shared" si="4"/>
        <v>2.52</v>
      </c>
      <c r="L103" s="37">
        <f t="shared" si="5"/>
        <v>12.6</v>
      </c>
      <c r="M103" s="38"/>
    </row>
    <row r="104" ht="14.25" spans="1:13">
      <c r="A104" s="21">
        <v>99</v>
      </c>
      <c r="B104" s="22" t="s">
        <v>2355</v>
      </c>
      <c r="C104" s="23" t="s">
        <v>18</v>
      </c>
      <c r="D104" s="24" t="s">
        <v>19</v>
      </c>
      <c r="E104" s="42" t="s">
        <v>38</v>
      </c>
      <c r="F104" s="26"/>
      <c r="G104" s="27">
        <v>1.31</v>
      </c>
      <c r="H104" s="28"/>
      <c r="I104" s="34">
        <f t="shared" si="3"/>
        <v>1.31</v>
      </c>
      <c r="J104" s="35" t="s">
        <v>2258</v>
      </c>
      <c r="K104" s="36">
        <f t="shared" si="4"/>
        <v>3.93</v>
      </c>
      <c r="L104" s="37">
        <f t="shared" si="5"/>
        <v>19.65</v>
      </c>
      <c r="M104" s="38"/>
    </row>
    <row r="105" ht="14.25" spans="1:13">
      <c r="A105" s="21">
        <v>100</v>
      </c>
      <c r="B105" s="22" t="s">
        <v>2356</v>
      </c>
      <c r="C105" s="23" t="s">
        <v>18</v>
      </c>
      <c r="D105" s="24" t="s">
        <v>19</v>
      </c>
      <c r="E105" s="42" t="s">
        <v>28</v>
      </c>
      <c r="F105" s="26"/>
      <c r="G105" s="27">
        <v>0.84</v>
      </c>
      <c r="H105" s="28"/>
      <c r="I105" s="34">
        <f t="shared" si="3"/>
        <v>0.84</v>
      </c>
      <c r="J105" s="35" t="s">
        <v>2258</v>
      </c>
      <c r="K105" s="36">
        <f t="shared" si="4"/>
        <v>2.52</v>
      </c>
      <c r="L105" s="37">
        <f t="shared" si="5"/>
        <v>12.6</v>
      </c>
      <c r="M105" s="38"/>
    </row>
    <row r="106" ht="14.25" spans="1:13">
      <c r="A106" s="21">
        <v>101</v>
      </c>
      <c r="B106" s="22" t="s">
        <v>2357</v>
      </c>
      <c r="C106" s="23" t="s">
        <v>18</v>
      </c>
      <c r="D106" s="24" t="s">
        <v>19</v>
      </c>
      <c r="E106" s="42" t="s">
        <v>26</v>
      </c>
      <c r="F106" s="26"/>
      <c r="G106" s="27">
        <v>1.54</v>
      </c>
      <c r="H106" s="28"/>
      <c r="I106" s="34">
        <f t="shared" si="3"/>
        <v>1.54</v>
      </c>
      <c r="J106" s="35" t="s">
        <v>2258</v>
      </c>
      <c r="K106" s="36">
        <f t="shared" si="4"/>
        <v>4.62</v>
      </c>
      <c r="L106" s="37">
        <f t="shared" si="5"/>
        <v>23.1</v>
      </c>
      <c r="M106" s="38"/>
    </row>
    <row r="107" ht="14.25" spans="1:13">
      <c r="A107" s="21">
        <v>102</v>
      </c>
      <c r="B107" s="22" t="s">
        <v>2358</v>
      </c>
      <c r="C107" s="23" t="s">
        <v>18</v>
      </c>
      <c r="D107" s="24" t="s">
        <v>19</v>
      </c>
      <c r="E107" s="42" t="s">
        <v>26</v>
      </c>
      <c r="F107" s="26"/>
      <c r="G107" s="27">
        <v>1.03</v>
      </c>
      <c r="H107" s="28"/>
      <c r="I107" s="34">
        <f t="shared" si="3"/>
        <v>1.03</v>
      </c>
      <c r="J107" s="35" t="s">
        <v>2258</v>
      </c>
      <c r="K107" s="36">
        <f t="shared" si="4"/>
        <v>3.09</v>
      </c>
      <c r="L107" s="37">
        <f t="shared" si="5"/>
        <v>15.45</v>
      </c>
      <c r="M107" s="38"/>
    </row>
    <row r="108" ht="14.25" spans="1:13">
      <c r="A108" s="21">
        <v>103</v>
      </c>
      <c r="B108" s="22" t="s">
        <v>2359</v>
      </c>
      <c r="C108" s="23" t="s">
        <v>18</v>
      </c>
      <c r="D108" s="24" t="s">
        <v>19</v>
      </c>
      <c r="E108" s="42" t="s">
        <v>38</v>
      </c>
      <c r="F108" s="26"/>
      <c r="G108" s="27">
        <v>0.54</v>
      </c>
      <c r="H108" s="28"/>
      <c r="I108" s="34">
        <f t="shared" si="3"/>
        <v>0.54</v>
      </c>
      <c r="J108" s="35" t="s">
        <v>2258</v>
      </c>
      <c r="K108" s="36">
        <f t="shared" si="4"/>
        <v>1.62</v>
      </c>
      <c r="L108" s="37">
        <f t="shared" si="5"/>
        <v>8.1</v>
      </c>
      <c r="M108" s="38"/>
    </row>
    <row r="109" ht="14.25" spans="1:13">
      <c r="A109" s="21">
        <v>104</v>
      </c>
      <c r="B109" s="22" t="s">
        <v>2360</v>
      </c>
      <c r="C109" s="23" t="s">
        <v>18</v>
      </c>
      <c r="D109" s="24" t="s">
        <v>19</v>
      </c>
      <c r="E109" s="42" t="s">
        <v>28</v>
      </c>
      <c r="F109" s="26"/>
      <c r="G109" s="27">
        <v>0.54</v>
      </c>
      <c r="H109" s="28"/>
      <c r="I109" s="34">
        <f t="shared" si="3"/>
        <v>0.54</v>
      </c>
      <c r="J109" s="35" t="s">
        <v>2258</v>
      </c>
      <c r="K109" s="36">
        <f t="shared" si="4"/>
        <v>1.62</v>
      </c>
      <c r="L109" s="37">
        <f t="shared" si="5"/>
        <v>8.1</v>
      </c>
      <c r="M109" s="38"/>
    </row>
    <row r="110" ht="14.25" spans="1:13">
      <c r="A110" s="21">
        <v>105</v>
      </c>
      <c r="B110" s="22" t="s">
        <v>2361</v>
      </c>
      <c r="C110" s="23" t="s">
        <v>18</v>
      </c>
      <c r="D110" s="24" t="s">
        <v>19</v>
      </c>
      <c r="E110" s="42" t="s">
        <v>38</v>
      </c>
      <c r="F110" s="26"/>
      <c r="G110" s="27">
        <v>2.09</v>
      </c>
      <c r="H110" s="28"/>
      <c r="I110" s="34">
        <f t="shared" si="3"/>
        <v>2.09</v>
      </c>
      <c r="J110" s="35" t="s">
        <v>2258</v>
      </c>
      <c r="K110" s="36">
        <f t="shared" si="4"/>
        <v>6.27</v>
      </c>
      <c r="L110" s="37">
        <f t="shared" si="5"/>
        <v>31.35</v>
      </c>
      <c r="M110" s="38"/>
    </row>
    <row r="111" ht="14.25" spans="1:13">
      <c r="A111" s="21">
        <v>106</v>
      </c>
      <c r="B111" s="22" t="s">
        <v>2362</v>
      </c>
      <c r="C111" s="23" t="s">
        <v>18</v>
      </c>
      <c r="D111" s="24" t="s">
        <v>19</v>
      </c>
      <c r="E111" s="42" t="s">
        <v>28</v>
      </c>
      <c r="F111" s="26"/>
      <c r="G111" s="27">
        <v>0.84</v>
      </c>
      <c r="H111" s="28"/>
      <c r="I111" s="34">
        <f t="shared" si="3"/>
        <v>0.84</v>
      </c>
      <c r="J111" s="35" t="s">
        <v>2258</v>
      </c>
      <c r="K111" s="36">
        <f t="shared" si="4"/>
        <v>2.52</v>
      </c>
      <c r="L111" s="37">
        <f t="shared" si="5"/>
        <v>12.6</v>
      </c>
      <c r="M111" s="38"/>
    </row>
    <row r="112" ht="14.25" spans="1:13">
      <c r="A112" s="21">
        <v>107</v>
      </c>
      <c r="B112" s="22" t="s">
        <v>2363</v>
      </c>
      <c r="C112" s="23" t="s">
        <v>18</v>
      </c>
      <c r="D112" s="24" t="s">
        <v>19</v>
      </c>
      <c r="E112" s="42" t="s">
        <v>38</v>
      </c>
      <c r="F112" s="26"/>
      <c r="G112" s="27">
        <v>1.36</v>
      </c>
      <c r="H112" s="28"/>
      <c r="I112" s="34">
        <f t="shared" si="3"/>
        <v>1.36</v>
      </c>
      <c r="J112" s="35" t="s">
        <v>2258</v>
      </c>
      <c r="K112" s="36">
        <f t="shared" si="4"/>
        <v>4.08</v>
      </c>
      <c r="L112" s="37">
        <f t="shared" si="5"/>
        <v>20.4</v>
      </c>
      <c r="M112" s="38"/>
    </row>
    <row r="113" ht="14.25" spans="1:13">
      <c r="A113" s="21">
        <v>108</v>
      </c>
      <c r="B113" s="22" t="s">
        <v>2364</v>
      </c>
      <c r="C113" s="23" t="s">
        <v>18</v>
      </c>
      <c r="D113" s="24" t="s">
        <v>19</v>
      </c>
      <c r="E113" s="42" t="s">
        <v>28</v>
      </c>
      <c r="F113" s="26"/>
      <c r="G113" s="27">
        <v>0.84</v>
      </c>
      <c r="H113" s="28"/>
      <c r="I113" s="34">
        <f t="shared" si="3"/>
        <v>0.84</v>
      </c>
      <c r="J113" s="35" t="s">
        <v>2258</v>
      </c>
      <c r="K113" s="36">
        <f t="shared" si="4"/>
        <v>2.52</v>
      </c>
      <c r="L113" s="37">
        <f t="shared" si="5"/>
        <v>12.6</v>
      </c>
      <c r="M113" s="38"/>
    </row>
    <row r="114" ht="14.25" spans="1:13">
      <c r="A114" s="21">
        <v>109</v>
      </c>
      <c r="B114" s="22" t="s">
        <v>2365</v>
      </c>
      <c r="C114" s="23" t="s">
        <v>18</v>
      </c>
      <c r="D114" s="24" t="s">
        <v>19</v>
      </c>
      <c r="E114" s="42" t="s">
        <v>26</v>
      </c>
      <c r="F114" s="26"/>
      <c r="G114" s="27">
        <v>1.54</v>
      </c>
      <c r="H114" s="28"/>
      <c r="I114" s="34">
        <f t="shared" si="3"/>
        <v>1.54</v>
      </c>
      <c r="J114" s="35" t="s">
        <v>2258</v>
      </c>
      <c r="K114" s="36">
        <f t="shared" si="4"/>
        <v>4.62</v>
      </c>
      <c r="L114" s="37">
        <f t="shared" si="5"/>
        <v>23.1</v>
      </c>
      <c r="M114" s="38"/>
    </row>
    <row r="115" ht="14.25" spans="1:13">
      <c r="A115" s="21">
        <v>110</v>
      </c>
      <c r="B115" s="22" t="s">
        <v>2366</v>
      </c>
      <c r="C115" s="23" t="s">
        <v>18</v>
      </c>
      <c r="D115" s="24" t="s">
        <v>19</v>
      </c>
      <c r="E115" s="42" t="s">
        <v>28</v>
      </c>
      <c r="F115" s="26"/>
      <c r="G115" s="27">
        <v>1.04</v>
      </c>
      <c r="H115" s="28"/>
      <c r="I115" s="34">
        <f t="shared" si="3"/>
        <v>1.04</v>
      </c>
      <c r="J115" s="35" t="s">
        <v>2258</v>
      </c>
      <c r="K115" s="36">
        <f t="shared" si="4"/>
        <v>3.12</v>
      </c>
      <c r="L115" s="37">
        <f t="shared" si="5"/>
        <v>15.6</v>
      </c>
      <c r="M115" s="38"/>
    </row>
    <row r="116" ht="14.25" spans="1:13">
      <c r="A116" s="21">
        <v>111</v>
      </c>
      <c r="B116" s="22" t="s">
        <v>2367</v>
      </c>
      <c r="C116" s="23" t="s">
        <v>18</v>
      </c>
      <c r="D116" s="24" t="s">
        <v>19</v>
      </c>
      <c r="E116" s="42" t="s">
        <v>38</v>
      </c>
      <c r="F116" s="26"/>
      <c r="G116" s="27">
        <v>1.03</v>
      </c>
      <c r="H116" s="28"/>
      <c r="I116" s="34">
        <f t="shared" si="3"/>
        <v>1.03</v>
      </c>
      <c r="J116" s="35" t="s">
        <v>2258</v>
      </c>
      <c r="K116" s="36">
        <f t="shared" si="4"/>
        <v>3.09</v>
      </c>
      <c r="L116" s="37">
        <f t="shared" si="5"/>
        <v>15.45</v>
      </c>
      <c r="M116" s="38"/>
    </row>
    <row r="117" ht="14.25" spans="1:13">
      <c r="A117" s="21">
        <v>112</v>
      </c>
      <c r="B117" s="22" t="s">
        <v>2368</v>
      </c>
      <c r="C117" s="23" t="s">
        <v>18</v>
      </c>
      <c r="D117" s="24" t="s">
        <v>19</v>
      </c>
      <c r="E117" s="42" t="s">
        <v>28</v>
      </c>
      <c r="F117" s="26"/>
      <c r="G117" s="27">
        <v>0.54</v>
      </c>
      <c r="H117" s="28"/>
      <c r="I117" s="34">
        <f t="shared" si="3"/>
        <v>0.54</v>
      </c>
      <c r="J117" s="35" t="s">
        <v>2258</v>
      </c>
      <c r="K117" s="36">
        <f t="shared" si="4"/>
        <v>1.62</v>
      </c>
      <c r="L117" s="37">
        <f t="shared" si="5"/>
        <v>8.1</v>
      </c>
      <c r="M117" s="38"/>
    </row>
    <row r="118" ht="14.25" spans="1:13">
      <c r="A118" s="21">
        <v>113</v>
      </c>
      <c r="B118" s="22" t="s">
        <v>2369</v>
      </c>
      <c r="C118" s="23" t="s">
        <v>18</v>
      </c>
      <c r="D118" s="24" t="s">
        <v>19</v>
      </c>
      <c r="E118" s="42" t="s">
        <v>26</v>
      </c>
      <c r="F118" s="26"/>
      <c r="G118" s="27">
        <v>0.22</v>
      </c>
      <c r="H118" s="28"/>
      <c r="I118" s="34">
        <f t="shared" si="3"/>
        <v>0.22</v>
      </c>
      <c r="J118" s="35" t="s">
        <v>2258</v>
      </c>
      <c r="K118" s="36">
        <f t="shared" si="4"/>
        <v>0.66</v>
      </c>
      <c r="L118" s="37">
        <f t="shared" si="5"/>
        <v>3.3</v>
      </c>
      <c r="M118" s="38"/>
    </row>
    <row r="119" ht="14.25" spans="1:13">
      <c r="A119" s="21">
        <v>114</v>
      </c>
      <c r="B119" s="22" t="s">
        <v>2370</v>
      </c>
      <c r="C119" s="23" t="s">
        <v>18</v>
      </c>
      <c r="D119" s="24" t="s">
        <v>19</v>
      </c>
      <c r="E119" s="42" t="s">
        <v>28</v>
      </c>
      <c r="F119" s="26"/>
      <c r="G119" s="27">
        <v>1.04</v>
      </c>
      <c r="H119" s="28"/>
      <c r="I119" s="34">
        <f t="shared" si="3"/>
        <v>1.04</v>
      </c>
      <c r="J119" s="35" t="s">
        <v>2258</v>
      </c>
      <c r="K119" s="36">
        <f t="shared" si="4"/>
        <v>3.12</v>
      </c>
      <c r="L119" s="37">
        <f t="shared" si="5"/>
        <v>15.6</v>
      </c>
      <c r="M119" s="38"/>
    </row>
    <row r="120" ht="14.25" spans="1:13">
      <c r="A120" s="21">
        <v>115</v>
      </c>
      <c r="B120" s="22" t="s">
        <v>2371</v>
      </c>
      <c r="C120" s="23" t="s">
        <v>18</v>
      </c>
      <c r="D120" s="24" t="s">
        <v>19</v>
      </c>
      <c r="E120" s="42" t="s">
        <v>38</v>
      </c>
      <c r="F120" s="26"/>
      <c r="G120" s="27">
        <v>1.36</v>
      </c>
      <c r="H120" s="28"/>
      <c r="I120" s="34">
        <f t="shared" si="3"/>
        <v>1.36</v>
      </c>
      <c r="J120" s="35" t="s">
        <v>2258</v>
      </c>
      <c r="K120" s="36">
        <f t="shared" si="4"/>
        <v>4.08</v>
      </c>
      <c r="L120" s="37">
        <f t="shared" si="5"/>
        <v>20.4</v>
      </c>
      <c r="M120" s="38"/>
    </row>
    <row r="121" ht="14.25" spans="1:13">
      <c r="A121" s="21">
        <v>116</v>
      </c>
      <c r="B121" s="22" t="s">
        <v>2372</v>
      </c>
      <c r="C121" s="23" t="s">
        <v>18</v>
      </c>
      <c r="D121" s="24" t="s">
        <v>19</v>
      </c>
      <c r="E121" s="42" t="s">
        <v>28</v>
      </c>
      <c r="F121" s="26"/>
      <c r="G121" s="27">
        <v>0.54</v>
      </c>
      <c r="H121" s="28"/>
      <c r="I121" s="34">
        <f t="shared" si="3"/>
        <v>0.54</v>
      </c>
      <c r="J121" s="35" t="s">
        <v>2258</v>
      </c>
      <c r="K121" s="36">
        <f t="shared" si="4"/>
        <v>1.62</v>
      </c>
      <c r="L121" s="37">
        <f t="shared" si="5"/>
        <v>8.1</v>
      </c>
      <c r="M121" s="38"/>
    </row>
    <row r="122" ht="14.25" spans="1:13">
      <c r="A122" s="21">
        <v>117</v>
      </c>
      <c r="B122" s="22" t="s">
        <v>2373</v>
      </c>
      <c r="C122" s="23" t="s">
        <v>18</v>
      </c>
      <c r="D122" s="24" t="s">
        <v>19</v>
      </c>
      <c r="E122" s="42" t="s">
        <v>26</v>
      </c>
      <c r="F122" s="26"/>
      <c r="G122" s="27">
        <v>1.84</v>
      </c>
      <c r="H122" s="28"/>
      <c r="I122" s="34">
        <f t="shared" si="3"/>
        <v>1.84</v>
      </c>
      <c r="J122" s="35" t="s">
        <v>2258</v>
      </c>
      <c r="K122" s="36">
        <f t="shared" si="4"/>
        <v>5.52</v>
      </c>
      <c r="L122" s="37">
        <f t="shared" si="5"/>
        <v>27.6</v>
      </c>
      <c r="M122" s="38"/>
    </row>
    <row r="123" ht="14.25" spans="1:13">
      <c r="A123" s="21">
        <v>118</v>
      </c>
      <c r="B123" s="22" t="s">
        <v>2374</v>
      </c>
      <c r="C123" s="23" t="s">
        <v>18</v>
      </c>
      <c r="D123" s="24" t="s">
        <v>19</v>
      </c>
      <c r="E123" s="42" t="s">
        <v>28</v>
      </c>
      <c r="F123" s="26"/>
      <c r="G123" s="27">
        <v>1.03</v>
      </c>
      <c r="H123" s="28"/>
      <c r="I123" s="34">
        <f t="shared" si="3"/>
        <v>1.03</v>
      </c>
      <c r="J123" s="35" t="s">
        <v>2258</v>
      </c>
      <c r="K123" s="36">
        <f t="shared" si="4"/>
        <v>3.09</v>
      </c>
      <c r="L123" s="37">
        <f t="shared" si="5"/>
        <v>15.45</v>
      </c>
      <c r="M123" s="38"/>
    </row>
    <row r="124" ht="14.25" spans="1:13">
      <c r="A124" s="21">
        <v>119</v>
      </c>
      <c r="B124" s="22" t="s">
        <v>2375</v>
      </c>
      <c r="C124" s="23" t="s">
        <v>18</v>
      </c>
      <c r="D124" s="24" t="s">
        <v>19</v>
      </c>
      <c r="E124" s="42" t="s">
        <v>38</v>
      </c>
      <c r="F124" s="39"/>
      <c r="G124" s="27">
        <v>0.84</v>
      </c>
      <c r="H124" s="28"/>
      <c r="I124" s="34">
        <f t="shared" si="3"/>
        <v>0.84</v>
      </c>
      <c r="J124" s="35" t="s">
        <v>2258</v>
      </c>
      <c r="K124" s="36">
        <f t="shared" si="4"/>
        <v>2.52</v>
      </c>
      <c r="L124" s="37">
        <f t="shared" si="5"/>
        <v>12.6</v>
      </c>
      <c r="M124" s="51"/>
    </row>
    <row r="125" ht="14.25" spans="1:13">
      <c r="A125" s="21">
        <v>120</v>
      </c>
      <c r="B125" s="22" t="s">
        <v>2376</v>
      </c>
      <c r="C125" s="23" t="s">
        <v>18</v>
      </c>
      <c r="D125" s="24" t="s">
        <v>19</v>
      </c>
      <c r="E125" s="42" t="s">
        <v>28</v>
      </c>
      <c r="F125" s="26"/>
      <c r="G125" s="27">
        <v>0.84</v>
      </c>
      <c r="H125" s="28"/>
      <c r="I125" s="34">
        <f t="shared" si="3"/>
        <v>0.84</v>
      </c>
      <c r="J125" s="35" t="s">
        <v>2258</v>
      </c>
      <c r="K125" s="36">
        <f t="shared" si="4"/>
        <v>2.52</v>
      </c>
      <c r="L125" s="37">
        <f t="shared" si="5"/>
        <v>12.6</v>
      </c>
      <c r="M125" s="38"/>
    </row>
    <row r="126" ht="14.25" spans="1:13">
      <c r="A126" s="21">
        <v>121</v>
      </c>
      <c r="B126" s="22" t="s">
        <v>2377</v>
      </c>
      <c r="C126" s="23" t="s">
        <v>18</v>
      </c>
      <c r="D126" s="24" t="s">
        <v>19</v>
      </c>
      <c r="E126" s="42" t="s">
        <v>26</v>
      </c>
      <c r="F126" s="26"/>
      <c r="G126" s="27">
        <v>1.54</v>
      </c>
      <c r="H126" s="28"/>
      <c r="I126" s="34">
        <f t="shared" si="3"/>
        <v>1.54</v>
      </c>
      <c r="J126" s="35" t="s">
        <v>2258</v>
      </c>
      <c r="K126" s="36">
        <f t="shared" si="4"/>
        <v>4.62</v>
      </c>
      <c r="L126" s="37">
        <f t="shared" si="5"/>
        <v>23.1</v>
      </c>
      <c r="M126" s="38"/>
    </row>
    <row r="127" spans="1:13">
      <c r="A127" s="21">
        <v>122</v>
      </c>
      <c r="B127" s="40" t="s">
        <v>2378</v>
      </c>
      <c r="C127" s="23" t="s">
        <v>18</v>
      </c>
      <c r="D127" s="24" t="s">
        <v>19</v>
      </c>
      <c r="E127" s="42" t="s">
        <v>26</v>
      </c>
      <c r="F127" s="41"/>
      <c r="G127" s="27">
        <v>0.84</v>
      </c>
      <c r="H127" s="28"/>
      <c r="I127" s="34">
        <f t="shared" si="3"/>
        <v>0.84</v>
      </c>
      <c r="J127" s="35" t="s">
        <v>2258</v>
      </c>
      <c r="K127" s="36">
        <f t="shared" si="4"/>
        <v>2.52</v>
      </c>
      <c r="L127" s="37">
        <f t="shared" si="5"/>
        <v>12.6</v>
      </c>
      <c r="M127" s="28"/>
    </row>
    <row r="128" spans="1:13">
      <c r="A128" s="21">
        <v>123</v>
      </c>
      <c r="B128" s="40" t="s">
        <v>2379</v>
      </c>
      <c r="C128" s="23" t="s">
        <v>18</v>
      </c>
      <c r="D128" s="24" t="s">
        <v>19</v>
      </c>
      <c r="E128" s="42" t="s">
        <v>28</v>
      </c>
      <c r="F128" s="41"/>
      <c r="G128" s="27">
        <v>1.04</v>
      </c>
      <c r="H128" s="28"/>
      <c r="I128" s="34">
        <f t="shared" si="3"/>
        <v>1.04</v>
      </c>
      <c r="J128" s="35" t="s">
        <v>2258</v>
      </c>
      <c r="K128" s="36">
        <f t="shared" si="4"/>
        <v>3.12</v>
      </c>
      <c r="L128" s="37">
        <f t="shared" si="5"/>
        <v>15.6</v>
      </c>
      <c r="M128" s="28"/>
    </row>
    <row r="129" spans="1:13">
      <c r="A129" s="21">
        <v>124</v>
      </c>
      <c r="B129" s="40" t="s">
        <v>2380</v>
      </c>
      <c r="C129" s="23" t="s">
        <v>18</v>
      </c>
      <c r="D129" s="24" t="s">
        <v>19</v>
      </c>
      <c r="E129" s="42" t="s">
        <v>38</v>
      </c>
      <c r="F129" s="41"/>
      <c r="G129" s="27">
        <v>1.6</v>
      </c>
      <c r="H129" s="28"/>
      <c r="I129" s="34">
        <f t="shared" si="3"/>
        <v>1.6</v>
      </c>
      <c r="J129" s="35" t="s">
        <v>2258</v>
      </c>
      <c r="K129" s="36">
        <f t="shared" si="4"/>
        <v>4.8</v>
      </c>
      <c r="L129" s="37">
        <f t="shared" si="5"/>
        <v>24</v>
      </c>
      <c r="M129" s="28"/>
    </row>
    <row r="130" spans="1:13">
      <c r="A130" s="21">
        <v>125</v>
      </c>
      <c r="B130" s="40" t="s">
        <v>2381</v>
      </c>
      <c r="C130" s="23" t="s">
        <v>18</v>
      </c>
      <c r="D130" s="24" t="s">
        <v>19</v>
      </c>
      <c r="E130" s="42" t="s">
        <v>28</v>
      </c>
      <c r="F130" s="41"/>
      <c r="G130" s="27">
        <v>1.36</v>
      </c>
      <c r="H130" s="28"/>
      <c r="I130" s="34">
        <f t="shared" si="3"/>
        <v>1.36</v>
      </c>
      <c r="J130" s="35" t="s">
        <v>2258</v>
      </c>
      <c r="K130" s="36">
        <f t="shared" si="4"/>
        <v>4.08</v>
      </c>
      <c r="L130" s="37">
        <f t="shared" si="5"/>
        <v>20.4</v>
      </c>
      <c r="M130" s="28"/>
    </row>
    <row r="131" spans="1:13">
      <c r="A131" s="21">
        <v>126</v>
      </c>
      <c r="B131" s="40" t="s">
        <v>2382</v>
      </c>
      <c r="C131" s="23" t="s">
        <v>18</v>
      </c>
      <c r="D131" s="24" t="s">
        <v>19</v>
      </c>
      <c r="E131" s="42" t="s">
        <v>26</v>
      </c>
      <c r="F131" s="41"/>
      <c r="G131" s="27">
        <v>1.87</v>
      </c>
      <c r="H131" s="28"/>
      <c r="I131" s="34">
        <f t="shared" si="3"/>
        <v>1.87</v>
      </c>
      <c r="J131" s="35" t="s">
        <v>2258</v>
      </c>
      <c r="K131" s="36">
        <f t="shared" si="4"/>
        <v>5.61</v>
      </c>
      <c r="L131" s="37">
        <f t="shared" si="5"/>
        <v>28.05</v>
      </c>
      <c r="M131" s="28"/>
    </row>
    <row r="132" spans="1:13">
      <c r="A132" s="21">
        <v>127</v>
      </c>
      <c r="B132" s="40" t="s">
        <v>2383</v>
      </c>
      <c r="C132" s="23" t="s">
        <v>18</v>
      </c>
      <c r="D132" s="24" t="s">
        <v>19</v>
      </c>
      <c r="E132" s="29" t="s">
        <v>44</v>
      </c>
      <c r="F132" s="41"/>
      <c r="G132" s="27">
        <v>0.54</v>
      </c>
      <c r="H132" s="28"/>
      <c r="I132" s="34">
        <f t="shared" si="3"/>
        <v>0.54</v>
      </c>
      <c r="J132" s="35" t="s">
        <v>2258</v>
      </c>
      <c r="K132" s="36">
        <f t="shared" si="4"/>
        <v>1.62</v>
      </c>
      <c r="L132" s="37">
        <f t="shared" si="5"/>
        <v>8.1</v>
      </c>
      <c r="M132" s="28"/>
    </row>
    <row r="133" spans="1:13">
      <c r="A133" s="21">
        <v>128</v>
      </c>
      <c r="B133" s="40" t="s">
        <v>2384</v>
      </c>
      <c r="C133" s="23" t="s">
        <v>18</v>
      </c>
      <c r="D133" s="24" t="s">
        <v>19</v>
      </c>
      <c r="E133" s="29" t="s">
        <v>41</v>
      </c>
      <c r="F133" s="41"/>
      <c r="G133" s="27">
        <v>0.84</v>
      </c>
      <c r="H133" s="28"/>
      <c r="I133" s="34">
        <f t="shared" si="3"/>
        <v>0.84</v>
      </c>
      <c r="J133" s="35" t="s">
        <v>2258</v>
      </c>
      <c r="K133" s="36">
        <f t="shared" si="4"/>
        <v>2.52</v>
      </c>
      <c r="L133" s="37">
        <f t="shared" si="5"/>
        <v>12.6</v>
      </c>
      <c r="M133" s="28"/>
    </row>
    <row r="134" spans="1:13">
      <c r="A134" s="21">
        <v>129</v>
      </c>
      <c r="B134" s="40" t="s">
        <v>2385</v>
      </c>
      <c r="C134" s="23" t="s">
        <v>18</v>
      </c>
      <c r="D134" s="24" t="s">
        <v>19</v>
      </c>
      <c r="E134" s="29" t="s">
        <v>34</v>
      </c>
      <c r="F134" s="41"/>
      <c r="G134" s="27">
        <v>1.36</v>
      </c>
      <c r="H134" s="28"/>
      <c r="I134" s="34">
        <f t="shared" si="3"/>
        <v>1.36</v>
      </c>
      <c r="J134" s="35" t="s">
        <v>2258</v>
      </c>
      <c r="K134" s="36">
        <f t="shared" si="4"/>
        <v>4.08</v>
      </c>
      <c r="L134" s="37">
        <f t="shared" si="5"/>
        <v>20.4</v>
      </c>
      <c r="M134" s="28"/>
    </row>
    <row r="135" spans="1:13">
      <c r="A135" s="21">
        <v>130</v>
      </c>
      <c r="B135" s="40" t="s">
        <v>2386</v>
      </c>
      <c r="C135" s="23" t="s">
        <v>18</v>
      </c>
      <c r="D135" s="24" t="s">
        <v>19</v>
      </c>
      <c r="E135" s="29" t="s">
        <v>26</v>
      </c>
      <c r="F135" s="41"/>
      <c r="G135" s="27">
        <v>1.87</v>
      </c>
      <c r="H135" s="28"/>
      <c r="I135" s="34">
        <f t="shared" si="3"/>
        <v>1.87</v>
      </c>
      <c r="J135" s="35" t="s">
        <v>2258</v>
      </c>
      <c r="K135" s="36">
        <f t="shared" si="4"/>
        <v>5.61</v>
      </c>
      <c r="L135" s="37">
        <f t="shared" si="5"/>
        <v>28.05</v>
      </c>
      <c r="M135" s="28"/>
    </row>
    <row r="136" s="3" customFormat="1" spans="1:13">
      <c r="A136" s="21">
        <v>131</v>
      </c>
      <c r="B136" s="43" t="s">
        <v>2387</v>
      </c>
      <c r="C136" s="23" t="s">
        <v>18</v>
      </c>
      <c r="D136" s="24" t="s">
        <v>19</v>
      </c>
      <c r="E136" s="29" t="s">
        <v>38</v>
      </c>
      <c r="F136" s="44"/>
      <c r="G136" s="27">
        <v>1.03</v>
      </c>
      <c r="H136" s="28"/>
      <c r="I136" s="34">
        <f t="shared" si="3"/>
        <v>1.03</v>
      </c>
      <c r="J136" s="35" t="s">
        <v>2258</v>
      </c>
      <c r="K136" s="36">
        <f t="shared" si="4"/>
        <v>3.09</v>
      </c>
      <c r="L136" s="37">
        <f t="shared" si="5"/>
        <v>15.45</v>
      </c>
      <c r="M136" s="52"/>
    </row>
    <row r="137" spans="1:13">
      <c r="A137" s="21">
        <v>132</v>
      </c>
      <c r="B137" s="40" t="s">
        <v>2388</v>
      </c>
      <c r="C137" s="23" t="s">
        <v>18</v>
      </c>
      <c r="D137" s="24" t="s">
        <v>19</v>
      </c>
      <c r="E137" s="29" t="s">
        <v>34</v>
      </c>
      <c r="F137" s="41"/>
      <c r="G137" s="27">
        <v>1.83</v>
      </c>
      <c r="H137" s="28"/>
      <c r="I137" s="34">
        <f t="shared" si="3"/>
        <v>1.83</v>
      </c>
      <c r="J137" s="35" t="s">
        <v>2258</v>
      </c>
      <c r="K137" s="36">
        <f t="shared" si="4"/>
        <v>5.49</v>
      </c>
      <c r="L137" s="37">
        <f t="shared" si="5"/>
        <v>27.45</v>
      </c>
      <c r="M137" s="28"/>
    </row>
    <row r="138" spans="1:13">
      <c r="A138" s="21">
        <v>133</v>
      </c>
      <c r="B138" s="40" t="s">
        <v>2389</v>
      </c>
      <c r="C138" s="23" t="s">
        <v>18</v>
      </c>
      <c r="D138" s="24" t="s">
        <v>19</v>
      </c>
      <c r="E138" s="29" t="s">
        <v>44</v>
      </c>
      <c r="F138" s="41"/>
      <c r="G138" s="27">
        <v>0.54</v>
      </c>
      <c r="H138" s="28"/>
      <c r="I138" s="34">
        <f t="shared" si="3"/>
        <v>0.54</v>
      </c>
      <c r="J138" s="35" t="s">
        <v>2258</v>
      </c>
      <c r="K138" s="36">
        <f t="shared" si="4"/>
        <v>1.62</v>
      </c>
      <c r="L138" s="37">
        <f t="shared" si="5"/>
        <v>8.1</v>
      </c>
      <c r="M138" s="28"/>
    </row>
    <row r="139" spans="1:13">
      <c r="A139" s="21">
        <v>134</v>
      </c>
      <c r="B139" s="40" t="s">
        <v>2390</v>
      </c>
      <c r="C139" s="23" t="s">
        <v>18</v>
      </c>
      <c r="D139" s="24" t="s">
        <v>19</v>
      </c>
      <c r="E139" s="29" t="s">
        <v>28</v>
      </c>
      <c r="F139" s="41"/>
      <c r="G139" s="27">
        <v>0.84</v>
      </c>
      <c r="H139" s="28"/>
      <c r="I139" s="34">
        <f t="shared" si="3"/>
        <v>0.84</v>
      </c>
      <c r="J139" s="35" t="s">
        <v>2258</v>
      </c>
      <c r="K139" s="36">
        <f t="shared" si="4"/>
        <v>2.52</v>
      </c>
      <c r="L139" s="37">
        <f t="shared" si="5"/>
        <v>12.6</v>
      </c>
      <c r="M139" s="28"/>
    </row>
    <row r="140" spans="1:13">
      <c r="A140" s="21">
        <v>135</v>
      </c>
      <c r="B140" s="40" t="s">
        <v>2391</v>
      </c>
      <c r="C140" s="23" t="s">
        <v>18</v>
      </c>
      <c r="D140" s="24" t="s">
        <v>19</v>
      </c>
      <c r="E140" s="29" t="s">
        <v>28</v>
      </c>
      <c r="F140" s="41"/>
      <c r="G140" s="27">
        <v>0.84</v>
      </c>
      <c r="H140" s="28"/>
      <c r="I140" s="34">
        <f t="shared" si="3"/>
        <v>0.84</v>
      </c>
      <c r="J140" s="35" t="s">
        <v>2258</v>
      </c>
      <c r="K140" s="36">
        <f t="shared" si="4"/>
        <v>2.52</v>
      </c>
      <c r="L140" s="37">
        <f t="shared" si="5"/>
        <v>12.6</v>
      </c>
      <c r="M140" s="28"/>
    </row>
    <row r="141" spans="1:13">
      <c r="A141" s="21">
        <v>136</v>
      </c>
      <c r="B141" s="40" t="s">
        <v>2392</v>
      </c>
      <c r="C141" s="23" t="s">
        <v>18</v>
      </c>
      <c r="D141" s="24" t="s">
        <v>19</v>
      </c>
      <c r="E141" s="25" t="s">
        <v>31</v>
      </c>
      <c r="F141" s="41"/>
      <c r="G141" s="27">
        <v>1.54</v>
      </c>
      <c r="H141" s="28"/>
      <c r="I141" s="34">
        <f t="shared" si="3"/>
        <v>1.54</v>
      </c>
      <c r="J141" s="35" t="s">
        <v>2258</v>
      </c>
      <c r="K141" s="36">
        <f t="shared" si="4"/>
        <v>4.62</v>
      </c>
      <c r="L141" s="37">
        <f t="shared" si="5"/>
        <v>23.1</v>
      </c>
      <c r="M141" s="28"/>
    </row>
    <row r="142" spans="1:13">
      <c r="A142" s="21">
        <v>137</v>
      </c>
      <c r="B142" s="40" t="s">
        <v>2393</v>
      </c>
      <c r="C142" s="23" t="s">
        <v>18</v>
      </c>
      <c r="D142" s="24" t="s">
        <v>19</v>
      </c>
      <c r="E142" s="25" t="s">
        <v>24</v>
      </c>
      <c r="F142" s="41"/>
      <c r="G142" s="27">
        <v>0.54</v>
      </c>
      <c r="H142" s="28"/>
      <c r="I142" s="34">
        <f t="shared" si="3"/>
        <v>0.54</v>
      </c>
      <c r="J142" s="35" t="s">
        <v>2258</v>
      </c>
      <c r="K142" s="36">
        <f t="shared" si="4"/>
        <v>1.62</v>
      </c>
      <c r="L142" s="37">
        <f t="shared" si="5"/>
        <v>8.1</v>
      </c>
      <c r="M142" s="28"/>
    </row>
    <row r="143" spans="1:13">
      <c r="A143" s="21">
        <v>138</v>
      </c>
      <c r="B143" s="40" t="s">
        <v>2394</v>
      </c>
      <c r="C143" s="23" t="s">
        <v>18</v>
      </c>
      <c r="D143" s="24" t="s">
        <v>19</v>
      </c>
      <c r="E143" s="29" t="s">
        <v>20</v>
      </c>
      <c r="F143" s="41"/>
      <c r="G143" s="27">
        <v>1.36</v>
      </c>
      <c r="H143" s="28"/>
      <c r="I143" s="34">
        <f t="shared" si="3"/>
        <v>1.36</v>
      </c>
      <c r="J143" s="35" t="s">
        <v>2258</v>
      </c>
      <c r="K143" s="36">
        <f t="shared" si="4"/>
        <v>4.08</v>
      </c>
      <c r="L143" s="37">
        <f t="shared" si="5"/>
        <v>20.4</v>
      </c>
      <c r="M143" s="28"/>
    </row>
    <row r="144" spans="1:13">
      <c r="A144" s="21">
        <v>139</v>
      </c>
      <c r="B144" s="40" t="s">
        <v>2395</v>
      </c>
      <c r="C144" s="23" t="s">
        <v>18</v>
      </c>
      <c r="D144" s="24" t="s">
        <v>19</v>
      </c>
      <c r="E144" s="25" t="s">
        <v>41</v>
      </c>
      <c r="F144" s="41"/>
      <c r="G144" s="27">
        <v>0.24</v>
      </c>
      <c r="H144" s="28"/>
      <c r="I144" s="34">
        <f t="shared" si="3"/>
        <v>0.24</v>
      </c>
      <c r="J144" s="35" t="s">
        <v>2258</v>
      </c>
      <c r="K144" s="36">
        <f t="shared" si="4"/>
        <v>0.72</v>
      </c>
      <c r="L144" s="37">
        <f t="shared" si="5"/>
        <v>3.6</v>
      </c>
      <c r="M144" s="28"/>
    </row>
    <row r="145" spans="1:13">
      <c r="A145" s="21">
        <v>140</v>
      </c>
      <c r="B145" s="40" t="s">
        <v>2396</v>
      </c>
      <c r="C145" s="23" t="s">
        <v>18</v>
      </c>
      <c r="D145" s="24" t="s">
        <v>19</v>
      </c>
      <c r="E145" s="25" t="s">
        <v>24</v>
      </c>
      <c r="F145" s="41"/>
      <c r="G145" s="27">
        <v>2.61</v>
      </c>
      <c r="H145" s="28"/>
      <c r="I145" s="34">
        <f t="shared" si="3"/>
        <v>2.61</v>
      </c>
      <c r="J145" s="35" t="s">
        <v>2258</v>
      </c>
      <c r="K145" s="36">
        <f t="shared" si="4"/>
        <v>7.83</v>
      </c>
      <c r="L145" s="37">
        <f t="shared" si="5"/>
        <v>39.15</v>
      </c>
      <c r="M145" s="28"/>
    </row>
    <row r="146" spans="1:13">
      <c r="A146" s="21">
        <v>141</v>
      </c>
      <c r="B146" s="40" t="s">
        <v>2397</v>
      </c>
      <c r="C146" s="23" t="s">
        <v>18</v>
      </c>
      <c r="D146" s="24" t="s">
        <v>19</v>
      </c>
      <c r="E146" s="29" t="s">
        <v>41</v>
      </c>
      <c r="F146" s="41"/>
      <c r="G146" s="27">
        <v>1.04</v>
      </c>
      <c r="H146" s="28"/>
      <c r="I146" s="34">
        <f t="shared" si="3"/>
        <v>1.04</v>
      </c>
      <c r="J146" s="35" t="s">
        <v>2258</v>
      </c>
      <c r="K146" s="36">
        <f t="shared" si="4"/>
        <v>3.12</v>
      </c>
      <c r="L146" s="37">
        <f t="shared" si="5"/>
        <v>15.6</v>
      </c>
      <c r="M146" s="28"/>
    </row>
    <row r="147" spans="1:13">
      <c r="A147" s="21">
        <v>142</v>
      </c>
      <c r="B147" s="40" t="s">
        <v>2398</v>
      </c>
      <c r="C147" s="23" t="s">
        <v>18</v>
      </c>
      <c r="D147" s="24" t="s">
        <v>19</v>
      </c>
      <c r="E147" s="29" t="s">
        <v>24</v>
      </c>
      <c r="F147" s="41"/>
      <c r="G147" s="27">
        <v>1.36</v>
      </c>
      <c r="H147" s="28"/>
      <c r="I147" s="34">
        <f t="shared" si="3"/>
        <v>1.36</v>
      </c>
      <c r="J147" s="35" t="s">
        <v>2258</v>
      </c>
      <c r="K147" s="36">
        <f t="shared" si="4"/>
        <v>4.08</v>
      </c>
      <c r="L147" s="37">
        <f t="shared" si="5"/>
        <v>20.4</v>
      </c>
      <c r="M147" s="28"/>
    </row>
    <row r="148" spans="1:13">
      <c r="A148" s="21">
        <v>143</v>
      </c>
      <c r="B148" s="40" t="s">
        <v>2399</v>
      </c>
      <c r="C148" s="23" t="s">
        <v>18</v>
      </c>
      <c r="D148" s="24" t="s">
        <v>19</v>
      </c>
      <c r="E148" s="29" t="s">
        <v>38</v>
      </c>
      <c r="F148" s="41"/>
      <c r="G148" s="27">
        <v>1.13</v>
      </c>
      <c r="H148" s="28"/>
      <c r="I148" s="34">
        <f t="shared" si="3"/>
        <v>1.13</v>
      </c>
      <c r="J148" s="35" t="s">
        <v>2258</v>
      </c>
      <c r="K148" s="36">
        <f t="shared" si="4"/>
        <v>3.39</v>
      </c>
      <c r="L148" s="37">
        <f t="shared" si="5"/>
        <v>16.95</v>
      </c>
      <c r="M148" s="28"/>
    </row>
    <row r="149" spans="1:13">
      <c r="A149" s="21">
        <v>144</v>
      </c>
      <c r="B149" s="40" t="s">
        <v>2400</v>
      </c>
      <c r="C149" s="23" t="s">
        <v>18</v>
      </c>
      <c r="D149" s="24" t="s">
        <v>19</v>
      </c>
      <c r="E149" s="25" t="s">
        <v>44</v>
      </c>
      <c r="F149" s="41"/>
      <c r="G149" s="27">
        <v>0.24</v>
      </c>
      <c r="H149" s="28"/>
      <c r="I149" s="34">
        <f t="shared" si="3"/>
        <v>0.24</v>
      </c>
      <c r="J149" s="35" t="s">
        <v>2258</v>
      </c>
      <c r="K149" s="36">
        <f t="shared" si="4"/>
        <v>0.72</v>
      </c>
      <c r="L149" s="37">
        <f t="shared" si="5"/>
        <v>3.6</v>
      </c>
      <c r="M149" s="28"/>
    </row>
    <row r="150" ht="14.25" spans="1:13">
      <c r="A150" s="21">
        <v>145</v>
      </c>
      <c r="B150" s="22" t="s">
        <v>2401</v>
      </c>
      <c r="C150" s="23" t="s">
        <v>18</v>
      </c>
      <c r="D150" s="24" t="s">
        <v>19</v>
      </c>
      <c r="E150" s="29" t="s">
        <v>44</v>
      </c>
      <c r="F150" s="26"/>
      <c r="G150" s="27">
        <v>1.35</v>
      </c>
      <c r="H150" s="28"/>
      <c r="I150" s="34">
        <f t="shared" si="3"/>
        <v>1.35</v>
      </c>
      <c r="J150" s="35" t="s">
        <v>2258</v>
      </c>
      <c r="K150" s="36">
        <f t="shared" si="4"/>
        <v>4.05</v>
      </c>
      <c r="L150" s="37">
        <f t="shared" si="5"/>
        <v>20.25</v>
      </c>
      <c r="M150" s="38"/>
    </row>
    <row r="151" ht="14.25" spans="1:13">
      <c r="A151" s="21">
        <v>146</v>
      </c>
      <c r="B151" s="22" t="s">
        <v>2402</v>
      </c>
      <c r="C151" s="23" t="s">
        <v>18</v>
      </c>
      <c r="D151" s="24" t="s">
        <v>19</v>
      </c>
      <c r="E151" s="42" t="s">
        <v>38</v>
      </c>
      <c r="F151" s="26"/>
      <c r="G151" s="27">
        <v>2.07</v>
      </c>
      <c r="H151" s="28"/>
      <c r="I151" s="34">
        <f t="shared" si="3"/>
        <v>2.07</v>
      </c>
      <c r="J151" s="35" t="s">
        <v>2258</v>
      </c>
      <c r="K151" s="36">
        <f t="shared" si="4"/>
        <v>6.21</v>
      </c>
      <c r="L151" s="37">
        <f t="shared" si="5"/>
        <v>31.05</v>
      </c>
      <c r="M151" s="38"/>
    </row>
    <row r="152" ht="14.25" spans="1:13">
      <c r="A152" s="21">
        <v>147</v>
      </c>
      <c r="B152" s="22" t="s">
        <v>2403</v>
      </c>
      <c r="C152" s="23" t="s">
        <v>18</v>
      </c>
      <c r="D152" s="24" t="s">
        <v>19</v>
      </c>
      <c r="E152" s="42" t="s">
        <v>24</v>
      </c>
      <c r="F152" s="26"/>
      <c r="G152" s="27">
        <v>1.52</v>
      </c>
      <c r="H152" s="28"/>
      <c r="I152" s="34">
        <f t="shared" si="3"/>
        <v>1.52</v>
      </c>
      <c r="J152" s="35" t="s">
        <v>2258</v>
      </c>
      <c r="K152" s="36">
        <f t="shared" si="4"/>
        <v>4.56</v>
      </c>
      <c r="L152" s="37">
        <f t="shared" si="5"/>
        <v>22.8</v>
      </c>
      <c r="M152" s="38"/>
    </row>
    <row r="153" ht="14.25" spans="1:13">
      <c r="A153" s="21">
        <v>148</v>
      </c>
      <c r="B153" s="22" t="s">
        <v>2404</v>
      </c>
      <c r="C153" s="23" t="s">
        <v>18</v>
      </c>
      <c r="D153" s="24" t="s">
        <v>19</v>
      </c>
      <c r="E153" s="42" t="s">
        <v>24</v>
      </c>
      <c r="F153" s="26"/>
      <c r="G153" s="27">
        <v>0.84</v>
      </c>
      <c r="H153" s="28"/>
      <c r="I153" s="34">
        <f t="shared" si="3"/>
        <v>0.84</v>
      </c>
      <c r="J153" s="35" t="s">
        <v>2258</v>
      </c>
      <c r="K153" s="36">
        <f t="shared" si="4"/>
        <v>2.52</v>
      </c>
      <c r="L153" s="37">
        <f t="shared" si="5"/>
        <v>12.6</v>
      </c>
      <c r="M153" s="38"/>
    </row>
    <row r="154" ht="14.25" spans="1:13">
      <c r="A154" s="21">
        <v>149</v>
      </c>
      <c r="B154" s="22" t="s">
        <v>2405</v>
      </c>
      <c r="C154" s="23" t="s">
        <v>18</v>
      </c>
      <c r="D154" s="24" t="s">
        <v>19</v>
      </c>
      <c r="E154" s="42" t="s">
        <v>24</v>
      </c>
      <c r="F154" s="26"/>
      <c r="G154" s="27">
        <v>0.54</v>
      </c>
      <c r="H154" s="28"/>
      <c r="I154" s="34">
        <f t="shared" si="3"/>
        <v>0.54</v>
      </c>
      <c r="J154" s="35" t="s">
        <v>2258</v>
      </c>
      <c r="K154" s="36">
        <f t="shared" si="4"/>
        <v>1.62</v>
      </c>
      <c r="L154" s="37">
        <f t="shared" si="5"/>
        <v>8.1</v>
      </c>
      <c r="M154" s="38"/>
    </row>
    <row r="155" ht="14.25" spans="1:13">
      <c r="A155" s="21">
        <v>150</v>
      </c>
      <c r="B155" s="22" t="s">
        <v>2406</v>
      </c>
      <c r="C155" s="23" t="s">
        <v>18</v>
      </c>
      <c r="D155" s="24" t="s">
        <v>19</v>
      </c>
      <c r="E155" s="42" t="s">
        <v>20</v>
      </c>
      <c r="F155" s="26"/>
      <c r="G155" s="27">
        <v>0.84</v>
      </c>
      <c r="H155" s="28"/>
      <c r="I155" s="34">
        <f t="shared" si="3"/>
        <v>0.84</v>
      </c>
      <c r="J155" s="35" t="s">
        <v>2258</v>
      </c>
      <c r="K155" s="36">
        <f t="shared" si="4"/>
        <v>2.52</v>
      </c>
      <c r="L155" s="37">
        <f t="shared" si="5"/>
        <v>12.6</v>
      </c>
      <c r="M155" s="38"/>
    </row>
    <row r="156" ht="14.25" spans="1:13">
      <c r="A156" s="21">
        <v>151</v>
      </c>
      <c r="B156" s="22" t="s">
        <v>2407</v>
      </c>
      <c r="C156" s="23" t="s">
        <v>18</v>
      </c>
      <c r="D156" s="24" t="s">
        <v>19</v>
      </c>
      <c r="E156" s="42" t="s">
        <v>24</v>
      </c>
      <c r="F156" s="26"/>
      <c r="G156" s="27">
        <v>0.54</v>
      </c>
      <c r="H156" s="28"/>
      <c r="I156" s="34">
        <f t="shared" si="3"/>
        <v>0.54</v>
      </c>
      <c r="J156" s="35" t="s">
        <v>2258</v>
      </c>
      <c r="K156" s="36">
        <f t="shared" si="4"/>
        <v>1.62</v>
      </c>
      <c r="L156" s="37">
        <f t="shared" si="5"/>
        <v>8.1</v>
      </c>
      <c r="M156" s="38"/>
    </row>
    <row r="157" ht="14.25" spans="1:13">
      <c r="A157" s="21">
        <v>152</v>
      </c>
      <c r="B157" s="22" t="s">
        <v>2408</v>
      </c>
      <c r="C157" s="23" t="s">
        <v>18</v>
      </c>
      <c r="D157" s="24" t="s">
        <v>19</v>
      </c>
      <c r="E157" s="42" t="s">
        <v>26</v>
      </c>
      <c r="F157" s="26"/>
      <c r="G157" s="27">
        <v>0.84</v>
      </c>
      <c r="H157" s="28"/>
      <c r="I157" s="34">
        <f t="shared" si="3"/>
        <v>0.84</v>
      </c>
      <c r="J157" s="35" t="s">
        <v>2258</v>
      </c>
      <c r="K157" s="36">
        <f t="shared" si="4"/>
        <v>2.52</v>
      </c>
      <c r="L157" s="37">
        <f t="shared" si="5"/>
        <v>12.6</v>
      </c>
      <c r="M157" s="38"/>
    </row>
    <row r="158" ht="14.25" spans="1:13">
      <c r="A158" s="21">
        <v>153</v>
      </c>
      <c r="B158" s="22" t="s">
        <v>2409</v>
      </c>
      <c r="C158" s="23" t="s">
        <v>18</v>
      </c>
      <c r="D158" s="24" t="s">
        <v>19</v>
      </c>
      <c r="E158" s="42" t="s">
        <v>31</v>
      </c>
      <c r="F158" s="26"/>
      <c r="G158" s="27">
        <v>0.54</v>
      </c>
      <c r="H158" s="28"/>
      <c r="I158" s="34">
        <f t="shared" si="3"/>
        <v>0.54</v>
      </c>
      <c r="J158" s="35" t="s">
        <v>2258</v>
      </c>
      <c r="K158" s="36">
        <f t="shared" si="4"/>
        <v>1.62</v>
      </c>
      <c r="L158" s="37">
        <f t="shared" si="5"/>
        <v>8.1</v>
      </c>
      <c r="M158" s="38"/>
    </row>
    <row r="159" ht="14.25" spans="1:13">
      <c r="A159" s="21">
        <v>154</v>
      </c>
      <c r="B159" s="22" t="s">
        <v>2410</v>
      </c>
      <c r="C159" s="23" t="s">
        <v>18</v>
      </c>
      <c r="D159" s="24" t="s">
        <v>19</v>
      </c>
      <c r="E159" s="42" t="s">
        <v>34</v>
      </c>
      <c r="F159" s="26"/>
      <c r="G159" s="27">
        <v>0.84</v>
      </c>
      <c r="H159" s="28"/>
      <c r="I159" s="34">
        <f t="shared" si="3"/>
        <v>0.84</v>
      </c>
      <c r="J159" s="35" t="s">
        <v>2258</v>
      </c>
      <c r="K159" s="36">
        <f t="shared" si="4"/>
        <v>2.52</v>
      </c>
      <c r="L159" s="37">
        <f t="shared" si="5"/>
        <v>12.6</v>
      </c>
      <c r="M159" s="38"/>
    </row>
    <row r="160" ht="14.25" spans="1:13">
      <c r="A160" s="21">
        <v>155</v>
      </c>
      <c r="B160" s="22" t="s">
        <v>2411</v>
      </c>
      <c r="C160" s="23" t="s">
        <v>18</v>
      </c>
      <c r="D160" s="24" t="s">
        <v>19</v>
      </c>
      <c r="E160" s="42" t="s">
        <v>41</v>
      </c>
      <c r="F160" s="26"/>
      <c r="G160" s="27">
        <v>0.54</v>
      </c>
      <c r="H160" s="28"/>
      <c r="I160" s="34">
        <f t="shared" si="3"/>
        <v>0.54</v>
      </c>
      <c r="J160" s="35" t="s">
        <v>2258</v>
      </c>
      <c r="K160" s="36">
        <f t="shared" si="4"/>
        <v>1.62</v>
      </c>
      <c r="L160" s="37">
        <f t="shared" si="5"/>
        <v>8.1</v>
      </c>
      <c r="M160" s="38"/>
    </row>
    <row r="161" ht="14.25" spans="1:13">
      <c r="A161" s="21">
        <v>156</v>
      </c>
      <c r="B161" s="22" t="s">
        <v>2412</v>
      </c>
      <c r="C161" s="23" t="s">
        <v>18</v>
      </c>
      <c r="D161" s="24" t="s">
        <v>19</v>
      </c>
      <c r="E161" s="42" t="s">
        <v>41</v>
      </c>
      <c r="F161" s="26"/>
      <c r="G161" s="27">
        <v>0.54</v>
      </c>
      <c r="H161" s="28"/>
      <c r="I161" s="34">
        <f t="shared" si="3"/>
        <v>0.54</v>
      </c>
      <c r="J161" s="35" t="s">
        <v>2258</v>
      </c>
      <c r="K161" s="36">
        <f t="shared" si="4"/>
        <v>1.62</v>
      </c>
      <c r="L161" s="37">
        <f t="shared" si="5"/>
        <v>8.1</v>
      </c>
      <c r="M161" s="38"/>
    </row>
    <row r="162" ht="14.25" spans="1:13">
      <c r="A162" s="21">
        <v>157</v>
      </c>
      <c r="B162" s="22" t="s">
        <v>2413</v>
      </c>
      <c r="C162" s="23" t="s">
        <v>18</v>
      </c>
      <c r="D162" s="24" t="s">
        <v>19</v>
      </c>
      <c r="E162" s="42" t="s">
        <v>34</v>
      </c>
      <c r="F162" s="26"/>
      <c r="G162" s="27">
        <v>0.84</v>
      </c>
      <c r="H162" s="28"/>
      <c r="I162" s="34">
        <f t="shared" si="3"/>
        <v>0.84</v>
      </c>
      <c r="J162" s="35" t="s">
        <v>2258</v>
      </c>
      <c r="K162" s="36">
        <f t="shared" si="4"/>
        <v>2.52</v>
      </c>
      <c r="L162" s="37">
        <f t="shared" si="5"/>
        <v>12.6</v>
      </c>
      <c r="M162" s="38"/>
    </row>
    <row r="163" ht="14.25" spans="1:13">
      <c r="A163" s="21">
        <v>158</v>
      </c>
      <c r="B163" s="22" t="s">
        <v>2414</v>
      </c>
      <c r="C163" s="23" t="s">
        <v>18</v>
      </c>
      <c r="D163" s="24" t="s">
        <v>19</v>
      </c>
      <c r="E163" s="42" t="s">
        <v>31</v>
      </c>
      <c r="F163" s="26"/>
      <c r="G163" s="27">
        <v>1.76</v>
      </c>
      <c r="H163" s="28"/>
      <c r="I163" s="34">
        <f t="shared" si="3"/>
        <v>1.76</v>
      </c>
      <c r="J163" s="35" t="s">
        <v>2258</v>
      </c>
      <c r="K163" s="36">
        <f t="shared" si="4"/>
        <v>5.28</v>
      </c>
      <c r="L163" s="37">
        <f t="shared" si="5"/>
        <v>26.4</v>
      </c>
      <c r="M163" s="38"/>
    </row>
    <row r="164" ht="14.25" spans="1:13">
      <c r="A164" s="21">
        <v>159</v>
      </c>
      <c r="B164" s="22" t="s">
        <v>2415</v>
      </c>
      <c r="C164" s="23" t="s">
        <v>18</v>
      </c>
      <c r="D164" s="24" t="s">
        <v>19</v>
      </c>
      <c r="E164" s="42" t="s">
        <v>24</v>
      </c>
      <c r="F164" s="26"/>
      <c r="G164" s="27">
        <v>0.83</v>
      </c>
      <c r="H164" s="28"/>
      <c r="I164" s="34">
        <f t="shared" si="3"/>
        <v>0.83</v>
      </c>
      <c r="J164" s="35" t="s">
        <v>2258</v>
      </c>
      <c r="K164" s="36">
        <f t="shared" si="4"/>
        <v>2.49</v>
      </c>
      <c r="L164" s="37">
        <f t="shared" si="5"/>
        <v>12.45</v>
      </c>
      <c r="M164" s="38"/>
    </row>
    <row r="165" spans="1:13">
      <c r="A165" s="21" t="s">
        <v>16</v>
      </c>
      <c r="B165" s="41"/>
      <c r="C165" s="41"/>
      <c r="D165" s="47"/>
      <c r="E165" s="42"/>
      <c r="F165" s="41"/>
      <c r="G165" s="48">
        <f>SUM(G6:G164)</f>
        <v>160.1</v>
      </c>
      <c r="H165" s="28"/>
      <c r="I165" s="34">
        <f>SUM(I6:I164)</f>
        <v>160.1</v>
      </c>
      <c r="J165" s="35"/>
      <c r="K165" s="36">
        <f>SUM(K6:K164)</f>
        <v>480.3</v>
      </c>
      <c r="L165" s="37">
        <f>SUM(L6:L164)</f>
        <v>2401.5</v>
      </c>
      <c r="M165" s="28"/>
    </row>
  </sheetData>
  <mergeCells count="12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M178"/>
  <sheetViews>
    <sheetView zoomScaleSheetLayoutView="60" workbookViewId="0">
      <selection activeCell="E4" sqref="E4:E5"/>
    </sheetView>
  </sheetViews>
  <sheetFormatPr defaultColWidth="9" defaultRowHeight="13.5"/>
  <cols>
    <col min="1" max="1" width="5" style="2" customWidth="1"/>
    <col min="2" max="2" width="9" style="2"/>
    <col min="3" max="3" width="20.25" style="55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56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2416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57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ht="14.25" customHeight="1" spans="1:13">
      <c r="A4" s="15" t="s">
        <v>3</v>
      </c>
      <c r="B4" s="15" t="s">
        <v>4</v>
      </c>
      <c r="C4" s="58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59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2417</v>
      </c>
      <c r="C6" s="23" t="s">
        <v>18</v>
      </c>
      <c r="D6" s="24" t="s">
        <v>19</v>
      </c>
      <c r="E6" s="29" t="s">
        <v>44</v>
      </c>
      <c r="F6" s="26"/>
      <c r="G6" s="27">
        <v>2.14</v>
      </c>
      <c r="H6" s="28"/>
      <c r="I6" s="34">
        <f t="shared" ref="I6:I13" si="0">G6</f>
        <v>2.14</v>
      </c>
      <c r="J6" s="35" t="s">
        <v>2418</v>
      </c>
      <c r="K6" s="36">
        <f t="shared" ref="K6:K13" si="1">I6*3</f>
        <v>6.42</v>
      </c>
      <c r="L6" s="37">
        <f t="shared" ref="L6:L13" si="2">I6*15</f>
        <v>32.1</v>
      </c>
      <c r="M6" s="38"/>
    </row>
    <row r="7" s="2" customFormat="1" ht="14.25" spans="1:13">
      <c r="A7" s="21">
        <v>2</v>
      </c>
      <c r="B7" s="22" t="s">
        <v>2419</v>
      </c>
      <c r="C7" s="23" t="s">
        <v>18</v>
      </c>
      <c r="D7" s="24" t="s">
        <v>19</v>
      </c>
      <c r="E7" s="29" t="s">
        <v>41</v>
      </c>
      <c r="F7" s="26"/>
      <c r="G7" s="27">
        <v>0.02</v>
      </c>
      <c r="H7" s="28"/>
      <c r="I7" s="34">
        <f t="shared" si="0"/>
        <v>0.02</v>
      </c>
      <c r="J7" s="35" t="str">
        <f>J6</f>
        <v>苏坑</v>
      </c>
      <c r="K7" s="36">
        <f t="shared" si="1"/>
        <v>0.06</v>
      </c>
      <c r="L7" s="37">
        <f t="shared" si="2"/>
        <v>0.3</v>
      </c>
      <c r="M7" s="38"/>
    </row>
    <row r="8" s="2" customFormat="1" ht="14.25" spans="1:13">
      <c r="A8" s="21">
        <v>3</v>
      </c>
      <c r="B8" s="22" t="s">
        <v>2420</v>
      </c>
      <c r="C8" s="23" t="s">
        <v>18</v>
      </c>
      <c r="D8" s="24" t="s">
        <v>19</v>
      </c>
      <c r="E8" s="29" t="s">
        <v>34</v>
      </c>
      <c r="F8" s="26"/>
      <c r="G8" s="27">
        <v>0.85</v>
      </c>
      <c r="H8" s="28"/>
      <c r="I8" s="34">
        <f t="shared" si="0"/>
        <v>0.85</v>
      </c>
      <c r="J8" s="35" t="str">
        <f t="shared" ref="J8:J39" si="3">J7</f>
        <v>苏坑</v>
      </c>
      <c r="K8" s="36">
        <f t="shared" si="1"/>
        <v>2.55</v>
      </c>
      <c r="L8" s="37">
        <f t="shared" si="2"/>
        <v>12.75</v>
      </c>
      <c r="M8" s="38"/>
    </row>
    <row r="9" s="2" customFormat="1" ht="14.25" spans="1:13">
      <c r="A9" s="21">
        <v>4</v>
      </c>
      <c r="B9" s="22" t="s">
        <v>2421</v>
      </c>
      <c r="C9" s="23" t="s">
        <v>18</v>
      </c>
      <c r="D9" s="24" t="s">
        <v>19</v>
      </c>
      <c r="E9" s="29" t="s">
        <v>26</v>
      </c>
      <c r="F9" s="26"/>
      <c r="G9" s="27">
        <v>2.13</v>
      </c>
      <c r="H9" s="28"/>
      <c r="I9" s="34">
        <f t="shared" si="0"/>
        <v>2.13</v>
      </c>
      <c r="J9" s="35" t="str">
        <f t="shared" si="3"/>
        <v>苏坑</v>
      </c>
      <c r="K9" s="36">
        <f t="shared" si="1"/>
        <v>6.39</v>
      </c>
      <c r="L9" s="37">
        <f t="shared" si="2"/>
        <v>31.95</v>
      </c>
      <c r="M9" s="38"/>
    </row>
    <row r="10" s="2" customFormat="1" ht="14.25" spans="1:13">
      <c r="A10" s="21">
        <v>5</v>
      </c>
      <c r="B10" s="22" t="s">
        <v>2422</v>
      </c>
      <c r="C10" s="23" t="s">
        <v>18</v>
      </c>
      <c r="D10" s="24" t="s">
        <v>19</v>
      </c>
      <c r="E10" s="29" t="s">
        <v>38</v>
      </c>
      <c r="F10" s="26"/>
      <c r="G10" s="27">
        <v>2.57</v>
      </c>
      <c r="H10" s="28"/>
      <c r="I10" s="34">
        <f t="shared" si="0"/>
        <v>2.57</v>
      </c>
      <c r="J10" s="35" t="str">
        <f t="shared" si="3"/>
        <v>苏坑</v>
      </c>
      <c r="K10" s="36">
        <f t="shared" si="1"/>
        <v>7.71</v>
      </c>
      <c r="L10" s="37">
        <f t="shared" si="2"/>
        <v>38.55</v>
      </c>
      <c r="M10" s="38"/>
    </row>
    <row r="11" s="2" customFormat="1" ht="14.25" spans="1:13">
      <c r="A11" s="21">
        <v>6</v>
      </c>
      <c r="B11" s="22" t="s">
        <v>2423</v>
      </c>
      <c r="C11" s="23" t="s">
        <v>18</v>
      </c>
      <c r="D11" s="24" t="s">
        <v>19</v>
      </c>
      <c r="E11" s="29" t="s">
        <v>34</v>
      </c>
      <c r="F11" s="26"/>
      <c r="G11" s="27">
        <v>0.55</v>
      </c>
      <c r="H11" s="28"/>
      <c r="I11" s="34">
        <f t="shared" si="0"/>
        <v>0.55</v>
      </c>
      <c r="J11" s="35" t="str">
        <f t="shared" si="3"/>
        <v>苏坑</v>
      </c>
      <c r="K11" s="36">
        <f t="shared" si="1"/>
        <v>1.65</v>
      </c>
      <c r="L11" s="37">
        <f t="shared" si="2"/>
        <v>8.25</v>
      </c>
      <c r="M11" s="38"/>
    </row>
    <row r="12" s="2" customFormat="1" ht="14.25" spans="1:13">
      <c r="A12" s="21">
        <v>7</v>
      </c>
      <c r="B12" s="22" t="s">
        <v>2424</v>
      </c>
      <c r="C12" s="23" t="s">
        <v>18</v>
      </c>
      <c r="D12" s="24" t="s">
        <v>19</v>
      </c>
      <c r="E12" s="29" t="s">
        <v>44</v>
      </c>
      <c r="F12" s="26"/>
      <c r="G12" s="27">
        <v>2.84</v>
      </c>
      <c r="H12" s="28"/>
      <c r="I12" s="34">
        <f t="shared" si="0"/>
        <v>2.84</v>
      </c>
      <c r="J12" s="35" t="str">
        <f t="shared" si="3"/>
        <v>苏坑</v>
      </c>
      <c r="K12" s="36">
        <f t="shared" si="1"/>
        <v>8.52</v>
      </c>
      <c r="L12" s="37">
        <f t="shared" si="2"/>
        <v>42.6</v>
      </c>
      <c r="M12" s="38"/>
    </row>
    <row r="13" s="2" customFormat="1" ht="14.25" spans="1:13">
      <c r="A13" s="21">
        <v>8</v>
      </c>
      <c r="B13" s="22" t="s">
        <v>2425</v>
      </c>
      <c r="C13" s="23" t="s">
        <v>18</v>
      </c>
      <c r="D13" s="24" t="s">
        <v>19</v>
      </c>
      <c r="E13" s="29" t="s">
        <v>28</v>
      </c>
      <c r="F13" s="26"/>
      <c r="G13" s="27">
        <v>0.75</v>
      </c>
      <c r="H13" s="28"/>
      <c r="I13" s="34">
        <f t="shared" si="0"/>
        <v>0.75</v>
      </c>
      <c r="J13" s="35" t="str">
        <f t="shared" si="3"/>
        <v>苏坑</v>
      </c>
      <c r="K13" s="36">
        <f t="shared" si="1"/>
        <v>2.25</v>
      </c>
      <c r="L13" s="37">
        <f t="shared" si="2"/>
        <v>11.25</v>
      </c>
      <c r="M13" s="38"/>
    </row>
    <row r="14" ht="14.25" spans="1:13">
      <c r="A14" s="21">
        <v>9</v>
      </c>
      <c r="B14" s="22" t="s">
        <v>2426</v>
      </c>
      <c r="C14" s="23" t="s">
        <v>18</v>
      </c>
      <c r="D14" s="24" t="s">
        <v>19</v>
      </c>
      <c r="E14" s="29" t="s">
        <v>28</v>
      </c>
      <c r="F14" s="26"/>
      <c r="G14" s="27">
        <v>0.7</v>
      </c>
      <c r="H14" s="28"/>
      <c r="I14" s="34">
        <f t="shared" ref="I14:I177" si="4">G14</f>
        <v>0.7</v>
      </c>
      <c r="J14" s="35" t="str">
        <f t="shared" si="3"/>
        <v>苏坑</v>
      </c>
      <c r="K14" s="36">
        <f t="shared" ref="K14:K177" si="5">I14*3</f>
        <v>2.1</v>
      </c>
      <c r="L14" s="37">
        <f t="shared" ref="L14:L177" si="6">I14*15</f>
        <v>10.5</v>
      </c>
      <c r="M14" s="38"/>
    </row>
    <row r="15" ht="14.25" spans="1:13">
      <c r="A15" s="21">
        <v>10</v>
      </c>
      <c r="B15" s="22" t="s">
        <v>2427</v>
      </c>
      <c r="C15" s="23" t="s">
        <v>18</v>
      </c>
      <c r="D15" s="24" t="s">
        <v>19</v>
      </c>
      <c r="E15" s="25" t="s">
        <v>31</v>
      </c>
      <c r="F15" s="26"/>
      <c r="G15" s="27">
        <v>2.2</v>
      </c>
      <c r="H15" s="28"/>
      <c r="I15" s="34">
        <f t="shared" si="4"/>
        <v>2.2</v>
      </c>
      <c r="J15" s="35" t="str">
        <f t="shared" si="3"/>
        <v>苏坑</v>
      </c>
      <c r="K15" s="36">
        <f t="shared" si="5"/>
        <v>6.6</v>
      </c>
      <c r="L15" s="37">
        <f t="shared" si="6"/>
        <v>33</v>
      </c>
      <c r="M15" s="38"/>
    </row>
    <row r="16" ht="14.25" spans="1:13">
      <c r="A16" s="21">
        <v>11</v>
      </c>
      <c r="B16" s="22" t="s">
        <v>2428</v>
      </c>
      <c r="C16" s="23" t="s">
        <v>18</v>
      </c>
      <c r="D16" s="24" t="s">
        <v>19</v>
      </c>
      <c r="E16" s="25" t="s">
        <v>24</v>
      </c>
      <c r="F16" s="26"/>
      <c r="G16" s="27">
        <v>0.19</v>
      </c>
      <c r="H16" s="28"/>
      <c r="I16" s="34">
        <f t="shared" si="4"/>
        <v>0.19</v>
      </c>
      <c r="J16" s="35" t="str">
        <f t="shared" si="3"/>
        <v>苏坑</v>
      </c>
      <c r="K16" s="36">
        <f t="shared" si="5"/>
        <v>0.57</v>
      </c>
      <c r="L16" s="37">
        <f t="shared" si="6"/>
        <v>2.85</v>
      </c>
      <c r="M16" s="38"/>
    </row>
    <row r="17" ht="14.25" spans="1:13">
      <c r="A17" s="21">
        <v>12</v>
      </c>
      <c r="B17" s="22" t="s">
        <v>2429</v>
      </c>
      <c r="C17" s="23" t="s">
        <v>18</v>
      </c>
      <c r="D17" s="24" t="s">
        <v>19</v>
      </c>
      <c r="E17" s="29" t="s">
        <v>20</v>
      </c>
      <c r="F17" s="26"/>
      <c r="G17" s="27">
        <v>2.42</v>
      </c>
      <c r="H17" s="28"/>
      <c r="I17" s="34">
        <f t="shared" si="4"/>
        <v>2.42</v>
      </c>
      <c r="J17" s="35" t="str">
        <f t="shared" si="3"/>
        <v>苏坑</v>
      </c>
      <c r="K17" s="36">
        <f t="shared" si="5"/>
        <v>7.26</v>
      </c>
      <c r="L17" s="37">
        <f t="shared" si="6"/>
        <v>36.3</v>
      </c>
      <c r="M17" s="38"/>
    </row>
    <row r="18" ht="14.25" spans="1:13">
      <c r="A18" s="21">
        <v>13</v>
      </c>
      <c r="B18" s="22" t="s">
        <v>2430</v>
      </c>
      <c r="C18" s="23" t="s">
        <v>18</v>
      </c>
      <c r="D18" s="24" t="s">
        <v>19</v>
      </c>
      <c r="E18" s="25" t="s">
        <v>41</v>
      </c>
      <c r="F18" s="26"/>
      <c r="G18" s="27">
        <v>2.38</v>
      </c>
      <c r="H18" s="28"/>
      <c r="I18" s="34">
        <f t="shared" si="4"/>
        <v>2.38</v>
      </c>
      <c r="J18" s="35" t="str">
        <f t="shared" si="3"/>
        <v>苏坑</v>
      </c>
      <c r="K18" s="36">
        <f t="shared" si="5"/>
        <v>7.14</v>
      </c>
      <c r="L18" s="37">
        <f t="shared" si="6"/>
        <v>35.7</v>
      </c>
      <c r="M18" s="38"/>
    </row>
    <row r="19" ht="14.25" spans="1:13">
      <c r="A19" s="21">
        <v>14</v>
      </c>
      <c r="B19" s="22" t="s">
        <v>2431</v>
      </c>
      <c r="C19" s="23" t="s">
        <v>18</v>
      </c>
      <c r="D19" s="24" t="s">
        <v>19</v>
      </c>
      <c r="E19" s="25" t="s">
        <v>24</v>
      </c>
      <c r="F19" s="26"/>
      <c r="G19" s="27">
        <v>0.67</v>
      </c>
      <c r="H19" s="28"/>
      <c r="I19" s="34">
        <f t="shared" si="4"/>
        <v>0.67</v>
      </c>
      <c r="J19" s="35" t="str">
        <f t="shared" si="3"/>
        <v>苏坑</v>
      </c>
      <c r="K19" s="36">
        <f t="shared" si="5"/>
        <v>2.01</v>
      </c>
      <c r="L19" s="37">
        <f t="shared" si="6"/>
        <v>10.05</v>
      </c>
      <c r="M19" s="38"/>
    </row>
    <row r="20" ht="14.25" spans="1:13">
      <c r="A20" s="21">
        <v>15</v>
      </c>
      <c r="B20" s="22" t="s">
        <v>2432</v>
      </c>
      <c r="C20" s="23" t="s">
        <v>18</v>
      </c>
      <c r="D20" s="24" t="s">
        <v>19</v>
      </c>
      <c r="E20" s="29" t="s">
        <v>41</v>
      </c>
      <c r="F20" s="26"/>
      <c r="G20" s="27">
        <v>1.11</v>
      </c>
      <c r="H20" s="28"/>
      <c r="I20" s="34">
        <f t="shared" si="4"/>
        <v>1.11</v>
      </c>
      <c r="J20" s="35" t="str">
        <f t="shared" si="3"/>
        <v>苏坑</v>
      </c>
      <c r="K20" s="36">
        <f t="shared" si="5"/>
        <v>3.33</v>
      </c>
      <c r="L20" s="37">
        <f t="shared" si="6"/>
        <v>16.65</v>
      </c>
      <c r="M20" s="38"/>
    </row>
    <row r="21" ht="14.25" spans="1:13">
      <c r="A21" s="21">
        <v>16</v>
      </c>
      <c r="B21" s="22" t="s">
        <v>2433</v>
      </c>
      <c r="C21" s="23" t="s">
        <v>18</v>
      </c>
      <c r="D21" s="24" t="s">
        <v>19</v>
      </c>
      <c r="E21" s="29" t="s">
        <v>24</v>
      </c>
      <c r="F21" s="26"/>
      <c r="G21" s="27">
        <v>1</v>
      </c>
      <c r="H21" s="28"/>
      <c r="I21" s="34">
        <f t="shared" si="4"/>
        <v>1</v>
      </c>
      <c r="J21" s="35" t="str">
        <f t="shared" si="3"/>
        <v>苏坑</v>
      </c>
      <c r="K21" s="36">
        <f t="shared" si="5"/>
        <v>3</v>
      </c>
      <c r="L21" s="37">
        <f t="shared" si="6"/>
        <v>15</v>
      </c>
      <c r="M21" s="38"/>
    </row>
    <row r="22" ht="14.25" spans="1:13">
      <c r="A22" s="21">
        <v>17</v>
      </c>
      <c r="B22" s="22" t="s">
        <v>2434</v>
      </c>
      <c r="C22" s="23" t="s">
        <v>18</v>
      </c>
      <c r="D22" s="24" t="s">
        <v>19</v>
      </c>
      <c r="E22" s="29" t="s">
        <v>38</v>
      </c>
      <c r="F22" s="26"/>
      <c r="G22" s="27">
        <v>2.79</v>
      </c>
      <c r="H22" s="28"/>
      <c r="I22" s="34">
        <f t="shared" si="4"/>
        <v>2.79</v>
      </c>
      <c r="J22" s="35" t="str">
        <f t="shared" si="3"/>
        <v>苏坑</v>
      </c>
      <c r="K22" s="36">
        <f t="shared" si="5"/>
        <v>8.37</v>
      </c>
      <c r="L22" s="37">
        <f t="shared" si="6"/>
        <v>41.85</v>
      </c>
      <c r="M22" s="38"/>
    </row>
    <row r="23" ht="14.25" spans="1:13">
      <c r="A23" s="21">
        <v>18</v>
      </c>
      <c r="B23" s="22" t="s">
        <v>2435</v>
      </c>
      <c r="C23" s="23" t="s">
        <v>18</v>
      </c>
      <c r="D23" s="24" t="s">
        <v>19</v>
      </c>
      <c r="E23" s="25" t="s">
        <v>44</v>
      </c>
      <c r="F23" s="26"/>
      <c r="G23" s="27">
        <v>0.55</v>
      </c>
      <c r="H23" s="28"/>
      <c r="I23" s="34">
        <f t="shared" si="4"/>
        <v>0.55</v>
      </c>
      <c r="J23" s="35" t="str">
        <f t="shared" si="3"/>
        <v>苏坑</v>
      </c>
      <c r="K23" s="36">
        <f t="shared" si="5"/>
        <v>1.65</v>
      </c>
      <c r="L23" s="37">
        <f t="shared" si="6"/>
        <v>8.25</v>
      </c>
      <c r="M23" s="38"/>
    </row>
    <row r="24" ht="14.25" spans="1:13">
      <c r="A24" s="21">
        <v>19</v>
      </c>
      <c r="B24" s="22" t="s">
        <v>2436</v>
      </c>
      <c r="C24" s="23" t="s">
        <v>18</v>
      </c>
      <c r="D24" s="24" t="s">
        <v>19</v>
      </c>
      <c r="E24" s="29" t="s">
        <v>44</v>
      </c>
      <c r="F24" s="26"/>
      <c r="G24" s="27">
        <v>1.51</v>
      </c>
      <c r="H24" s="28"/>
      <c r="I24" s="34">
        <f t="shared" si="4"/>
        <v>1.51</v>
      </c>
      <c r="J24" s="35" t="str">
        <f t="shared" si="3"/>
        <v>苏坑</v>
      </c>
      <c r="K24" s="36">
        <f t="shared" si="5"/>
        <v>4.53</v>
      </c>
      <c r="L24" s="37">
        <f t="shared" si="6"/>
        <v>22.65</v>
      </c>
      <c r="M24" s="38"/>
    </row>
    <row r="25" ht="14.25" spans="1:13">
      <c r="A25" s="21">
        <v>20</v>
      </c>
      <c r="B25" s="22" t="s">
        <v>2437</v>
      </c>
      <c r="C25" s="23" t="s">
        <v>18</v>
      </c>
      <c r="D25" s="24" t="s">
        <v>19</v>
      </c>
      <c r="E25" s="42" t="s">
        <v>38</v>
      </c>
      <c r="F25" s="26"/>
      <c r="G25" s="27">
        <v>1.04</v>
      </c>
      <c r="H25" s="28"/>
      <c r="I25" s="34">
        <f t="shared" si="4"/>
        <v>1.04</v>
      </c>
      <c r="J25" s="35" t="str">
        <f t="shared" si="3"/>
        <v>苏坑</v>
      </c>
      <c r="K25" s="36">
        <f t="shared" si="5"/>
        <v>3.12</v>
      </c>
      <c r="L25" s="37">
        <f t="shared" si="6"/>
        <v>15.6</v>
      </c>
      <c r="M25" s="38"/>
    </row>
    <row r="26" ht="14.25" spans="1:13">
      <c r="A26" s="21">
        <v>21</v>
      </c>
      <c r="B26" s="22" t="s">
        <v>2438</v>
      </c>
      <c r="C26" s="23" t="s">
        <v>18</v>
      </c>
      <c r="D26" s="24" t="s">
        <v>19</v>
      </c>
      <c r="E26" s="42" t="s">
        <v>24</v>
      </c>
      <c r="F26" s="26"/>
      <c r="G26" s="27">
        <v>2.07</v>
      </c>
      <c r="H26" s="28"/>
      <c r="I26" s="34">
        <f t="shared" si="4"/>
        <v>2.07</v>
      </c>
      <c r="J26" s="35" t="str">
        <f t="shared" si="3"/>
        <v>苏坑</v>
      </c>
      <c r="K26" s="36">
        <f t="shared" si="5"/>
        <v>6.21</v>
      </c>
      <c r="L26" s="37">
        <f t="shared" si="6"/>
        <v>31.05</v>
      </c>
      <c r="M26" s="38"/>
    </row>
    <row r="27" ht="14.25" spans="1:13">
      <c r="A27" s="21">
        <v>22</v>
      </c>
      <c r="B27" s="22" t="s">
        <v>2439</v>
      </c>
      <c r="C27" s="23" t="s">
        <v>18</v>
      </c>
      <c r="D27" s="24" t="s">
        <v>19</v>
      </c>
      <c r="E27" s="42" t="s">
        <v>24</v>
      </c>
      <c r="F27" s="26"/>
      <c r="G27" s="27">
        <v>1.94</v>
      </c>
      <c r="H27" s="28"/>
      <c r="I27" s="34">
        <f t="shared" si="4"/>
        <v>1.94</v>
      </c>
      <c r="J27" s="35" t="str">
        <f t="shared" si="3"/>
        <v>苏坑</v>
      </c>
      <c r="K27" s="36">
        <f t="shared" si="5"/>
        <v>5.82</v>
      </c>
      <c r="L27" s="37">
        <f t="shared" si="6"/>
        <v>29.1</v>
      </c>
      <c r="M27" s="38"/>
    </row>
    <row r="28" ht="14.25" spans="1:13">
      <c r="A28" s="21">
        <v>23</v>
      </c>
      <c r="B28" s="22" t="s">
        <v>2440</v>
      </c>
      <c r="C28" s="23" t="s">
        <v>18</v>
      </c>
      <c r="D28" s="24" t="s">
        <v>19</v>
      </c>
      <c r="E28" s="42" t="s">
        <v>24</v>
      </c>
      <c r="F28" s="26"/>
      <c r="G28" s="27">
        <v>0.91</v>
      </c>
      <c r="H28" s="28"/>
      <c r="I28" s="34">
        <f t="shared" si="4"/>
        <v>0.91</v>
      </c>
      <c r="J28" s="35" t="str">
        <f t="shared" si="3"/>
        <v>苏坑</v>
      </c>
      <c r="K28" s="36">
        <f t="shared" si="5"/>
        <v>2.73</v>
      </c>
      <c r="L28" s="37">
        <f t="shared" si="6"/>
        <v>13.65</v>
      </c>
      <c r="M28" s="38"/>
    </row>
    <row r="29" ht="14.25" spans="1:13">
      <c r="A29" s="21">
        <v>24</v>
      </c>
      <c r="B29" s="22" t="s">
        <v>2441</v>
      </c>
      <c r="C29" s="23" t="s">
        <v>18</v>
      </c>
      <c r="D29" s="24" t="s">
        <v>19</v>
      </c>
      <c r="E29" s="42" t="s">
        <v>20</v>
      </c>
      <c r="F29" s="26"/>
      <c r="G29" s="27">
        <v>2.6</v>
      </c>
      <c r="H29" s="28"/>
      <c r="I29" s="34">
        <f t="shared" si="4"/>
        <v>2.6</v>
      </c>
      <c r="J29" s="35" t="str">
        <f t="shared" si="3"/>
        <v>苏坑</v>
      </c>
      <c r="K29" s="36">
        <f t="shared" si="5"/>
        <v>7.8</v>
      </c>
      <c r="L29" s="37">
        <f t="shared" si="6"/>
        <v>39</v>
      </c>
      <c r="M29" s="38"/>
    </row>
    <row r="30" ht="14.25" spans="1:13">
      <c r="A30" s="21">
        <v>25</v>
      </c>
      <c r="B30" s="22" t="s">
        <v>2442</v>
      </c>
      <c r="C30" s="23" t="s">
        <v>18</v>
      </c>
      <c r="D30" s="24" t="s">
        <v>19</v>
      </c>
      <c r="E30" s="42" t="s">
        <v>24</v>
      </c>
      <c r="F30" s="26"/>
      <c r="G30" s="27">
        <v>0.6</v>
      </c>
      <c r="H30" s="28"/>
      <c r="I30" s="34">
        <f t="shared" si="4"/>
        <v>0.6</v>
      </c>
      <c r="J30" s="35" t="str">
        <f t="shared" si="3"/>
        <v>苏坑</v>
      </c>
      <c r="K30" s="36">
        <f t="shared" si="5"/>
        <v>1.8</v>
      </c>
      <c r="L30" s="37">
        <f t="shared" si="6"/>
        <v>9</v>
      </c>
      <c r="M30" s="38"/>
    </row>
    <row r="31" ht="14.25" spans="1:13">
      <c r="A31" s="21">
        <v>26</v>
      </c>
      <c r="B31" s="22" t="s">
        <v>2443</v>
      </c>
      <c r="C31" s="23" t="s">
        <v>18</v>
      </c>
      <c r="D31" s="24" t="s">
        <v>19</v>
      </c>
      <c r="E31" s="42" t="s">
        <v>26</v>
      </c>
      <c r="F31" s="26"/>
      <c r="G31" s="27">
        <v>1.65</v>
      </c>
      <c r="H31" s="28"/>
      <c r="I31" s="34">
        <f t="shared" si="4"/>
        <v>1.65</v>
      </c>
      <c r="J31" s="35" t="str">
        <f t="shared" si="3"/>
        <v>苏坑</v>
      </c>
      <c r="K31" s="36">
        <f t="shared" si="5"/>
        <v>4.95</v>
      </c>
      <c r="L31" s="37">
        <f t="shared" si="6"/>
        <v>24.75</v>
      </c>
      <c r="M31" s="38"/>
    </row>
    <row r="32" ht="14.25" spans="1:13">
      <c r="A32" s="21">
        <v>27</v>
      </c>
      <c r="B32" s="22" t="s">
        <v>2444</v>
      </c>
      <c r="C32" s="23" t="s">
        <v>18</v>
      </c>
      <c r="D32" s="24" t="s">
        <v>19</v>
      </c>
      <c r="E32" s="42" t="s">
        <v>31</v>
      </c>
      <c r="F32" s="26"/>
      <c r="G32" s="27">
        <v>0.71</v>
      </c>
      <c r="H32" s="28"/>
      <c r="I32" s="34">
        <f t="shared" si="4"/>
        <v>0.71</v>
      </c>
      <c r="J32" s="35" t="str">
        <f t="shared" si="3"/>
        <v>苏坑</v>
      </c>
      <c r="K32" s="36">
        <f t="shared" si="5"/>
        <v>2.13</v>
      </c>
      <c r="L32" s="37">
        <f t="shared" si="6"/>
        <v>10.65</v>
      </c>
      <c r="M32" s="38"/>
    </row>
    <row r="33" ht="14.25" spans="1:13">
      <c r="A33" s="21">
        <v>28</v>
      </c>
      <c r="B33" s="22" t="s">
        <v>2445</v>
      </c>
      <c r="C33" s="23" t="s">
        <v>18</v>
      </c>
      <c r="D33" s="24" t="s">
        <v>19</v>
      </c>
      <c r="E33" s="42" t="s">
        <v>34</v>
      </c>
      <c r="F33" s="26"/>
      <c r="G33" s="27">
        <v>1.63</v>
      </c>
      <c r="H33" s="28"/>
      <c r="I33" s="34">
        <f t="shared" si="4"/>
        <v>1.63</v>
      </c>
      <c r="J33" s="35" t="str">
        <f t="shared" si="3"/>
        <v>苏坑</v>
      </c>
      <c r="K33" s="36">
        <f t="shared" si="5"/>
        <v>4.89</v>
      </c>
      <c r="L33" s="37">
        <f t="shared" si="6"/>
        <v>24.45</v>
      </c>
      <c r="M33" s="38"/>
    </row>
    <row r="34" ht="14.25" spans="1:13">
      <c r="A34" s="21">
        <v>29</v>
      </c>
      <c r="B34" s="22" t="s">
        <v>2446</v>
      </c>
      <c r="C34" s="23" t="s">
        <v>18</v>
      </c>
      <c r="D34" s="24" t="s">
        <v>19</v>
      </c>
      <c r="E34" s="42" t="s">
        <v>41</v>
      </c>
      <c r="F34" s="26"/>
      <c r="G34" s="27">
        <v>1.08</v>
      </c>
      <c r="H34" s="28"/>
      <c r="I34" s="34">
        <f t="shared" si="4"/>
        <v>1.08</v>
      </c>
      <c r="J34" s="35" t="str">
        <f t="shared" si="3"/>
        <v>苏坑</v>
      </c>
      <c r="K34" s="36">
        <f t="shared" si="5"/>
        <v>3.24</v>
      </c>
      <c r="L34" s="37">
        <f t="shared" si="6"/>
        <v>16.2</v>
      </c>
      <c r="M34" s="38"/>
    </row>
    <row r="35" ht="14.25" spans="1:13">
      <c r="A35" s="21">
        <v>30</v>
      </c>
      <c r="B35" s="22" t="s">
        <v>2447</v>
      </c>
      <c r="C35" s="23" t="s">
        <v>18</v>
      </c>
      <c r="D35" s="24" t="s">
        <v>19</v>
      </c>
      <c r="E35" s="42" t="s">
        <v>41</v>
      </c>
      <c r="F35" s="26"/>
      <c r="G35" s="27">
        <v>2.01</v>
      </c>
      <c r="H35" s="28"/>
      <c r="I35" s="34">
        <f t="shared" si="4"/>
        <v>2.01</v>
      </c>
      <c r="J35" s="35" t="str">
        <f t="shared" si="3"/>
        <v>苏坑</v>
      </c>
      <c r="K35" s="36">
        <f t="shared" si="5"/>
        <v>6.03</v>
      </c>
      <c r="L35" s="37">
        <f t="shared" si="6"/>
        <v>30.15</v>
      </c>
      <c r="M35" s="38"/>
    </row>
    <row r="36" ht="14.25" spans="1:13">
      <c r="A36" s="21">
        <v>31</v>
      </c>
      <c r="B36" s="22" t="s">
        <v>2448</v>
      </c>
      <c r="C36" s="23" t="s">
        <v>18</v>
      </c>
      <c r="D36" s="24" t="s">
        <v>19</v>
      </c>
      <c r="E36" s="42" t="s">
        <v>34</v>
      </c>
      <c r="F36" s="26"/>
      <c r="G36" s="27">
        <v>2.31</v>
      </c>
      <c r="H36" s="28"/>
      <c r="I36" s="34">
        <f t="shared" si="4"/>
        <v>2.31</v>
      </c>
      <c r="J36" s="35" t="str">
        <f t="shared" si="3"/>
        <v>苏坑</v>
      </c>
      <c r="K36" s="36">
        <f t="shared" si="5"/>
        <v>6.93</v>
      </c>
      <c r="L36" s="37">
        <f t="shared" si="6"/>
        <v>34.65</v>
      </c>
      <c r="M36" s="38"/>
    </row>
    <row r="37" ht="14.25" spans="1:13">
      <c r="A37" s="21">
        <v>32</v>
      </c>
      <c r="B37" s="22" t="s">
        <v>2449</v>
      </c>
      <c r="C37" s="23" t="s">
        <v>18</v>
      </c>
      <c r="D37" s="24" t="s">
        <v>19</v>
      </c>
      <c r="E37" s="42" t="s">
        <v>31</v>
      </c>
      <c r="F37" s="26"/>
      <c r="G37" s="27">
        <v>1.22</v>
      </c>
      <c r="H37" s="28"/>
      <c r="I37" s="34">
        <f t="shared" si="4"/>
        <v>1.22</v>
      </c>
      <c r="J37" s="35" t="str">
        <f t="shared" si="3"/>
        <v>苏坑</v>
      </c>
      <c r="K37" s="36">
        <f t="shared" si="5"/>
        <v>3.66</v>
      </c>
      <c r="L37" s="37">
        <f t="shared" si="6"/>
        <v>18.3</v>
      </c>
      <c r="M37" s="38"/>
    </row>
    <row r="38" ht="14.25" spans="1:13">
      <c r="A38" s="21">
        <v>33</v>
      </c>
      <c r="B38" s="22" t="s">
        <v>2450</v>
      </c>
      <c r="C38" s="23" t="s">
        <v>18</v>
      </c>
      <c r="D38" s="24" t="s">
        <v>19</v>
      </c>
      <c r="E38" s="42" t="s">
        <v>24</v>
      </c>
      <c r="F38" s="26"/>
      <c r="G38" s="27">
        <v>0.86</v>
      </c>
      <c r="H38" s="28"/>
      <c r="I38" s="34">
        <f t="shared" si="4"/>
        <v>0.86</v>
      </c>
      <c r="J38" s="35" t="str">
        <f t="shared" si="3"/>
        <v>苏坑</v>
      </c>
      <c r="K38" s="36">
        <f t="shared" si="5"/>
        <v>2.58</v>
      </c>
      <c r="L38" s="37">
        <f t="shared" si="6"/>
        <v>12.9</v>
      </c>
      <c r="M38" s="38"/>
    </row>
    <row r="39" ht="14.25" spans="1:13">
      <c r="A39" s="21">
        <v>34</v>
      </c>
      <c r="B39" s="22" t="s">
        <v>2451</v>
      </c>
      <c r="C39" s="23" t="s">
        <v>18</v>
      </c>
      <c r="D39" s="24" t="s">
        <v>19</v>
      </c>
      <c r="E39" s="42" t="s">
        <v>28</v>
      </c>
      <c r="F39" s="26"/>
      <c r="G39" s="27">
        <v>2.28</v>
      </c>
      <c r="H39" s="28"/>
      <c r="I39" s="34">
        <f t="shared" si="4"/>
        <v>2.28</v>
      </c>
      <c r="J39" s="35" t="str">
        <f t="shared" si="3"/>
        <v>苏坑</v>
      </c>
      <c r="K39" s="36">
        <f t="shared" si="5"/>
        <v>6.84</v>
      </c>
      <c r="L39" s="37">
        <f t="shared" si="6"/>
        <v>34.2</v>
      </c>
      <c r="M39" s="38"/>
    </row>
    <row r="40" ht="14.25" spans="1:13">
      <c r="A40" s="21">
        <v>35</v>
      </c>
      <c r="B40" s="22" t="s">
        <v>2452</v>
      </c>
      <c r="C40" s="23" t="s">
        <v>18</v>
      </c>
      <c r="D40" s="24" t="s">
        <v>19</v>
      </c>
      <c r="E40" s="42" t="s">
        <v>28</v>
      </c>
      <c r="F40" s="26"/>
      <c r="G40" s="27">
        <v>2.94</v>
      </c>
      <c r="H40" s="28"/>
      <c r="I40" s="34">
        <f t="shared" si="4"/>
        <v>2.94</v>
      </c>
      <c r="J40" s="35" t="str">
        <f t="shared" ref="J40:J71" si="7">J39</f>
        <v>苏坑</v>
      </c>
      <c r="K40" s="36">
        <f t="shared" si="5"/>
        <v>8.82</v>
      </c>
      <c r="L40" s="37">
        <f t="shared" si="6"/>
        <v>44.1</v>
      </c>
      <c r="M40" s="38"/>
    </row>
    <row r="41" ht="14.25" spans="1:13">
      <c r="A41" s="21">
        <v>36</v>
      </c>
      <c r="B41" s="22" t="s">
        <v>2453</v>
      </c>
      <c r="C41" s="23" t="s">
        <v>18</v>
      </c>
      <c r="D41" s="24" t="s">
        <v>19</v>
      </c>
      <c r="E41" s="42" t="s">
        <v>20</v>
      </c>
      <c r="F41" s="26"/>
      <c r="G41" s="27">
        <v>2.46</v>
      </c>
      <c r="H41" s="28"/>
      <c r="I41" s="34">
        <f t="shared" si="4"/>
        <v>2.46</v>
      </c>
      <c r="J41" s="35" t="str">
        <f t="shared" si="7"/>
        <v>苏坑</v>
      </c>
      <c r="K41" s="36">
        <f t="shared" si="5"/>
        <v>7.38</v>
      </c>
      <c r="L41" s="37">
        <f t="shared" si="6"/>
        <v>36.9</v>
      </c>
      <c r="M41" s="38"/>
    </row>
    <row r="42" ht="14.25" spans="1:13">
      <c r="A42" s="21">
        <v>37</v>
      </c>
      <c r="B42" s="22" t="s">
        <v>2454</v>
      </c>
      <c r="C42" s="23" t="s">
        <v>18</v>
      </c>
      <c r="D42" s="24" t="s">
        <v>19</v>
      </c>
      <c r="E42" s="42" t="s">
        <v>28</v>
      </c>
      <c r="F42" s="26"/>
      <c r="G42" s="27">
        <v>0.86</v>
      </c>
      <c r="H42" s="28"/>
      <c r="I42" s="34">
        <f t="shared" si="4"/>
        <v>0.86</v>
      </c>
      <c r="J42" s="35" t="str">
        <f t="shared" si="7"/>
        <v>苏坑</v>
      </c>
      <c r="K42" s="36">
        <f t="shared" si="5"/>
        <v>2.58</v>
      </c>
      <c r="L42" s="37">
        <f t="shared" si="6"/>
        <v>12.9</v>
      </c>
      <c r="M42" s="38"/>
    </row>
    <row r="43" ht="14.25" spans="1:13">
      <c r="A43" s="21">
        <v>38</v>
      </c>
      <c r="B43" s="22" t="s">
        <v>2455</v>
      </c>
      <c r="C43" s="23" t="s">
        <v>18</v>
      </c>
      <c r="D43" s="24" t="s">
        <v>19</v>
      </c>
      <c r="E43" s="42" t="s">
        <v>38</v>
      </c>
      <c r="F43" s="26"/>
      <c r="G43" s="27">
        <v>0.99</v>
      </c>
      <c r="H43" s="28"/>
      <c r="I43" s="34">
        <f t="shared" si="4"/>
        <v>0.99</v>
      </c>
      <c r="J43" s="35" t="str">
        <f t="shared" si="7"/>
        <v>苏坑</v>
      </c>
      <c r="K43" s="36">
        <f t="shared" si="5"/>
        <v>2.97</v>
      </c>
      <c r="L43" s="37">
        <f t="shared" si="6"/>
        <v>14.85</v>
      </c>
      <c r="M43" s="38"/>
    </row>
    <row r="44" ht="14.25" spans="1:13">
      <c r="A44" s="21">
        <v>39</v>
      </c>
      <c r="B44" s="22" t="s">
        <v>2456</v>
      </c>
      <c r="C44" s="23" t="s">
        <v>18</v>
      </c>
      <c r="D44" s="24" t="s">
        <v>19</v>
      </c>
      <c r="E44" s="42" t="s">
        <v>28</v>
      </c>
      <c r="F44" s="26"/>
      <c r="G44" s="27">
        <v>0.76</v>
      </c>
      <c r="H44" s="28"/>
      <c r="I44" s="34">
        <f t="shared" si="4"/>
        <v>0.76</v>
      </c>
      <c r="J44" s="35" t="str">
        <f t="shared" si="7"/>
        <v>苏坑</v>
      </c>
      <c r="K44" s="36">
        <f t="shared" si="5"/>
        <v>2.28</v>
      </c>
      <c r="L44" s="37">
        <f t="shared" si="6"/>
        <v>11.4</v>
      </c>
      <c r="M44" s="38"/>
    </row>
    <row r="45" ht="14.25" spans="1:13">
      <c r="A45" s="21">
        <v>40</v>
      </c>
      <c r="B45" s="22" t="s">
        <v>2457</v>
      </c>
      <c r="C45" s="23" t="s">
        <v>18</v>
      </c>
      <c r="D45" s="24" t="s">
        <v>19</v>
      </c>
      <c r="E45" s="42" t="s">
        <v>26</v>
      </c>
      <c r="F45" s="26"/>
      <c r="G45" s="27">
        <v>1.7</v>
      </c>
      <c r="H45" s="28"/>
      <c r="I45" s="34">
        <f t="shared" si="4"/>
        <v>1.7</v>
      </c>
      <c r="J45" s="35" t="str">
        <f t="shared" si="7"/>
        <v>苏坑</v>
      </c>
      <c r="K45" s="36">
        <f t="shared" si="5"/>
        <v>5.1</v>
      </c>
      <c r="L45" s="37">
        <f t="shared" si="6"/>
        <v>25.5</v>
      </c>
      <c r="M45" s="38"/>
    </row>
    <row r="46" ht="14.25" spans="1:13">
      <c r="A46" s="21">
        <v>41</v>
      </c>
      <c r="B46" s="22" t="s">
        <v>2458</v>
      </c>
      <c r="C46" s="23" t="s">
        <v>18</v>
      </c>
      <c r="D46" s="24" t="s">
        <v>19</v>
      </c>
      <c r="E46" s="42" t="s">
        <v>26</v>
      </c>
      <c r="F46" s="26"/>
      <c r="G46" s="27">
        <v>2.21</v>
      </c>
      <c r="H46" s="28"/>
      <c r="I46" s="34">
        <f t="shared" si="4"/>
        <v>2.21</v>
      </c>
      <c r="J46" s="35" t="str">
        <f t="shared" si="7"/>
        <v>苏坑</v>
      </c>
      <c r="K46" s="36">
        <f t="shared" si="5"/>
        <v>6.63</v>
      </c>
      <c r="L46" s="37">
        <f t="shared" si="6"/>
        <v>33.15</v>
      </c>
      <c r="M46" s="38"/>
    </row>
    <row r="47" ht="14.25" spans="1:13">
      <c r="A47" s="21">
        <v>42</v>
      </c>
      <c r="B47" s="22" t="s">
        <v>2459</v>
      </c>
      <c r="C47" s="23" t="s">
        <v>18</v>
      </c>
      <c r="D47" s="24" t="s">
        <v>19</v>
      </c>
      <c r="E47" s="25" t="s">
        <v>38</v>
      </c>
      <c r="F47" s="26"/>
      <c r="G47" s="27">
        <v>0.64</v>
      </c>
      <c r="H47" s="28"/>
      <c r="I47" s="34">
        <f t="shared" si="4"/>
        <v>0.64</v>
      </c>
      <c r="J47" s="35" t="str">
        <f t="shared" si="7"/>
        <v>苏坑</v>
      </c>
      <c r="K47" s="36">
        <f t="shared" si="5"/>
        <v>1.92</v>
      </c>
      <c r="L47" s="37">
        <f t="shared" si="6"/>
        <v>9.6</v>
      </c>
      <c r="M47" s="38"/>
    </row>
    <row r="48" ht="14.25" spans="1:13">
      <c r="A48" s="21">
        <v>43</v>
      </c>
      <c r="B48" s="22" t="s">
        <v>2460</v>
      </c>
      <c r="C48" s="23" t="s">
        <v>18</v>
      </c>
      <c r="D48" s="24" t="s">
        <v>19</v>
      </c>
      <c r="E48" s="25" t="s">
        <v>34</v>
      </c>
      <c r="F48" s="26"/>
      <c r="G48" s="27">
        <v>1.07</v>
      </c>
      <c r="H48" s="28"/>
      <c r="I48" s="34">
        <f t="shared" si="4"/>
        <v>1.07</v>
      </c>
      <c r="J48" s="35" t="str">
        <f t="shared" si="7"/>
        <v>苏坑</v>
      </c>
      <c r="K48" s="36">
        <f t="shared" si="5"/>
        <v>3.21</v>
      </c>
      <c r="L48" s="37">
        <f t="shared" si="6"/>
        <v>16.05</v>
      </c>
      <c r="M48" s="38"/>
    </row>
    <row r="49" ht="14.25" spans="1:13">
      <c r="A49" s="21">
        <v>44</v>
      </c>
      <c r="B49" s="22" t="s">
        <v>2461</v>
      </c>
      <c r="C49" s="23" t="s">
        <v>18</v>
      </c>
      <c r="D49" s="24" t="s">
        <v>19</v>
      </c>
      <c r="E49" s="25" t="s">
        <v>20</v>
      </c>
      <c r="F49" s="26"/>
      <c r="G49" s="27">
        <v>2.45</v>
      </c>
      <c r="H49" s="28"/>
      <c r="I49" s="34">
        <f t="shared" si="4"/>
        <v>2.45</v>
      </c>
      <c r="J49" s="35" t="str">
        <f t="shared" si="7"/>
        <v>苏坑</v>
      </c>
      <c r="K49" s="36">
        <f t="shared" si="5"/>
        <v>7.35</v>
      </c>
      <c r="L49" s="37">
        <f t="shared" si="6"/>
        <v>36.75</v>
      </c>
      <c r="M49" s="38"/>
    </row>
    <row r="50" ht="14.25" spans="1:13">
      <c r="A50" s="21">
        <v>45</v>
      </c>
      <c r="B50" s="22" t="s">
        <v>2462</v>
      </c>
      <c r="C50" s="23" t="s">
        <v>18</v>
      </c>
      <c r="D50" s="24" t="s">
        <v>19</v>
      </c>
      <c r="E50" s="25" t="s">
        <v>34</v>
      </c>
      <c r="F50" s="26"/>
      <c r="G50" s="27">
        <v>1.77</v>
      </c>
      <c r="H50" s="28"/>
      <c r="I50" s="34">
        <f t="shared" si="4"/>
        <v>1.77</v>
      </c>
      <c r="J50" s="35" t="str">
        <f t="shared" si="7"/>
        <v>苏坑</v>
      </c>
      <c r="K50" s="36">
        <f t="shared" si="5"/>
        <v>5.31</v>
      </c>
      <c r="L50" s="37">
        <f t="shared" si="6"/>
        <v>26.55</v>
      </c>
      <c r="M50" s="38"/>
    </row>
    <row r="51" ht="14.25" spans="1:13">
      <c r="A51" s="21">
        <v>46</v>
      </c>
      <c r="B51" s="22" t="s">
        <v>2463</v>
      </c>
      <c r="C51" s="23" t="s">
        <v>18</v>
      </c>
      <c r="D51" s="24" t="s">
        <v>19</v>
      </c>
      <c r="E51" s="29" t="s">
        <v>24</v>
      </c>
      <c r="F51" s="26"/>
      <c r="G51" s="27">
        <v>0.6</v>
      </c>
      <c r="H51" s="28"/>
      <c r="I51" s="34">
        <f t="shared" si="4"/>
        <v>0.6</v>
      </c>
      <c r="J51" s="35" t="str">
        <f t="shared" si="7"/>
        <v>苏坑</v>
      </c>
      <c r="K51" s="36">
        <f t="shared" si="5"/>
        <v>1.8</v>
      </c>
      <c r="L51" s="37">
        <f t="shared" si="6"/>
        <v>9</v>
      </c>
      <c r="M51" s="38"/>
    </row>
    <row r="52" ht="14.25" spans="1:13">
      <c r="A52" s="21">
        <v>47</v>
      </c>
      <c r="B52" s="22" t="s">
        <v>2464</v>
      </c>
      <c r="C52" s="23" t="s">
        <v>18</v>
      </c>
      <c r="D52" s="24" t="s">
        <v>19</v>
      </c>
      <c r="E52" s="29" t="s">
        <v>44</v>
      </c>
      <c r="F52" s="26"/>
      <c r="G52" s="27">
        <v>0.79</v>
      </c>
      <c r="H52" s="28"/>
      <c r="I52" s="34">
        <f t="shared" si="4"/>
        <v>0.79</v>
      </c>
      <c r="J52" s="35" t="str">
        <f t="shared" si="7"/>
        <v>苏坑</v>
      </c>
      <c r="K52" s="36">
        <f t="shared" si="5"/>
        <v>2.37</v>
      </c>
      <c r="L52" s="37">
        <f t="shared" si="6"/>
        <v>11.85</v>
      </c>
      <c r="M52" s="38"/>
    </row>
    <row r="53" ht="14.25" spans="1:13">
      <c r="A53" s="21">
        <v>48</v>
      </c>
      <c r="B53" s="22" t="s">
        <v>2428</v>
      </c>
      <c r="C53" s="23" t="s">
        <v>18</v>
      </c>
      <c r="D53" s="24" t="s">
        <v>19</v>
      </c>
      <c r="E53" s="29" t="s">
        <v>26</v>
      </c>
      <c r="F53" s="26"/>
      <c r="G53" s="27">
        <v>1.22</v>
      </c>
      <c r="H53" s="28"/>
      <c r="I53" s="34">
        <f t="shared" si="4"/>
        <v>1.22</v>
      </c>
      <c r="J53" s="35" t="str">
        <f t="shared" si="7"/>
        <v>苏坑</v>
      </c>
      <c r="K53" s="36">
        <f t="shared" si="5"/>
        <v>3.66</v>
      </c>
      <c r="L53" s="37">
        <f t="shared" si="6"/>
        <v>18.3</v>
      </c>
      <c r="M53" s="38"/>
    </row>
    <row r="54" ht="14.25" spans="1:13">
      <c r="A54" s="21">
        <v>49</v>
      </c>
      <c r="B54" s="22" t="s">
        <v>2465</v>
      </c>
      <c r="C54" s="23" t="s">
        <v>18</v>
      </c>
      <c r="D54" s="24" t="s">
        <v>19</v>
      </c>
      <c r="E54" s="29" t="s">
        <v>31</v>
      </c>
      <c r="F54" s="26"/>
      <c r="G54" s="27">
        <v>0.76</v>
      </c>
      <c r="H54" s="28"/>
      <c r="I54" s="34">
        <f t="shared" si="4"/>
        <v>0.76</v>
      </c>
      <c r="J54" s="35" t="str">
        <f t="shared" si="7"/>
        <v>苏坑</v>
      </c>
      <c r="K54" s="36">
        <f t="shared" si="5"/>
        <v>2.28</v>
      </c>
      <c r="L54" s="37">
        <f t="shared" si="6"/>
        <v>11.4</v>
      </c>
      <c r="M54" s="38"/>
    </row>
    <row r="55" ht="14.25" spans="1:13">
      <c r="A55" s="21">
        <v>50</v>
      </c>
      <c r="B55" s="22" t="s">
        <v>2466</v>
      </c>
      <c r="C55" s="23" t="s">
        <v>18</v>
      </c>
      <c r="D55" s="24" t="s">
        <v>19</v>
      </c>
      <c r="E55" s="29" t="s">
        <v>24</v>
      </c>
      <c r="F55" s="26"/>
      <c r="G55" s="27">
        <v>0.76</v>
      </c>
      <c r="H55" s="28"/>
      <c r="I55" s="34">
        <f t="shared" si="4"/>
        <v>0.76</v>
      </c>
      <c r="J55" s="35" t="str">
        <f t="shared" si="7"/>
        <v>苏坑</v>
      </c>
      <c r="K55" s="36">
        <f t="shared" si="5"/>
        <v>2.28</v>
      </c>
      <c r="L55" s="37">
        <f t="shared" si="6"/>
        <v>11.4</v>
      </c>
      <c r="M55" s="38"/>
    </row>
    <row r="56" ht="14.25" spans="1:13">
      <c r="A56" s="21">
        <v>51</v>
      </c>
      <c r="B56" s="22" t="s">
        <v>2467</v>
      </c>
      <c r="C56" s="23" t="s">
        <v>18</v>
      </c>
      <c r="D56" s="24" t="s">
        <v>19</v>
      </c>
      <c r="E56" s="29" t="s">
        <v>24</v>
      </c>
      <c r="F56" s="26"/>
      <c r="G56" s="27">
        <v>1.26</v>
      </c>
      <c r="H56" s="28"/>
      <c r="I56" s="34">
        <f t="shared" si="4"/>
        <v>1.26</v>
      </c>
      <c r="J56" s="35" t="str">
        <f t="shared" si="7"/>
        <v>苏坑</v>
      </c>
      <c r="K56" s="36">
        <f t="shared" si="5"/>
        <v>3.78</v>
      </c>
      <c r="L56" s="37">
        <f t="shared" si="6"/>
        <v>18.9</v>
      </c>
      <c r="M56" s="38"/>
    </row>
    <row r="57" ht="14.25" spans="1:13">
      <c r="A57" s="21">
        <v>52</v>
      </c>
      <c r="B57" s="22" t="s">
        <v>2468</v>
      </c>
      <c r="C57" s="23" t="s">
        <v>18</v>
      </c>
      <c r="D57" s="24" t="s">
        <v>19</v>
      </c>
      <c r="E57" s="29" t="s">
        <v>44</v>
      </c>
      <c r="F57" s="26"/>
      <c r="G57" s="27">
        <v>0.64</v>
      </c>
      <c r="H57" s="28"/>
      <c r="I57" s="34">
        <f t="shared" si="4"/>
        <v>0.64</v>
      </c>
      <c r="J57" s="35" t="str">
        <f t="shared" si="7"/>
        <v>苏坑</v>
      </c>
      <c r="K57" s="36">
        <f t="shared" si="5"/>
        <v>1.92</v>
      </c>
      <c r="L57" s="37">
        <f t="shared" si="6"/>
        <v>9.6</v>
      </c>
      <c r="M57" s="38"/>
    </row>
    <row r="58" ht="14.25" spans="1:13">
      <c r="A58" s="21">
        <v>53</v>
      </c>
      <c r="B58" s="22" t="s">
        <v>2469</v>
      </c>
      <c r="C58" s="23" t="s">
        <v>18</v>
      </c>
      <c r="D58" s="24" t="s">
        <v>19</v>
      </c>
      <c r="E58" s="29" t="s">
        <v>41</v>
      </c>
      <c r="F58" s="26"/>
      <c r="G58" s="27">
        <v>0.64</v>
      </c>
      <c r="H58" s="28"/>
      <c r="I58" s="34">
        <f t="shared" si="4"/>
        <v>0.64</v>
      </c>
      <c r="J58" s="35" t="str">
        <f t="shared" si="7"/>
        <v>苏坑</v>
      </c>
      <c r="K58" s="36">
        <f t="shared" si="5"/>
        <v>1.92</v>
      </c>
      <c r="L58" s="37">
        <f t="shared" si="6"/>
        <v>9.6</v>
      </c>
      <c r="M58" s="38"/>
    </row>
    <row r="59" ht="14.25" spans="1:13">
      <c r="A59" s="21">
        <v>54</v>
      </c>
      <c r="B59" s="22" t="s">
        <v>2470</v>
      </c>
      <c r="C59" s="23" t="s">
        <v>18</v>
      </c>
      <c r="D59" s="24" t="s">
        <v>19</v>
      </c>
      <c r="E59" s="29" t="s">
        <v>34</v>
      </c>
      <c r="F59" s="26"/>
      <c r="G59" s="27">
        <v>0.64</v>
      </c>
      <c r="H59" s="28"/>
      <c r="I59" s="34">
        <f t="shared" si="4"/>
        <v>0.64</v>
      </c>
      <c r="J59" s="35" t="str">
        <f t="shared" si="7"/>
        <v>苏坑</v>
      </c>
      <c r="K59" s="36">
        <f t="shared" si="5"/>
        <v>1.92</v>
      </c>
      <c r="L59" s="37">
        <f t="shared" si="6"/>
        <v>9.6</v>
      </c>
      <c r="M59" s="38"/>
    </row>
    <row r="60" ht="14.25" spans="1:13">
      <c r="A60" s="21">
        <v>55</v>
      </c>
      <c r="B60" s="22" t="s">
        <v>2471</v>
      </c>
      <c r="C60" s="23" t="s">
        <v>18</v>
      </c>
      <c r="D60" s="24" t="s">
        <v>19</v>
      </c>
      <c r="E60" s="25" t="s">
        <v>26</v>
      </c>
      <c r="F60" s="26"/>
      <c r="G60" s="27">
        <v>3.94</v>
      </c>
      <c r="H60" s="28"/>
      <c r="I60" s="34">
        <f t="shared" si="4"/>
        <v>3.94</v>
      </c>
      <c r="J60" s="35" t="str">
        <f t="shared" si="7"/>
        <v>苏坑</v>
      </c>
      <c r="K60" s="36">
        <f t="shared" si="5"/>
        <v>11.82</v>
      </c>
      <c r="L60" s="37">
        <f t="shared" si="6"/>
        <v>59.1</v>
      </c>
      <c r="M60" s="38"/>
    </row>
    <row r="61" ht="14.25" spans="1:13">
      <c r="A61" s="21">
        <v>56</v>
      </c>
      <c r="B61" s="22" t="s">
        <v>2472</v>
      </c>
      <c r="C61" s="23" t="s">
        <v>18</v>
      </c>
      <c r="D61" s="24" t="s">
        <v>19</v>
      </c>
      <c r="E61" s="29" t="s">
        <v>38</v>
      </c>
      <c r="F61" s="26"/>
      <c r="G61" s="27">
        <v>1.41</v>
      </c>
      <c r="H61" s="28"/>
      <c r="I61" s="34">
        <f t="shared" si="4"/>
        <v>1.41</v>
      </c>
      <c r="J61" s="35" t="str">
        <f t="shared" si="7"/>
        <v>苏坑</v>
      </c>
      <c r="K61" s="36">
        <f t="shared" si="5"/>
        <v>4.23</v>
      </c>
      <c r="L61" s="37">
        <f t="shared" si="6"/>
        <v>21.15</v>
      </c>
      <c r="M61" s="38"/>
    </row>
    <row r="62" ht="14.25" spans="1:13">
      <c r="A62" s="21">
        <v>57</v>
      </c>
      <c r="B62" s="22" t="s">
        <v>2473</v>
      </c>
      <c r="C62" s="23" t="s">
        <v>18</v>
      </c>
      <c r="D62" s="24" t="s">
        <v>19</v>
      </c>
      <c r="E62" s="25" t="s">
        <v>34</v>
      </c>
      <c r="F62" s="26"/>
      <c r="G62" s="27">
        <v>1.34</v>
      </c>
      <c r="H62" s="28"/>
      <c r="I62" s="34">
        <f t="shared" si="4"/>
        <v>1.34</v>
      </c>
      <c r="J62" s="35" t="str">
        <f t="shared" si="7"/>
        <v>苏坑</v>
      </c>
      <c r="K62" s="36">
        <f t="shared" si="5"/>
        <v>4.02</v>
      </c>
      <c r="L62" s="37">
        <f t="shared" si="6"/>
        <v>20.1</v>
      </c>
      <c r="M62" s="38"/>
    </row>
    <row r="63" ht="14.25" spans="1:13">
      <c r="A63" s="21">
        <v>58</v>
      </c>
      <c r="B63" s="22" t="s">
        <v>2474</v>
      </c>
      <c r="C63" s="23" t="s">
        <v>18</v>
      </c>
      <c r="D63" s="24" t="s">
        <v>19</v>
      </c>
      <c r="E63" s="25" t="s">
        <v>44</v>
      </c>
      <c r="F63" s="26"/>
      <c r="G63" s="27">
        <v>2.11</v>
      </c>
      <c r="H63" s="28"/>
      <c r="I63" s="34">
        <f t="shared" si="4"/>
        <v>2.11</v>
      </c>
      <c r="J63" s="35" t="str">
        <f t="shared" si="7"/>
        <v>苏坑</v>
      </c>
      <c r="K63" s="36">
        <f t="shared" si="5"/>
        <v>6.33</v>
      </c>
      <c r="L63" s="37">
        <f t="shared" si="6"/>
        <v>31.65</v>
      </c>
      <c r="M63" s="38"/>
    </row>
    <row r="64" ht="14.25" spans="1:13">
      <c r="A64" s="21">
        <v>59</v>
      </c>
      <c r="B64" s="22" t="s">
        <v>2475</v>
      </c>
      <c r="C64" s="23" t="s">
        <v>18</v>
      </c>
      <c r="D64" s="24" t="s">
        <v>19</v>
      </c>
      <c r="E64" s="25" t="s">
        <v>28</v>
      </c>
      <c r="F64" s="26"/>
      <c r="G64" s="27">
        <v>3.12</v>
      </c>
      <c r="H64" s="28"/>
      <c r="I64" s="34">
        <f t="shared" si="4"/>
        <v>3.12</v>
      </c>
      <c r="J64" s="35" t="str">
        <f t="shared" si="7"/>
        <v>苏坑</v>
      </c>
      <c r="K64" s="36">
        <f t="shared" si="5"/>
        <v>9.36</v>
      </c>
      <c r="L64" s="37">
        <f t="shared" si="6"/>
        <v>46.8</v>
      </c>
      <c r="M64" s="38"/>
    </row>
    <row r="65" ht="14.25" spans="1:13">
      <c r="A65" s="21">
        <v>60</v>
      </c>
      <c r="B65" s="22" t="s">
        <v>2476</v>
      </c>
      <c r="C65" s="23" t="s">
        <v>18</v>
      </c>
      <c r="D65" s="24" t="s">
        <v>19</v>
      </c>
      <c r="E65" s="25" t="s">
        <v>28</v>
      </c>
      <c r="F65" s="26"/>
      <c r="G65" s="27">
        <v>1.73</v>
      </c>
      <c r="H65" s="28"/>
      <c r="I65" s="34">
        <f t="shared" si="4"/>
        <v>1.73</v>
      </c>
      <c r="J65" s="35" t="str">
        <f t="shared" si="7"/>
        <v>苏坑</v>
      </c>
      <c r="K65" s="36">
        <f t="shared" si="5"/>
        <v>5.19</v>
      </c>
      <c r="L65" s="37">
        <f t="shared" si="6"/>
        <v>25.95</v>
      </c>
      <c r="M65" s="38"/>
    </row>
    <row r="66" ht="14.25" spans="1:13">
      <c r="A66" s="21">
        <v>61</v>
      </c>
      <c r="B66" s="22" t="s">
        <v>2477</v>
      </c>
      <c r="C66" s="23" t="s">
        <v>18</v>
      </c>
      <c r="D66" s="24" t="s">
        <v>19</v>
      </c>
      <c r="E66" s="25" t="s">
        <v>31</v>
      </c>
      <c r="F66" s="26"/>
      <c r="G66" s="27">
        <v>2.37</v>
      </c>
      <c r="H66" s="28"/>
      <c r="I66" s="34">
        <f t="shared" si="4"/>
        <v>2.37</v>
      </c>
      <c r="J66" s="35" t="str">
        <f t="shared" si="7"/>
        <v>苏坑</v>
      </c>
      <c r="K66" s="36">
        <f t="shared" si="5"/>
        <v>7.11</v>
      </c>
      <c r="L66" s="37">
        <f t="shared" si="6"/>
        <v>35.55</v>
      </c>
      <c r="M66" s="38"/>
    </row>
    <row r="67" ht="14.25" spans="1:13">
      <c r="A67" s="21">
        <v>62</v>
      </c>
      <c r="B67" s="22" t="s">
        <v>2478</v>
      </c>
      <c r="C67" s="23" t="s">
        <v>18</v>
      </c>
      <c r="D67" s="24" t="s">
        <v>19</v>
      </c>
      <c r="E67" s="25" t="s">
        <v>24</v>
      </c>
      <c r="F67" s="26"/>
      <c r="G67" s="27">
        <v>1.84</v>
      </c>
      <c r="H67" s="28"/>
      <c r="I67" s="34">
        <f t="shared" si="4"/>
        <v>1.84</v>
      </c>
      <c r="J67" s="35" t="str">
        <f t="shared" si="7"/>
        <v>苏坑</v>
      </c>
      <c r="K67" s="36">
        <f t="shared" si="5"/>
        <v>5.52</v>
      </c>
      <c r="L67" s="37">
        <f t="shared" si="6"/>
        <v>27.6</v>
      </c>
      <c r="M67" s="38"/>
    </row>
    <row r="68" ht="14.25" spans="1:13">
      <c r="A68" s="21">
        <v>63</v>
      </c>
      <c r="B68" s="22" t="s">
        <v>2479</v>
      </c>
      <c r="C68" s="23" t="s">
        <v>18</v>
      </c>
      <c r="D68" s="24" t="s">
        <v>19</v>
      </c>
      <c r="E68" s="29" t="s">
        <v>20</v>
      </c>
      <c r="F68" s="26"/>
      <c r="G68" s="27">
        <v>3.37</v>
      </c>
      <c r="H68" s="28"/>
      <c r="I68" s="34">
        <f t="shared" si="4"/>
        <v>3.37</v>
      </c>
      <c r="J68" s="35" t="str">
        <f t="shared" si="7"/>
        <v>苏坑</v>
      </c>
      <c r="K68" s="36">
        <f t="shared" si="5"/>
        <v>10.11</v>
      </c>
      <c r="L68" s="37">
        <f t="shared" si="6"/>
        <v>50.55</v>
      </c>
      <c r="M68" s="38"/>
    </row>
    <row r="69" ht="14.25" spans="1:13">
      <c r="A69" s="21">
        <v>64</v>
      </c>
      <c r="B69" s="22" t="s">
        <v>2480</v>
      </c>
      <c r="C69" s="23" t="s">
        <v>18</v>
      </c>
      <c r="D69" s="24" t="s">
        <v>19</v>
      </c>
      <c r="E69" s="29" t="s">
        <v>41</v>
      </c>
      <c r="F69" s="26"/>
      <c r="G69" s="27">
        <v>1.14</v>
      </c>
      <c r="H69" s="28"/>
      <c r="I69" s="34">
        <f t="shared" si="4"/>
        <v>1.14</v>
      </c>
      <c r="J69" s="35" t="str">
        <f t="shared" si="7"/>
        <v>苏坑</v>
      </c>
      <c r="K69" s="36">
        <f t="shared" si="5"/>
        <v>3.42</v>
      </c>
      <c r="L69" s="37">
        <f t="shared" si="6"/>
        <v>17.1</v>
      </c>
      <c r="M69" s="38"/>
    </row>
    <row r="70" ht="14.25" spans="1:13">
      <c r="A70" s="21">
        <v>65</v>
      </c>
      <c r="B70" s="22" t="s">
        <v>2481</v>
      </c>
      <c r="C70" s="23" t="s">
        <v>18</v>
      </c>
      <c r="D70" s="24" t="s">
        <v>19</v>
      </c>
      <c r="E70" s="29" t="s">
        <v>24</v>
      </c>
      <c r="F70" s="26"/>
      <c r="G70" s="27">
        <v>3.68</v>
      </c>
      <c r="H70" s="28"/>
      <c r="I70" s="34">
        <f t="shared" si="4"/>
        <v>3.68</v>
      </c>
      <c r="J70" s="35" t="str">
        <f t="shared" si="7"/>
        <v>苏坑</v>
      </c>
      <c r="K70" s="36">
        <f t="shared" si="5"/>
        <v>11.04</v>
      </c>
      <c r="L70" s="37">
        <f t="shared" si="6"/>
        <v>55.2</v>
      </c>
      <c r="M70" s="38"/>
    </row>
    <row r="71" ht="14.25" spans="1:13">
      <c r="A71" s="21">
        <v>66</v>
      </c>
      <c r="B71" s="22" t="s">
        <v>2482</v>
      </c>
      <c r="C71" s="23" t="s">
        <v>18</v>
      </c>
      <c r="D71" s="24" t="s">
        <v>19</v>
      </c>
      <c r="E71" s="29" t="s">
        <v>41</v>
      </c>
      <c r="F71" s="26"/>
      <c r="G71" s="27">
        <v>2.45</v>
      </c>
      <c r="H71" s="28"/>
      <c r="I71" s="34">
        <f t="shared" si="4"/>
        <v>2.45</v>
      </c>
      <c r="J71" s="35" t="str">
        <f t="shared" si="7"/>
        <v>苏坑</v>
      </c>
      <c r="K71" s="36">
        <f t="shared" si="5"/>
        <v>7.35</v>
      </c>
      <c r="L71" s="37">
        <f t="shared" si="6"/>
        <v>36.75</v>
      </c>
      <c r="M71" s="38"/>
    </row>
    <row r="72" ht="14.25" spans="1:13">
      <c r="A72" s="21">
        <v>67</v>
      </c>
      <c r="B72" s="22" t="s">
        <v>2483</v>
      </c>
      <c r="C72" s="23" t="s">
        <v>18</v>
      </c>
      <c r="D72" s="24" t="s">
        <v>19</v>
      </c>
      <c r="E72" s="29" t="s">
        <v>24</v>
      </c>
      <c r="F72" s="26"/>
      <c r="G72" s="27">
        <v>1.51</v>
      </c>
      <c r="H72" s="28"/>
      <c r="I72" s="34">
        <f t="shared" si="4"/>
        <v>1.51</v>
      </c>
      <c r="J72" s="35" t="str">
        <f t="shared" ref="J72:J103" si="8">J71</f>
        <v>苏坑</v>
      </c>
      <c r="K72" s="36">
        <f t="shared" si="5"/>
        <v>4.53</v>
      </c>
      <c r="L72" s="37">
        <f t="shared" si="6"/>
        <v>22.65</v>
      </c>
      <c r="M72" s="38"/>
    </row>
    <row r="73" ht="14.25" spans="1:13">
      <c r="A73" s="21">
        <v>68</v>
      </c>
      <c r="B73" s="22" t="s">
        <v>2484</v>
      </c>
      <c r="C73" s="23" t="s">
        <v>18</v>
      </c>
      <c r="D73" s="24" t="s">
        <v>19</v>
      </c>
      <c r="E73" s="29" t="s">
        <v>38</v>
      </c>
      <c r="F73" s="26"/>
      <c r="G73" s="27">
        <v>2.61</v>
      </c>
      <c r="H73" s="28"/>
      <c r="I73" s="34">
        <f t="shared" si="4"/>
        <v>2.61</v>
      </c>
      <c r="J73" s="35" t="str">
        <f t="shared" si="8"/>
        <v>苏坑</v>
      </c>
      <c r="K73" s="36">
        <f t="shared" si="5"/>
        <v>7.83</v>
      </c>
      <c r="L73" s="37">
        <f t="shared" si="6"/>
        <v>39.15</v>
      </c>
      <c r="M73" s="38"/>
    </row>
    <row r="74" ht="14.25" spans="1:13">
      <c r="A74" s="21">
        <v>69</v>
      </c>
      <c r="B74" s="22" t="s">
        <v>2485</v>
      </c>
      <c r="C74" s="23" t="s">
        <v>18</v>
      </c>
      <c r="D74" s="24" t="s">
        <v>19</v>
      </c>
      <c r="E74" s="29" t="s">
        <v>44</v>
      </c>
      <c r="F74" s="26"/>
      <c r="G74" s="27">
        <v>2.47</v>
      </c>
      <c r="H74" s="28"/>
      <c r="I74" s="34">
        <f t="shared" si="4"/>
        <v>2.47</v>
      </c>
      <c r="J74" s="35" t="str">
        <f t="shared" si="8"/>
        <v>苏坑</v>
      </c>
      <c r="K74" s="36">
        <f t="shared" si="5"/>
        <v>7.41</v>
      </c>
      <c r="L74" s="37">
        <f t="shared" si="6"/>
        <v>37.05</v>
      </c>
      <c r="M74" s="38"/>
    </row>
    <row r="75" ht="14.25" spans="1:13">
      <c r="A75" s="21">
        <v>70</v>
      </c>
      <c r="B75" s="22" t="s">
        <v>2486</v>
      </c>
      <c r="C75" s="23" t="s">
        <v>18</v>
      </c>
      <c r="D75" s="24" t="s">
        <v>19</v>
      </c>
      <c r="E75" s="29" t="s">
        <v>44</v>
      </c>
      <c r="F75" s="26"/>
      <c r="G75" s="27">
        <v>1.09</v>
      </c>
      <c r="H75" s="28"/>
      <c r="I75" s="34">
        <f t="shared" si="4"/>
        <v>1.09</v>
      </c>
      <c r="J75" s="35" t="str">
        <f t="shared" si="8"/>
        <v>苏坑</v>
      </c>
      <c r="K75" s="36">
        <f t="shared" si="5"/>
        <v>3.27</v>
      </c>
      <c r="L75" s="37">
        <f t="shared" si="6"/>
        <v>16.35</v>
      </c>
      <c r="M75" s="38"/>
    </row>
    <row r="76" ht="14.25" spans="1:13">
      <c r="A76" s="21">
        <v>71</v>
      </c>
      <c r="B76" s="22" t="s">
        <v>2487</v>
      </c>
      <c r="C76" s="23" t="s">
        <v>18</v>
      </c>
      <c r="D76" s="24" t="s">
        <v>19</v>
      </c>
      <c r="E76" s="29" t="s">
        <v>38</v>
      </c>
      <c r="F76" s="26"/>
      <c r="G76" s="27">
        <v>2.16</v>
      </c>
      <c r="H76" s="28"/>
      <c r="I76" s="34">
        <f t="shared" si="4"/>
        <v>2.16</v>
      </c>
      <c r="J76" s="35" t="str">
        <f t="shared" si="8"/>
        <v>苏坑</v>
      </c>
      <c r="K76" s="36">
        <f t="shared" si="5"/>
        <v>6.48</v>
      </c>
      <c r="L76" s="37">
        <f t="shared" si="6"/>
        <v>32.4</v>
      </c>
      <c r="M76" s="38"/>
    </row>
    <row r="77" ht="14.25" spans="1:13">
      <c r="A77" s="21">
        <v>72</v>
      </c>
      <c r="B77" s="22" t="s">
        <v>2488</v>
      </c>
      <c r="C77" s="23" t="s">
        <v>18</v>
      </c>
      <c r="D77" s="24" t="s">
        <v>19</v>
      </c>
      <c r="E77" s="25" t="s">
        <v>24</v>
      </c>
      <c r="F77" s="39"/>
      <c r="G77" s="27">
        <v>2.07</v>
      </c>
      <c r="H77" s="28"/>
      <c r="I77" s="34">
        <f t="shared" si="4"/>
        <v>2.07</v>
      </c>
      <c r="J77" s="35" t="str">
        <f t="shared" si="8"/>
        <v>苏坑</v>
      </c>
      <c r="K77" s="36">
        <f t="shared" si="5"/>
        <v>6.21</v>
      </c>
      <c r="L77" s="37">
        <f t="shared" si="6"/>
        <v>31.05</v>
      </c>
      <c r="M77" s="51"/>
    </row>
    <row r="78" ht="14.25" spans="1:13">
      <c r="A78" s="21">
        <v>73</v>
      </c>
      <c r="B78" s="22" t="s">
        <v>2489</v>
      </c>
      <c r="C78" s="23" t="s">
        <v>18</v>
      </c>
      <c r="D78" s="24" t="s">
        <v>19</v>
      </c>
      <c r="E78" s="25" t="s">
        <v>24</v>
      </c>
      <c r="F78" s="26"/>
      <c r="G78" s="27">
        <v>1.41</v>
      </c>
      <c r="H78" s="28"/>
      <c r="I78" s="34">
        <f t="shared" si="4"/>
        <v>1.41</v>
      </c>
      <c r="J78" s="35" t="str">
        <f t="shared" si="8"/>
        <v>苏坑</v>
      </c>
      <c r="K78" s="36">
        <f t="shared" si="5"/>
        <v>4.23</v>
      </c>
      <c r="L78" s="37">
        <f t="shared" si="6"/>
        <v>21.15</v>
      </c>
      <c r="M78" s="38"/>
    </row>
    <row r="79" ht="14.25" spans="1:13">
      <c r="A79" s="21">
        <v>74</v>
      </c>
      <c r="B79" s="22" t="s">
        <v>2490</v>
      </c>
      <c r="C79" s="23" t="s">
        <v>18</v>
      </c>
      <c r="D79" s="24" t="s">
        <v>19</v>
      </c>
      <c r="E79" s="29" t="s">
        <v>24</v>
      </c>
      <c r="F79" s="26"/>
      <c r="G79" s="27">
        <v>1.09</v>
      </c>
      <c r="H79" s="28"/>
      <c r="I79" s="34">
        <f t="shared" si="4"/>
        <v>1.09</v>
      </c>
      <c r="J79" s="35" t="str">
        <f t="shared" si="8"/>
        <v>苏坑</v>
      </c>
      <c r="K79" s="36">
        <f t="shared" si="5"/>
        <v>3.27</v>
      </c>
      <c r="L79" s="37">
        <f t="shared" si="6"/>
        <v>16.35</v>
      </c>
      <c r="M79" s="38"/>
    </row>
    <row r="80" spans="1:13">
      <c r="A80" s="21">
        <v>75</v>
      </c>
      <c r="B80" s="40" t="s">
        <v>2491</v>
      </c>
      <c r="C80" s="23" t="s">
        <v>18</v>
      </c>
      <c r="D80" s="24" t="s">
        <v>19</v>
      </c>
      <c r="E80" s="25" t="s">
        <v>20</v>
      </c>
      <c r="F80" s="41"/>
      <c r="G80" s="27">
        <v>1.09</v>
      </c>
      <c r="H80" s="28"/>
      <c r="I80" s="34">
        <f t="shared" si="4"/>
        <v>1.09</v>
      </c>
      <c r="J80" s="35" t="str">
        <f t="shared" si="8"/>
        <v>苏坑</v>
      </c>
      <c r="K80" s="36">
        <f t="shared" si="5"/>
        <v>3.27</v>
      </c>
      <c r="L80" s="37">
        <f t="shared" si="6"/>
        <v>16.35</v>
      </c>
      <c r="M80" s="28"/>
    </row>
    <row r="81" spans="1:13">
      <c r="A81" s="21">
        <v>76</v>
      </c>
      <c r="B81" s="40" t="s">
        <v>2492</v>
      </c>
      <c r="C81" s="23" t="s">
        <v>18</v>
      </c>
      <c r="D81" s="24" t="s">
        <v>19</v>
      </c>
      <c r="E81" s="25" t="s">
        <v>24</v>
      </c>
      <c r="F81" s="41"/>
      <c r="G81" s="27">
        <v>1.13</v>
      </c>
      <c r="H81" s="28"/>
      <c r="I81" s="34">
        <f t="shared" si="4"/>
        <v>1.13</v>
      </c>
      <c r="J81" s="35" t="str">
        <f t="shared" si="8"/>
        <v>苏坑</v>
      </c>
      <c r="K81" s="36">
        <f t="shared" si="5"/>
        <v>3.39</v>
      </c>
      <c r="L81" s="37">
        <f t="shared" si="6"/>
        <v>16.95</v>
      </c>
      <c r="M81" s="28"/>
    </row>
    <row r="82" spans="1:13">
      <c r="A82" s="21">
        <v>77</v>
      </c>
      <c r="B82" s="40" t="s">
        <v>2493</v>
      </c>
      <c r="C82" s="23" t="s">
        <v>18</v>
      </c>
      <c r="D82" s="24" t="s">
        <v>19</v>
      </c>
      <c r="E82" s="29" t="s">
        <v>26</v>
      </c>
      <c r="F82" s="41"/>
      <c r="G82" s="27">
        <v>1.13</v>
      </c>
      <c r="H82" s="28"/>
      <c r="I82" s="34">
        <f t="shared" si="4"/>
        <v>1.13</v>
      </c>
      <c r="J82" s="35" t="str">
        <f t="shared" si="8"/>
        <v>苏坑</v>
      </c>
      <c r="K82" s="36">
        <f t="shared" si="5"/>
        <v>3.39</v>
      </c>
      <c r="L82" s="37">
        <f t="shared" si="6"/>
        <v>16.95</v>
      </c>
      <c r="M82" s="28"/>
    </row>
    <row r="83" spans="1:13">
      <c r="A83" s="21">
        <v>78</v>
      </c>
      <c r="B83" s="40" t="s">
        <v>2494</v>
      </c>
      <c r="C83" s="23" t="s">
        <v>18</v>
      </c>
      <c r="D83" s="24" t="s">
        <v>19</v>
      </c>
      <c r="E83" s="29" t="s">
        <v>31</v>
      </c>
      <c r="F83" s="41"/>
      <c r="G83" s="27">
        <v>0.73</v>
      </c>
      <c r="H83" s="28"/>
      <c r="I83" s="34">
        <f t="shared" si="4"/>
        <v>0.73</v>
      </c>
      <c r="J83" s="35" t="str">
        <f t="shared" si="8"/>
        <v>苏坑</v>
      </c>
      <c r="K83" s="36">
        <f t="shared" si="5"/>
        <v>2.19</v>
      </c>
      <c r="L83" s="37">
        <f t="shared" si="6"/>
        <v>10.95</v>
      </c>
      <c r="M83" s="28"/>
    </row>
    <row r="84" spans="1:13">
      <c r="A84" s="21">
        <v>79</v>
      </c>
      <c r="B84" s="40" t="s">
        <v>2495</v>
      </c>
      <c r="C84" s="23" t="s">
        <v>18</v>
      </c>
      <c r="D84" s="24" t="s">
        <v>19</v>
      </c>
      <c r="E84" s="29" t="s">
        <v>34</v>
      </c>
      <c r="F84" s="41"/>
      <c r="G84" s="27">
        <v>0.72</v>
      </c>
      <c r="H84" s="28"/>
      <c r="I84" s="34">
        <f t="shared" si="4"/>
        <v>0.72</v>
      </c>
      <c r="J84" s="35" t="str">
        <f t="shared" si="8"/>
        <v>苏坑</v>
      </c>
      <c r="K84" s="36">
        <f t="shared" si="5"/>
        <v>2.16</v>
      </c>
      <c r="L84" s="37">
        <f t="shared" si="6"/>
        <v>10.8</v>
      </c>
      <c r="M84" s="28"/>
    </row>
    <row r="85" spans="1:13">
      <c r="A85" s="21">
        <v>80</v>
      </c>
      <c r="B85" s="40" t="s">
        <v>2496</v>
      </c>
      <c r="C85" s="23" t="s">
        <v>18</v>
      </c>
      <c r="D85" s="24" t="s">
        <v>19</v>
      </c>
      <c r="E85" s="25" t="s">
        <v>41</v>
      </c>
      <c r="F85" s="41"/>
      <c r="G85" s="27">
        <v>0.77</v>
      </c>
      <c r="H85" s="28"/>
      <c r="I85" s="34">
        <f t="shared" si="4"/>
        <v>0.77</v>
      </c>
      <c r="J85" s="35" t="str">
        <f t="shared" si="8"/>
        <v>苏坑</v>
      </c>
      <c r="K85" s="36">
        <f t="shared" si="5"/>
        <v>2.31</v>
      </c>
      <c r="L85" s="37">
        <f t="shared" si="6"/>
        <v>11.55</v>
      </c>
      <c r="M85" s="28"/>
    </row>
    <row r="86" spans="1:13">
      <c r="A86" s="21">
        <v>81</v>
      </c>
      <c r="B86" s="40" t="s">
        <v>2497</v>
      </c>
      <c r="C86" s="23" t="s">
        <v>18</v>
      </c>
      <c r="D86" s="24" t="s">
        <v>19</v>
      </c>
      <c r="E86" s="29" t="s">
        <v>31</v>
      </c>
      <c r="F86" s="41"/>
      <c r="G86" s="27">
        <v>3.37</v>
      </c>
      <c r="H86" s="28"/>
      <c r="I86" s="34">
        <f t="shared" si="4"/>
        <v>3.37</v>
      </c>
      <c r="J86" s="35" t="str">
        <f t="shared" si="8"/>
        <v>苏坑</v>
      </c>
      <c r="K86" s="36">
        <f t="shared" si="5"/>
        <v>10.11</v>
      </c>
      <c r="L86" s="37">
        <f t="shared" si="6"/>
        <v>50.55</v>
      </c>
      <c r="M86" s="28"/>
    </row>
    <row r="87" spans="1:13">
      <c r="A87" s="21">
        <v>82</v>
      </c>
      <c r="B87" s="40" t="s">
        <v>2498</v>
      </c>
      <c r="C87" s="23" t="s">
        <v>18</v>
      </c>
      <c r="D87" s="24" t="s">
        <v>19</v>
      </c>
      <c r="E87" s="42" t="s">
        <v>44</v>
      </c>
      <c r="F87" s="41"/>
      <c r="G87" s="27">
        <v>2.34</v>
      </c>
      <c r="H87" s="28"/>
      <c r="I87" s="34">
        <f t="shared" si="4"/>
        <v>2.34</v>
      </c>
      <c r="J87" s="35" t="str">
        <f t="shared" si="8"/>
        <v>苏坑</v>
      </c>
      <c r="K87" s="36">
        <f t="shared" si="5"/>
        <v>7.02</v>
      </c>
      <c r="L87" s="37">
        <f t="shared" si="6"/>
        <v>35.1</v>
      </c>
      <c r="M87" s="28"/>
    </row>
    <row r="88" spans="1:13">
      <c r="A88" s="21">
        <v>83</v>
      </c>
      <c r="B88" s="40" t="s">
        <v>2499</v>
      </c>
      <c r="C88" s="23" t="s">
        <v>18</v>
      </c>
      <c r="D88" s="24" t="s">
        <v>19</v>
      </c>
      <c r="E88" s="42" t="s">
        <v>28</v>
      </c>
      <c r="F88" s="41"/>
      <c r="G88" s="27">
        <v>1.96</v>
      </c>
      <c r="H88" s="28"/>
      <c r="I88" s="34">
        <f t="shared" si="4"/>
        <v>1.96</v>
      </c>
      <c r="J88" s="35" t="str">
        <f t="shared" si="8"/>
        <v>苏坑</v>
      </c>
      <c r="K88" s="36">
        <f t="shared" si="5"/>
        <v>5.88</v>
      </c>
      <c r="L88" s="37">
        <f t="shared" si="6"/>
        <v>29.4</v>
      </c>
      <c r="M88" s="28"/>
    </row>
    <row r="89" s="3" customFormat="1" spans="1:13">
      <c r="A89" s="21">
        <v>84</v>
      </c>
      <c r="B89" s="43" t="s">
        <v>2500</v>
      </c>
      <c r="C89" s="23" t="s">
        <v>18</v>
      </c>
      <c r="D89" s="24" t="s">
        <v>19</v>
      </c>
      <c r="E89" s="42" t="s">
        <v>31</v>
      </c>
      <c r="F89" s="44"/>
      <c r="G89" s="27">
        <v>1.56</v>
      </c>
      <c r="H89" s="28"/>
      <c r="I89" s="34">
        <f t="shared" si="4"/>
        <v>1.56</v>
      </c>
      <c r="J89" s="35" t="str">
        <f t="shared" si="8"/>
        <v>苏坑</v>
      </c>
      <c r="K89" s="36">
        <f t="shared" si="5"/>
        <v>4.68</v>
      </c>
      <c r="L89" s="37">
        <f t="shared" si="6"/>
        <v>23.4</v>
      </c>
      <c r="M89" s="52"/>
    </row>
    <row r="90" spans="1:13">
      <c r="A90" s="21">
        <v>85</v>
      </c>
      <c r="B90" s="40" t="s">
        <v>2501</v>
      </c>
      <c r="C90" s="23" t="s">
        <v>18</v>
      </c>
      <c r="D90" s="24" t="s">
        <v>19</v>
      </c>
      <c r="E90" s="42" t="s">
        <v>24</v>
      </c>
      <c r="F90" s="41"/>
      <c r="G90" s="27">
        <v>3.58</v>
      </c>
      <c r="H90" s="28"/>
      <c r="I90" s="34">
        <f t="shared" si="4"/>
        <v>3.58</v>
      </c>
      <c r="J90" s="35" t="str">
        <f t="shared" si="8"/>
        <v>苏坑</v>
      </c>
      <c r="K90" s="36">
        <f t="shared" si="5"/>
        <v>10.74</v>
      </c>
      <c r="L90" s="37">
        <f t="shared" si="6"/>
        <v>53.7</v>
      </c>
      <c r="M90" s="28"/>
    </row>
    <row r="91" spans="1:13">
      <c r="A91" s="21">
        <v>86</v>
      </c>
      <c r="B91" s="40" t="s">
        <v>2502</v>
      </c>
      <c r="C91" s="23" t="s">
        <v>18</v>
      </c>
      <c r="D91" s="24" t="s">
        <v>19</v>
      </c>
      <c r="E91" s="42" t="s">
        <v>28</v>
      </c>
      <c r="F91" s="41"/>
      <c r="G91" s="27">
        <v>3.84</v>
      </c>
      <c r="H91" s="28"/>
      <c r="I91" s="34">
        <f t="shared" si="4"/>
        <v>3.84</v>
      </c>
      <c r="J91" s="35" t="str">
        <f t="shared" si="8"/>
        <v>苏坑</v>
      </c>
      <c r="K91" s="36">
        <f t="shared" si="5"/>
        <v>11.52</v>
      </c>
      <c r="L91" s="37">
        <f t="shared" si="6"/>
        <v>57.6</v>
      </c>
      <c r="M91" s="28"/>
    </row>
    <row r="92" ht="14.25" spans="1:13">
      <c r="A92" s="21">
        <v>87</v>
      </c>
      <c r="B92" s="22" t="s">
        <v>2503</v>
      </c>
      <c r="C92" s="23" t="s">
        <v>18</v>
      </c>
      <c r="D92" s="24" t="s">
        <v>19</v>
      </c>
      <c r="E92" s="42" t="s">
        <v>44</v>
      </c>
      <c r="F92" s="26"/>
      <c r="G92" s="27">
        <v>2.55</v>
      </c>
      <c r="H92" s="28"/>
      <c r="I92" s="34">
        <f t="shared" si="4"/>
        <v>2.55</v>
      </c>
      <c r="J92" s="35" t="str">
        <f t="shared" si="8"/>
        <v>苏坑</v>
      </c>
      <c r="K92" s="36">
        <f t="shared" si="5"/>
        <v>7.65</v>
      </c>
      <c r="L92" s="37">
        <f t="shared" si="6"/>
        <v>38.25</v>
      </c>
      <c r="M92" s="38"/>
    </row>
    <row r="93" ht="14.25" spans="1:13">
      <c r="A93" s="21">
        <v>88</v>
      </c>
      <c r="B93" s="22" t="s">
        <v>2504</v>
      </c>
      <c r="C93" s="23" t="s">
        <v>18</v>
      </c>
      <c r="D93" s="24" t="s">
        <v>19</v>
      </c>
      <c r="E93" s="42" t="s">
        <v>41</v>
      </c>
      <c r="F93" s="26"/>
      <c r="G93" s="27">
        <v>3.24</v>
      </c>
      <c r="H93" s="28"/>
      <c r="I93" s="34">
        <f t="shared" si="4"/>
        <v>3.24</v>
      </c>
      <c r="J93" s="35" t="str">
        <f t="shared" si="8"/>
        <v>苏坑</v>
      </c>
      <c r="K93" s="36">
        <f t="shared" si="5"/>
        <v>9.72</v>
      </c>
      <c r="L93" s="37">
        <f t="shared" si="6"/>
        <v>48.6</v>
      </c>
      <c r="M93" s="38"/>
    </row>
    <row r="94" ht="14.25" spans="1:13">
      <c r="A94" s="21">
        <v>89</v>
      </c>
      <c r="B94" s="22" t="s">
        <v>2505</v>
      </c>
      <c r="C94" s="23" t="s">
        <v>18</v>
      </c>
      <c r="D94" s="24" t="s">
        <v>19</v>
      </c>
      <c r="E94" s="42" t="s">
        <v>28</v>
      </c>
      <c r="F94" s="26"/>
      <c r="G94" s="27">
        <v>3.66</v>
      </c>
      <c r="H94" s="28"/>
      <c r="I94" s="34">
        <f t="shared" si="4"/>
        <v>3.66</v>
      </c>
      <c r="J94" s="35" t="str">
        <f t="shared" si="8"/>
        <v>苏坑</v>
      </c>
      <c r="K94" s="36">
        <f t="shared" si="5"/>
        <v>10.98</v>
      </c>
      <c r="L94" s="37">
        <f t="shared" si="6"/>
        <v>54.9</v>
      </c>
      <c r="M94" s="38"/>
    </row>
    <row r="95" ht="14.25" spans="1:13">
      <c r="A95" s="21">
        <v>90</v>
      </c>
      <c r="B95" s="22" t="s">
        <v>2506</v>
      </c>
      <c r="C95" s="23" t="s">
        <v>18</v>
      </c>
      <c r="D95" s="24" t="s">
        <v>19</v>
      </c>
      <c r="E95" s="42" t="s">
        <v>26</v>
      </c>
      <c r="F95" s="26"/>
      <c r="G95" s="27">
        <v>2.13</v>
      </c>
      <c r="H95" s="28"/>
      <c r="I95" s="34">
        <f t="shared" si="4"/>
        <v>2.13</v>
      </c>
      <c r="J95" s="35" t="str">
        <f t="shared" si="8"/>
        <v>苏坑</v>
      </c>
      <c r="K95" s="36">
        <f t="shared" si="5"/>
        <v>6.39</v>
      </c>
      <c r="L95" s="37">
        <f t="shared" si="6"/>
        <v>31.95</v>
      </c>
      <c r="M95" s="38"/>
    </row>
    <row r="96" ht="14.25" spans="1:13">
      <c r="A96" s="21">
        <v>91</v>
      </c>
      <c r="B96" s="22" t="s">
        <v>2507</v>
      </c>
      <c r="C96" s="23" t="s">
        <v>18</v>
      </c>
      <c r="D96" s="24" t="s">
        <v>19</v>
      </c>
      <c r="E96" s="42" t="s">
        <v>41</v>
      </c>
      <c r="F96" s="26"/>
      <c r="G96" s="27">
        <v>4.22</v>
      </c>
      <c r="H96" s="28"/>
      <c r="I96" s="34">
        <f t="shared" si="4"/>
        <v>4.22</v>
      </c>
      <c r="J96" s="35" t="str">
        <f t="shared" si="8"/>
        <v>苏坑</v>
      </c>
      <c r="K96" s="36">
        <f t="shared" si="5"/>
        <v>12.66</v>
      </c>
      <c r="L96" s="37">
        <f t="shared" si="6"/>
        <v>63.3</v>
      </c>
      <c r="M96" s="38"/>
    </row>
    <row r="97" ht="14.25" spans="1:13">
      <c r="A97" s="21">
        <v>92</v>
      </c>
      <c r="B97" s="22" t="s">
        <v>2508</v>
      </c>
      <c r="C97" s="23" t="s">
        <v>18</v>
      </c>
      <c r="D97" s="24" t="s">
        <v>19</v>
      </c>
      <c r="E97" s="42" t="s">
        <v>34</v>
      </c>
      <c r="F97" s="26"/>
      <c r="G97" s="27">
        <v>3.81</v>
      </c>
      <c r="H97" s="28"/>
      <c r="I97" s="34">
        <f t="shared" si="4"/>
        <v>3.81</v>
      </c>
      <c r="J97" s="35" t="str">
        <f t="shared" si="8"/>
        <v>苏坑</v>
      </c>
      <c r="K97" s="36">
        <f t="shared" si="5"/>
        <v>11.43</v>
      </c>
      <c r="L97" s="37">
        <f t="shared" si="6"/>
        <v>57.15</v>
      </c>
      <c r="M97" s="38"/>
    </row>
    <row r="98" ht="14.25" spans="1:13">
      <c r="A98" s="21">
        <v>93</v>
      </c>
      <c r="B98" s="22" t="s">
        <v>2509</v>
      </c>
      <c r="C98" s="23" t="s">
        <v>18</v>
      </c>
      <c r="D98" s="24" t="s">
        <v>19</v>
      </c>
      <c r="E98" s="42" t="s">
        <v>31</v>
      </c>
      <c r="F98" s="26"/>
      <c r="G98" s="27">
        <v>1.24</v>
      </c>
      <c r="H98" s="28"/>
      <c r="I98" s="34">
        <f t="shared" si="4"/>
        <v>1.24</v>
      </c>
      <c r="J98" s="35" t="str">
        <f t="shared" si="8"/>
        <v>苏坑</v>
      </c>
      <c r="K98" s="36">
        <f t="shared" si="5"/>
        <v>3.72</v>
      </c>
      <c r="L98" s="37">
        <f t="shared" si="6"/>
        <v>18.6</v>
      </c>
      <c r="M98" s="38"/>
    </row>
    <row r="99" ht="14.25" spans="1:13">
      <c r="A99" s="21">
        <v>94</v>
      </c>
      <c r="B99" s="22" t="s">
        <v>2510</v>
      </c>
      <c r="C99" s="23" t="s">
        <v>18</v>
      </c>
      <c r="D99" s="24" t="s">
        <v>19</v>
      </c>
      <c r="E99" s="42" t="s">
        <v>24</v>
      </c>
      <c r="F99" s="26"/>
      <c r="G99" s="27">
        <v>1.51</v>
      </c>
      <c r="H99" s="28"/>
      <c r="I99" s="34">
        <f t="shared" si="4"/>
        <v>1.51</v>
      </c>
      <c r="J99" s="35" t="str">
        <f t="shared" si="8"/>
        <v>苏坑</v>
      </c>
      <c r="K99" s="36">
        <f t="shared" si="5"/>
        <v>4.53</v>
      </c>
      <c r="L99" s="37">
        <f t="shared" si="6"/>
        <v>22.65</v>
      </c>
      <c r="M99" s="38"/>
    </row>
    <row r="100" ht="14.25" spans="1:13">
      <c r="A100" s="21">
        <v>95</v>
      </c>
      <c r="B100" s="22" t="s">
        <v>2511</v>
      </c>
      <c r="C100" s="23" t="s">
        <v>18</v>
      </c>
      <c r="D100" s="24" t="s">
        <v>19</v>
      </c>
      <c r="E100" s="42" t="s">
        <v>28</v>
      </c>
      <c r="F100" s="26"/>
      <c r="G100" s="27">
        <v>1.41</v>
      </c>
      <c r="H100" s="28"/>
      <c r="I100" s="34">
        <f t="shared" si="4"/>
        <v>1.41</v>
      </c>
      <c r="J100" s="35" t="str">
        <f t="shared" si="8"/>
        <v>苏坑</v>
      </c>
      <c r="K100" s="36">
        <f t="shared" si="5"/>
        <v>4.23</v>
      </c>
      <c r="L100" s="37">
        <f t="shared" si="6"/>
        <v>21.15</v>
      </c>
      <c r="M100" s="38"/>
    </row>
    <row r="101" ht="14.25" spans="1:13">
      <c r="A101" s="21">
        <v>96</v>
      </c>
      <c r="B101" s="22" t="s">
        <v>2512</v>
      </c>
      <c r="C101" s="23" t="s">
        <v>18</v>
      </c>
      <c r="D101" s="24" t="s">
        <v>19</v>
      </c>
      <c r="E101" s="42" t="s">
        <v>28</v>
      </c>
      <c r="F101" s="26"/>
      <c r="G101" s="27">
        <v>0.77</v>
      </c>
      <c r="H101" s="28"/>
      <c r="I101" s="34">
        <f t="shared" si="4"/>
        <v>0.77</v>
      </c>
      <c r="J101" s="35" t="str">
        <f t="shared" si="8"/>
        <v>苏坑</v>
      </c>
      <c r="K101" s="36">
        <f t="shared" si="5"/>
        <v>2.31</v>
      </c>
      <c r="L101" s="37">
        <f t="shared" si="6"/>
        <v>11.55</v>
      </c>
      <c r="M101" s="38"/>
    </row>
    <row r="102" ht="14.25" spans="1:13">
      <c r="A102" s="21">
        <v>97</v>
      </c>
      <c r="B102" s="22" t="s">
        <v>2513</v>
      </c>
      <c r="C102" s="23" t="s">
        <v>18</v>
      </c>
      <c r="D102" s="24" t="s">
        <v>19</v>
      </c>
      <c r="E102" s="42" t="s">
        <v>20</v>
      </c>
      <c r="F102" s="26"/>
      <c r="G102" s="27">
        <v>1.04</v>
      </c>
      <c r="H102" s="28"/>
      <c r="I102" s="34">
        <f t="shared" si="4"/>
        <v>1.04</v>
      </c>
      <c r="J102" s="35" t="str">
        <f t="shared" si="8"/>
        <v>苏坑</v>
      </c>
      <c r="K102" s="36">
        <f t="shared" si="5"/>
        <v>3.12</v>
      </c>
      <c r="L102" s="37">
        <f t="shared" si="6"/>
        <v>15.6</v>
      </c>
      <c r="M102" s="38"/>
    </row>
    <row r="103" ht="14.25" spans="1:13">
      <c r="A103" s="21">
        <v>98</v>
      </c>
      <c r="B103" s="22" t="s">
        <v>2514</v>
      </c>
      <c r="C103" s="23" t="s">
        <v>18</v>
      </c>
      <c r="D103" s="24" t="s">
        <v>19</v>
      </c>
      <c r="E103" s="42" t="s">
        <v>28</v>
      </c>
      <c r="F103" s="26"/>
      <c r="G103" s="27">
        <v>2.37</v>
      </c>
      <c r="H103" s="28"/>
      <c r="I103" s="34">
        <f t="shared" si="4"/>
        <v>2.37</v>
      </c>
      <c r="J103" s="35" t="str">
        <f t="shared" si="8"/>
        <v>苏坑</v>
      </c>
      <c r="K103" s="36">
        <f t="shared" si="5"/>
        <v>7.11</v>
      </c>
      <c r="L103" s="37">
        <f t="shared" si="6"/>
        <v>35.55</v>
      </c>
      <c r="M103" s="38"/>
    </row>
    <row r="104" ht="14.25" spans="1:13">
      <c r="A104" s="21">
        <v>99</v>
      </c>
      <c r="B104" s="22" t="s">
        <v>2515</v>
      </c>
      <c r="C104" s="23" t="s">
        <v>18</v>
      </c>
      <c r="D104" s="24" t="s">
        <v>19</v>
      </c>
      <c r="E104" s="42" t="s">
        <v>38</v>
      </c>
      <c r="F104" s="26"/>
      <c r="G104" s="27">
        <v>1.41</v>
      </c>
      <c r="H104" s="28"/>
      <c r="I104" s="34">
        <f t="shared" si="4"/>
        <v>1.41</v>
      </c>
      <c r="J104" s="35" t="str">
        <f t="shared" ref="J104:J135" si="9">J103</f>
        <v>苏坑</v>
      </c>
      <c r="K104" s="36">
        <f t="shared" si="5"/>
        <v>4.23</v>
      </c>
      <c r="L104" s="37">
        <f t="shared" si="6"/>
        <v>21.15</v>
      </c>
      <c r="M104" s="38"/>
    </row>
    <row r="105" ht="14.25" spans="1:13">
      <c r="A105" s="21">
        <v>100</v>
      </c>
      <c r="B105" s="22" t="s">
        <v>2516</v>
      </c>
      <c r="C105" s="23" t="s">
        <v>18</v>
      </c>
      <c r="D105" s="24" t="s">
        <v>19</v>
      </c>
      <c r="E105" s="42" t="s">
        <v>28</v>
      </c>
      <c r="F105" s="26"/>
      <c r="G105" s="27">
        <v>1.41</v>
      </c>
      <c r="H105" s="28"/>
      <c r="I105" s="34">
        <f t="shared" si="4"/>
        <v>1.41</v>
      </c>
      <c r="J105" s="35" t="str">
        <f t="shared" si="9"/>
        <v>苏坑</v>
      </c>
      <c r="K105" s="36">
        <f t="shared" si="5"/>
        <v>4.23</v>
      </c>
      <c r="L105" s="37">
        <f t="shared" si="6"/>
        <v>21.15</v>
      </c>
      <c r="M105" s="38"/>
    </row>
    <row r="106" ht="14.25" spans="1:13">
      <c r="A106" s="21">
        <v>101</v>
      </c>
      <c r="B106" s="22" t="s">
        <v>2517</v>
      </c>
      <c r="C106" s="23" t="s">
        <v>18</v>
      </c>
      <c r="D106" s="24" t="s">
        <v>19</v>
      </c>
      <c r="E106" s="42" t="s">
        <v>26</v>
      </c>
      <c r="F106" s="26"/>
      <c r="G106" s="27">
        <v>1.96</v>
      </c>
      <c r="H106" s="28"/>
      <c r="I106" s="34">
        <f t="shared" si="4"/>
        <v>1.96</v>
      </c>
      <c r="J106" s="35" t="str">
        <f t="shared" si="9"/>
        <v>苏坑</v>
      </c>
      <c r="K106" s="36">
        <f t="shared" si="5"/>
        <v>5.88</v>
      </c>
      <c r="L106" s="37">
        <f t="shared" si="6"/>
        <v>29.4</v>
      </c>
      <c r="M106" s="38"/>
    </row>
    <row r="107" ht="14.25" spans="1:13">
      <c r="A107" s="21">
        <v>102</v>
      </c>
      <c r="B107" s="22" t="s">
        <v>2518</v>
      </c>
      <c r="C107" s="23" t="s">
        <v>18</v>
      </c>
      <c r="D107" s="24" t="s">
        <v>19</v>
      </c>
      <c r="E107" s="42" t="s">
        <v>26</v>
      </c>
      <c r="F107" s="26"/>
      <c r="G107" s="27">
        <v>3.76</v>
      </c>
      <c r="H107" s="28"/>
      <c r="I107" s="34">
        <f t="shared" si="4"/>
        <v>3.76</v>
      </c>
      <c r="J107" s="35" t="str">
        <f t="shared" si="9"/>
        <v>苏坑</v>
      </c>
      <c r="K107" s="36">
        <f t="shared" si="5"/>
        <v>11.28</v>
      </c>
      <c r="L107" s="37">
        <f t="shared" si="6"/>
        <v>56.4</v>
      </c>
      <c r="M107" s="38"/>
    </row>
    <row r="108" ht="14.25" spans="1:13">
      <c r="A108" s="21">
        <v>103</v>
      </c>
      <c r="B108" s="22" t="s">
        <v>2519</v>
      </c>
      <c r="C108" s="23" t="s">
        <v>18</v>
      </c>
      <c r="D108" s="24" t="s">
        <v>19</v>
      </c>
      <c r="E108" s="42" t="s">
        <v>38</v>
      </c>
      <c r="F108" s="26"/>
      <c r="G108" s="27">
        <v>1.24</v>
      </c>
      <c r="H108" s="28"/>
      <c r="I108" s="34">
        <f t="shared" si="4"/>
        <v>1.24</v>
      </c>
      <c r="J108" s="35" t="str">
        <f t="shared" si="9"/>
        <v>苏坑</v>
      </c>
      <c r="K108" s="36">
        <f t="shared" si="5"/>
        <v>3.72</v>
      </c>
      <c r="L108" s="37">
        <f t="shared" si="6"/>
        <v>18.6</v>
      </c>
      <c r="M108" s="38"/>
    </row>
    <row r="109" ht="14.25" spans="1:13">
      <c r="A109" s="21">
        <v>104</v>
      </c>
      <c r="B109" s="22" t="s">
        <v>2520</v>
      </c>
      <c r="C109" s="23" t="s">
        <v>18</v>
      </c>
      <c r="D109" s="24" t="s">
        <v>19</v>
      </c>
      <c r="E109" s="42" t="s">
        <v>28</v>
      </c>
      <c r="F109" s="26"/>
      <c r="G109" s="27">
        <v>2.22</v>
      </c>
      <c r="H109" s="28"/>
      <c r="I109" s="34">
        <f t="shared" si="4"/>
        <v>2.22</v>
      </c>
      <c r="J109" s="35" t="str">
        <f t="shared" si="9"/>
        <v>苏坑</v>
      </c>
      <c r="K109" s="36">
        <f t="shared" si="5"/>
        <v>6.66</v>
      </c>
      <c r="L109" s="37">
        <f t="shared" si="6"/>
        <v>33.3</v>
      </c>
      <c r="M109" s="38"/>
    </row>
    <row r="110" ht="14.25" spans="1:13">
      <c r="A110" s="21">
        <v>105</v>
      </c>
      <c r="B110" s="22" t="s">
        <v>2521</v>
      </c>
      <c r="C110" s="23" t="s">
        <v>18</v>
      </c>
      <c r="D110" s="24" t="s">
        <v>19</v>
      </c>
      <c r="E110" s="42" t="s">
        <v>38</v>
      </c>
      <c r="F110" s="26"/>
      <c r="G110" s="27">
        <v>1.39</v>
      </c>
      <c r="H110" s="28"/>
      <c r="I110" s="34">
        <f t="shared" si="4"/>
        <v>1.39</v>
      </c>
      <c r="J110" s="35" t="str">
        <f t="shared" si="9"/>
        <v>苏坑</v>
      </c>
      <c r="K110" s="36">
        <f t="shared" si="5"/>
        <v>4.17</v>
      </c>
      <c r="L110" s="37">
        <f t="shared" si="6"/>
        <v>20.85</v>
      </c>
      <c r="M110" s="38"/>
    </row>
    <row r="111" ht="14.25" spans="1:13">
      <c r="A111" s="21">
        <v>106</v>
      </c>
      <c r="B111" s="22" t="s">
        <v>2522</v>
      </c>
      <c r="C111" s="23" t="s">
        <v>18</v>
      </c>
      <c r="D111" s="24" t="s">
        <v>19</v>
      </c>
      <c r="E111" s="42" t="s">
        <v>28</v>
      </c>
      <c r="F111" s="26"/>
      <c r="G111" s="27">
        <v>1.41</v>
      </c>
      <c r="H111" s="28"/>
      <c r="I111" s="34">
        <f t="shared" si="4"/>
        <v>1.41</v>
      </c>
      <c r="J111" s="35" t="str">
        <f t="shared" si="9"/>
        <v>苏坑</v>
      </c>
      <c r="K111" s="36">
        <f t="shared" si="5"/>
        <v>4.23</v>
      </c>
      <c r="L111" s="37">
        <f t="shared" si="6"/>
        <v>21.15</v>
      </c>
      <c r="M111" s="38"/>
    </row>
    <row r="112" ht="14.25" spans="1:13">
      <c r="A112" s="21">
        <v>107</v>
      </c>
      <c r="B112" s="22" t="s">
        <v>2523</v>
      </c>
      <c r="C112" s="23" t="s">
        <v>18</v>
      </c>
      <c r="D112" s="24" t="s">
        <v>19</v>
      </c>
      <c r="E112" s="42" t="s">
        <v>38</v>
      </c>
      <c r="F112" s="26"/>
      <c r="G112" s="27">
        <v>2.26</v>
      </c>
      <c r="H112" s="28"/>
      <c r="I112" s="34">
        <f t="shared" si="4"/>
        <v>2.26</v>
      </c>
      <c r="J112" s="35" t="str">
        <f t="shared" si="9"/>
        <v>苏坑</v>
      </c>
      <c r="K112" s="36">
        <f t="shared" si="5"/>
        <v>6.78</v>
      </c>
      <c r="L112" s="37">
        <f t="shared" si="6"/>
        <v>33.9</v>
      </c>
      <c r="M112" s="38"/>
    </row>
    <row r="113" ht="14.25" spans="1:13">
      <c r="A113" s="21">
        <v>108</v>
      </c>
      <c r="B113" s="22" t="s">
        <v>2524</v>
      </c>
      <c r="C113" s="23" t="s">
        <v>18</v>
      </c>
      <c r="D113" s="24" t="s">
        <v>19</v>
      </c>
      <c r="E113" s="42" t="s">
        <v>28</v>
      </c>
      <c r="F113" s="26"/>
      <c r="G113" s="27">
        <v>2.45</v>
      </c>
      <c r="H113" s="28"/>
      <c r="I113" s="34">
        <f t="shared" si="4"/>
        <v>2.45</v>
      </c>
      <c r="J113" s="35" t="str">
        <f t="shared" si="9"/>
        <v>苏坑</v>
      </c>
      <c r="K113" s="36">
        <f t="shared" si="5"/>
        <v>7.35</v>
      </c>
      <c r="L113" s="37">
        <f t="shared" si="6"/>
        <v>36.75</v>
      </c>
      <c r="M113" s="38"/>
    </row>
    <row r="114" ht="14.25" spans="1:13">
      <c r="A114" s="21">
        <v>109</v>
      </c>
      <c r="B114" s="22" t="s">
        <v>2525</v>
      </c>
      <c r="C114" s="23" t="s">
        <v>18</v>
      </c>
      <c r="D114" s="24" t="s">
        <v>19</v>
      </c>
      <c r="E114" s="42" t="s">
        <v>26</v>
      </c>
      <c r="F114" s="26"/>
      <c r="G114" s="27">
        <v>1.48</v>
      </c>
      <c r="H114" s="28"/>
      <c r="I114" s="34">
        <f t="shared" si="4"/>
        <v>1.48</v>
      </c>
      <c r="J114" s="35" t="str">
        <f t="shared" si="9"/>
        <v>苏坑</v>
      </c>
      <c r="K114" s="36">
        <f t="shared" si="5"/>
        <v>4.44</v>
      </c>
      <c r="L114" s="37">
        <f t="shared" si="6"/>
        <v>22.2</v>
      </c>
      <c r="M114" s="38"/>
    </row>
    <row r="115" ht="14.25" spans="1:13">
      <c r="A115" s="21">
        <v>110</v>
      </c>
      <c r="B115" s="22" t="s">
        <v>2526</v>
      </c>
      <c r="C115" s="23" t="s">
        <v>18</v>
      </c>
      <c r="D115" s="24" t="s">
        <v>19</v>
      </c>
      <c r="E115" s="42" t="s">
        <v>28</v>
      </c>
      <c r="F115" s="26"/>
      <c r="G115" s="27">
        <v>1.7</v>
      </c>
      <c r="H115" s="28"/>
      <c r="I115" s="34">
        <f t="shared" si="4"/>
        <v>1.7</v>
      </c>
      <c r="J115" s="35" t="str">
        <f t="shared" si="9"/>
        <v>苏坑</v>
      </c>
      <c r="K115" s="36">
        <f t="shared" si="5"/>
        <v>5.1</v>
      </c>
      <c r="L115" s="37">
        <f t="shared" si="6"/>
        <v>25.5</v>
      </c>
      <c r="M115" s="38"/>
    </row>
    <row r="116" ht="14.25" spans="1:13">
      <c r="A116" s="21">
        <v>111</v>
      </c>
      <c r="B116" s="22" t="s">
        <v>2527</v>
      </c>
      <c r="C116" s="23" t="s">
        <v>18</v>
      </c>
      <c r="D116" s="24" t="s">
        <v>19</v>
      </c>
      <c r="E116" s="42" t="s">
        <v>38</v>
      </c>
      <c r="F116" s="26"/>
      <c r="G116" s="27">
        <v>1.24</v>
      </c>
      <c r="H116" s="28"/>
      <c r="I116" s="34">
        <f t="shared" si="4"/>
        <v>1.24</v>
      </c>
      <c r="J116" s="35" t="str">
        <f t="shared" si="9"/>
        <v>苏坑</v>
      </c>
      <c r="K116" s="36">
        <f t="shared" si="5"/>
        <v>3.72</v>
      </c>
      <c r="L116" s="37">
        <f t="shared" si="6"/>
        <v>18.6</v>
      </c>
      <c r="M116" s="38"/>
    </row>
    <row r="117" ht="14.25" spans="1:13">
      <c r="A117" s="21">
        <v>112</v>
      </c>
      <c r="B117" s="22" t="s">
        <v>2528</v>
      </c>
      <c r="C117" s="23" t="s">
        <v>18</v>
      </c>
      <c r="D117" s="24" t="s">
        <v>19</v>
      </c>
      <c r="E117" s="42" t="s">
        <v>28</v>
      </c>
      <c r="F117" s="26"/>
      <c r="G117" s="27">
        <v>1.41</v>
      </c>
      <c r="H117" s="28"/>
      <c r="I117" s="34">
        <f t="shared" si="4"/>
        <v>1.41</v>
      </c>
      <c r="J117" s="35" t="str">
        <f t="shared" si="9"/>
        <v>苏坑</v>
      </c>
      <c r="K117" s="36">
        <f t="shared" si="5"/>
        <v>4.23</v>
      </c>
      <c r="L117" s="37">
        <f t="shared" si="6"/>
        <v>21.15</v>
      </c>
      <c r="M117" s="38"/>
    </row>
    <row r="118" ht="14.25" spans="1:13">
      <c r="A118" s="21">
        <v>113</v>
      </c>
      <c r="B118" s="22" t="s">
        <v>2529</v>
      </c>
      <c r="C118" s="23" t="s">
        <v>18</v>
      </c>
      <c r="D118" s="24" t="s">
        <v>19</v>
      </c>
      <c r="E118" s="42" t="s">
        <v>26</v>
      </c>
      <c r="F118" s="26"/>
      <c r="G118" s="27">
        <v>1.41</v>
      </c>
      <c r="H118" s="28"/>
      <c r="I118" s="34">
        <f t="shared" si="4"/>
        <v>1.41</v>
      </c>
      <c r="J118" s="35" t="str">
        <f t="shared" si="9"/>
        <v>苏坑</v>
      </c>
      <c r="K118" s="36">
        <f t="shared" si="5"/>
        <v>4.23</v>
      </c>
      <c r="L118" s="37">
        <f t="shared" si="6"/>
        <v>21.15</v>
      </c>
      <c r="M118" s="38"/>
    </row>
    <row r="119" ht="14.25" spans="1:13">
      <c r="A119" s="21">
        <v>114</v>
      </c>
      <c r="B119" s="22" t="s">
        <v>2530</v>
      </c>
      <c r="C119" s="23" t="s">
        <v>18</v>
      </c>
      <c r="D119" s="24" t="s">
        <v>19</v>
      </c>
      <c r="E119" s="42" t="s">
        <v>28</v>
      </c>
      <c r="F119" s="26"/>
      <c r="G119" s="27">
        <v>1.24</v>
      </c>
      <c r="H119" s="28"/>
      <c r="I119" s="34">
        <f t="shared" si="4"/>
        <v>1.24</v>
      </c>
      <c r="J119" s="35" t="str">
        <f t="shared" si="9"/>
        <v>苏坑</v>
      </c>
      <c r="K119" s="36">
        <f t="shared" si="5"/>
        <v>3.72</v>
      </c>
      <c r="L119" s="37">
        <f t="shared" si="6"/>
        <v>18.6</v>
      </c>
      <c r="M119" s="38"/>
    </row>
    <row r="120" ht="14.25" spans="1:13">
      <c r="A120" s="21">
        <v>115</v>
      </c>
      <c r="B120" s="22" t="s">
        <v>2531</v>
      </c>
      <c r="C120" s="23" t="s">
        <v>18</v>
      </c>
      <c r="D120" s="24" t="s">
        <v>19</v>
      </c>
      <c r="E120" s="42" t="s">
        <v>38</v>
      </c>
      <c r="F120" s="26"/>
      <c r="G120" s="27">
        <v>0.82</v>
      </c>
      <c r="H120" s="28"/>
      <c r="I120" s="34">
        <f t="shared" si="4"/>
        <v>0.82</v>
      </c>
      <c r="J120" s="35" t="str">
        <f t="shared" si="9"/>
        <v>苏坑</v>
      </c>
      <c r="K120" s="36">
        <f t="shared" si="5"/>
        <v>2.46</v>
      </c>
      <c r="L120" s="37">
        <f t="shared" si="6"/>
        <v>12.3</v>
      </c>
      <c r="M120" s="38"/>
    </row>
    <row r="121" ht="14.25" spans="1:13">
      <c r="A121" s="21">
        <v>116</v>
      </c>
      <c r="B121" s="22" t="s">
        <v>2532</v>
      </c>
      <c r="C121" s="23" t="s">
        <v>18</v>
      </c>
      <c r="D121" s="24" t="s">
        <v>19</v>
      </c>
      <c r="E121" s="42" t="s">
        <v>28</v>
      </c>
      <c r="F121" s="26"/>
      <c r="G121" s="27">
        <v>2.15</v>
      </c>
      <c r="H121" s="28"/>
      <c r="I121" s="34">
        <f t="shared" si="4"/>
        <v>2.15</v>
      </c>
      <c r="J121" s="35" t="str">
        <f t="shared" si="9"/>
        <v>苏坑</v>
      </c>
      <c r="K121" s="36">
        <f t="shared" si="5"/>
        <v>6.45</v>
      </c>
      <c r="L121" s="37">
        <f t="shared" si="6"/>
        <v>32.25</v>
      </c>
      <c r="M121" s="38"/>
    </row>
    <row r="122" ht="14.25" spans="1:13">
      <c r="A122" s="21">
        <v>117</v>
      </c>
      <c r="B122" s="22" t="s">
        <v>2533</v>
      </c>
      <c r="C122" s="23" t="s">
        <v>18</v>
      </c>
      <c r="D122" s="24" t="s">
        <v>19</v>
      </c>
      <c r="E122" s="42" t="s">
        <v>26</v>
      </c>
      <c r="F122" s="26"/>
      <c r="G122" s="27">
        <v>1.16</v>
      </c>
      <c r="H122" s="28"/>
      <c r="I122" s="34">
        <f t="shared" si="4"/>
        <v>1.16</v>
      </c>
      <c r="J122" s="35" t="str">
        <f t="shared" si="9"/>
        <v>苏坑</v>
      </c>
      <c r="K122" s="36">
        <f t="shared" si="5"/>
        <v>3.48</v>
      </c>
      <c r="L122" s="37">
        <f t="shared" si="6"/>
        <v>17.4</v>
      </c>
      <c r="M122" s="38"/>
    </row>
    <row r="123" ht="14.25" spans="1:13">
      <c r="A123" s="21">
        <v>118</v>
      </c>
      <c r="B123" s="22" t="s">
        <v>2534</v>
      </c>
      <c r="C123" s="23" t="s">
        <v>18</v>
      </c>
      <c r="D123" s="24" t="s">
        <v>19</v>
      </c>
      <c r="E123" s="42" t="s">
        <v>28</v>
      </c>
      <c r="F123" s="26"/>
      <c r="G123" s="27">
        <v>1.95</v>
      </c>
      <c r="H123" s="28"/>
      <c r="I123" s="34">
        <f t="shared" si="4"/>
        <v>1.95</v>
      </c>
      <c r="J123" s="35" t="str">
        <f t="shared" si="9"/>
        <v>苏坑</v>
      </c>
      <c r="K123" s="36">
        <f t="shared" si="5"/>
        <v>5.85</v>
      </c>
      <c r="L123" s="37">
        <f t="shared" si="6"/>
        <v>29.25</v>
      </c>
      <c r="M123" s="38"/>
    </row>
    <row r="124" ht="14.25" spans="1:13">
      <c r="A124" s="21">
        <v>119</v>
      </c>
      <c r="B124" s="22" t="s">
        <v>2535</v>
      </c>
      <c r="C124" s="23" t="s">
        <v>18</v>
      </c>
      <c r="D124" s="24" t="s">
        <v>19</v>
      </c>
      <c r="E124" s="42" t="s">
        <v>38</v>
      </c>
      <c r="F124" s="26"/>
      <c r="G124" s="27">
        <v>2.38</v>
      </c>
      <c r="H124" s="28"/>
      <c r="I124" s="34">
        <f t="shared" si="4"/>
        <v>2.38</v>
      </c>
      <c r="J124" s="35" t="str">
        <f t="shared" si="9"/>
        <v>苏坑</v>
      </c>
      <c r="K124" s="36">
        <f t="shared" si="5"/>
        <v>7.14</v>
      </c>
      <c r="L124" s="37">
        <f t="shared" si="6"/>
        <v>35.7</v>
      </c>
      <c r="M124" s="38"/>
    </row>
    <row r="125" ht="14.25" spans="1:13">
      <c r="A125" s="21">
        <v>120</v>
      </c>
      <c r="B125" s="22" t="s">
        <v>2536</v>
      </c>
      <c r="C125" s="23" t="s">
        <v>18</v>
      </c>
      <c r="D125" s="24" t="s">
        <v>19</v>
      </c>
      <c r="E125" s="29" t="s">
        <v>44</v>
      </c>
      <c r="F125" s="26"/>
      <c r="G125" s="27">
        <v>0.82</v>
      </c>
      <c r="H125" s="28"/>
      <c r="I125" s="34">
        <f t="shared" si="4"/>
        <v>0.82</v>
      </c>
      <c r="J125" s="35" t="str">
        <f t="shared" si="9"/>
        <v>苏坑</v>
      </c>
      <c r="K125" s="36">
        <f t="shared" si="5"/>
        <v>2.46</v>
      </c>
      <c r="L125" s="37">
        <f t="shared" si="6"/>
        <v>12.3</v>
      </c>
      <c r="M125" s="38"/>
    </row>
    <row r="126" ht="14.25" spans="1:13">
      <c r="A126" s="21">
        <v>121</v>
      </c>
      <c r="B126" s="22" t="s">
        <v>2537</v>
      </c>
      <c r="C126" s="23" t="s">
        <v>18</v>
      </c>
      <c r="D126" s="24" t="s">
        <v>19</v>
      </c>
      <c r="E126" s="29" t="s">
        <v>41</v>
      </c>
      <c r="F126" s="26"/>
      <c r="G126" s="27">
        <v>1.6</v>
      </c>
      <c r="H126" s="28"/>
      <c r="I126" s="34">
        <f t="shared" si="4"/>
        <v>1.6</v>
      </c>
      <c r="J126" s="35" t="str">
        <f t="shared" si="9"/>
        <v>苏坑</v>
      </c>
      <c r="K126" s="36">
        <f t="shared" si="5"/>
        <v>4.8</v>
      </c>
      <c r="L126" s="37">
        <f t="shared" si="6"/>
        <v>24</v>
      </c>
      <c r="M126" s="38"/>
    </row>
    <row r="127" ht="14.25" spans="1:13">
      <c r="A127" s="21">
        <v>122</v>
      </c>
      <c r="B127" s="22" t="s">
        <v>2538</v>
      </c>
      <c r="C127" s="23" t="s">
        <v>18</v>
      </c>
      <c r="D127" s="24" t="s">
        <v>19</v>
      </c>
      <c r="E127" s="29" t="s">
        <v>34</v>
      </c>
      <c r="F127" s="26"/>
      <c r="G127" s="27">
        <v>2.67</v>
      </c>
      <c r="H127" s="28"/>
      <c r="I127" s="34">
        <f t="shared" si="4"/>
        <v>2.67</v>
      </c>
      <c r="J127" s="35" t="str">
        <f t="shared" si="9"/>
        <v>苏坑</v>
      </c>
      <c r="K127" s="36">
        <f t="shared" si="5"/>
        <v>8.01</v>
      </c>
      <c r="L127" s="37">
        <f t="shared" si="6"/>
        <v>40.05</v>
      </c>
      <c r="M127" s="38"/>
    </row>
    <row r="128" ht="14.25" spans="1:13">
      <c r="A128" s="21">
        <v>123</v>
      </c>
      <c r="B128" s="22" t="s">
        <v>2539</v>
      </c>
      <c r="C128" s="23" t="s">
        <v>18</v>
      </c>
      <c r="D128" s="24" t="s">
        <v>19</v>
      </c>
      <c r="E128" s="29" t="s">
        <v>26</v>
      </c>
      <c r="F128" s="26"/>
      <c r="G128" s="27">
        <v>1.17</v>
      </c>
      <c r="H128" s="28"/>
      <c r="I128" s="34">
        <f t="shared" si="4"/>
        <v>1.17</v>
      </c>
      <c r="J128" s="35" t="str">
        <f t="shared" si="9"/>
        <v>苏坑</v>
      </c>
      <c r="K128" s="36">
        <f t="shared" si="5"/>
        <v>3.51</v>
      </c>
      <c r="L128" s="37">
        <f t="shared" si="6"/>
        <v>17.55</v>
      </c>
      <c r="M128" s="38"/>
    </row>
    <row r="129" ht="14.25" spans="1:13">
      <c r="A129" s="21">
        <v>124</v>
      </c>
      <c r="B129" s="22" t="s">
        <v>2540</v>
      </c>
      <c r="C129" s="23" t="s">
        <v>18</v>
      </c>
      <c r="D129" s="24" t="s">
        <v>19</v>
      </c>
      <c r="E129" s="29" t="s">
        <v>38</v>
      </c>
      <c r="F129" s="26"/>
      <c r="G129" s="27">
        <v>2.16</v>
      </c>
      <c r="H129" s="28"/>
      <c r="I129" s="34">
        <f t="shared" si="4"/>
        <v>2.16</v>
      </c>
      <c r="J129" s="35" t="str">
        <f t="shared" si="9"/>
        <v>苏坑</v>
      </c>
      <c r="K129" s="36">
        <f t="shared" si="5"/>
        <v>6.48</v>
      </c>
      <c r="L129" s="37">
        <f t="shared" si="6"/>
        <v>32.4</v>
      </c>
      <c r="M129" s="38"/>
    </row>
    <row r="130" ht="14.25" spans="1:13">
      <c r="A130" s="21">
        <v>125</v>
      </c>
      <c r="B130" s="22" t="s">
        <v>2541</v>
      </c>
      <c r="C130" s="23" t="s">
        <v>18</v>
      </c>
      <c r="D130" s="24" t="s">
        <v>19</v>
      </c>
      <c r="E130" s="29" t="s">
        <v>34</v>
      </c>
      <c r="F130" s="26"/>
      <c r="G130" s="27">
        <v>0.85</v>
      </c>
      <c r="H130" s="28"/>
      <c r="I130" s="34">
        <f t="shared" si="4"/>
        <v>0.85</v>
      </c>
      <c r="J130" s="35" t="str">
        <f t="shared" si="9"/>
        <v>苏坑</v>
      </c>
      <c r="K130" s="36">
        <f t="shared" si="5"/>
        <v>2.55</v>
      </c>
      <c r="L130" s="37">
        <f t="shared" si="6"/>
        <v>12.75</v>
      </c>
      <c r="M130" s="38"/>
    </row>
    <row r="131" ht="14.25" spans="1:13">
      <c r="A131" s="21">
        <v>126</v>
      </c>
      <c r="B131" s="22" t="s">
        <v>2450</v>
      </c>
      <c r="C131" s="23" t="s">
        <v>18</v>
      </c>
      <c r="D131" s="24" t="s">
        <v>19</v>
      </c>
      <c r="E131" s="29" t="s">
        <v>44</v>
      </c>
      <c r="F131" s="26"/>
      <c r="G131" s="27">
        <v>3.92</v>
      </c>
      <c r="H131" s="28"/>
      <c r="I131" s="34">
        <f t="shared" si="4"/>
        <v>3.92</v>
      </c>
      <c r="J131" s="35" t="str">
        <f t="shared" si="9"/>
        <v>苏坑</v>
      </c>
      <c r="K131" s="36">
        <f t="shared" si="5"/>
        <v>11.76</v>
      </c>
      <c r="L131" s="37">
        <f t="shared" si="6"/>
        <v>58.8</v>
      </c>
      <c r="M131" s="38"/>
    </row>
    <row r="132" ht="14.25" spans="1:13">
      <c r="A132" s="21">
        <v>127</v>
      </c>
      <c r="B132" s="22" t="s">
        <v>2542</v>
      </c>
      <c r="C132" s="23" t="s">
        <v>18</v>
      </c>
      <c r="D132" s="24" t="s">
        <v>19</v>
      </c>
      <c r="E132" s="29" t="s">
        <v>28</v>
      </c>
      <c r="F132" s="26"/>
      <c r="G132" s="27">
        <v>2.38</v>
      </c>
      <c r="H132" s="28"/>
      <c r="I132" s="34">
        <f t="shared" si="4"/>
        <v>2.38</v>
      </c>
      <c r="J132" s="35" t="str">
        <f t="shared" si="9"/>
        <v>苏坑</v>
      </c>
      <c r="K132" s="36">
        <f t="shared" si="5"/>
        <v>7.14</v>
      </c>
      <c r="L132" s="37">
        <f t="shared" si="6"/>
        <v>35.7</v>
      </c>
      <c r="M132" s="38"/>
    </row>
    <row r="133" ht="14.25" spans="1:13">
      <c r="A133" s="21">
        <v>128</v>
      </c>
      <c r="B133" s="22" t="s">
        <v>2543</v>
      </c>
      <c r="C133" s="23" t="s">
        <v>18</v>
      </c>
      <c r="D133" s="24" t="s">
        <v>19</v>
      </c>
      <c r="E133" s="29" t="s">
        <v>28</v>
      </c>
      <c r="F133" s="26"/>
      <c r="G133" s="27">
        <v>1.22</v>
      </c>
      <c r="H133" s="28"/>
      <c r="I133" s="34">
        <f t="shared" si="4"/>
        <v>1.22</v>
      </c>
      <c r="J133" s="35" t="str">
        <f t="shared" si="9"/>
        <v>苏坑</v>
      </c>
      <c r="K133" s="36">
        <f t="shared" si="5"/>
        <v>3.66</v>
      </c>
      <c r="L133" s="37">
        <f t="shared" si="6"/>
        <v>18.3</v>
      </c>
      <c r="M133" s="38"/>
    </row>
    <row r="134" ht="14.25" spans="1:13">
      <c r="A134" s="21">
        <v>129</v>
      </c>
      <c r="B134" s="22" t="s">
        <v>2544</v>
      </c>
      <c r="C134" s="23" t="s">
        <v>18</v>
      </c>
      <c r="D134" s="24" t="s">
        <v>19</v>
      </c>
      <c r="E134" s="25" t="s">
        <v>31</v>
      </c>
      <c r="F134" s="26"/>
      <c r="G134" s="27">
        <v>0.83</v>
      </c>
      <c r="H134" s="28"/>
      <c r="I134" s="34">
        <f t="shared" si="4"/>
        <v>0.83</v>
      </c>
      <c r="J134" s="35" t="str">
        <f t="shared" si="9"/>
        <v>苏坑</v>
      </c>
      <c r="K134" s="36">
        <f t="shared" si="5"/>
        <v>2.49</v>
      </c>
      <c r="L134" s="37">
        <f t="shared" si="6"/>
        <v>12.45</v>
      </c>
      <c r="M134" s="38"/>
    </row>
    <row r="135" ht="14.25" spans="1:13">
      <c r="A135" s="21">
        <v>130</v>
      </c>
      <c r="B135" s="22" t="s">
        <v>2545</v>
      </c>
      <c r="C135" s="23" t="s">
        <v>18</v>
      </c>
      <c r="D135" s="24" t="s">
        <v>19</v>
      </c>
      <c r="E135" s="25" t="s">
        <v>24</v>
      </c>
      <c r="F135" s="26"/>
      <c r="G135" s="27">
        <v>0.83</v>
      </c>
      <c r="H135" s="28"/>
      <c r="I135" s="34">
        <f t="shared" si="4"/>
        <v>0.83</v>
      </c>
      <c r="J135" s="35" t="str">
        <f t="shared" si="9"/>
        <v>苏坑</v>
      </c>
      <c r="K135" s="36">
        <f t="shared" si="5"/>
        <v>2.49</v>
      </c>
      <c r="L135" s="37">
        <f t="shared" si="6"/>
        <v>12.45</v>
      </c>
      <c r="M135" s="38"/>
    </row>
    <row r="136" ht="14.25" spans="1:13">
      <c r="A136" s="21">
        <v>131</v>
      </c>
      <c r="B136" s="22" t="s">
        <v>2546</v>
      </c>
      <c r="C136" s="23" t="s">
        <v>18</v>
      </c>
      <c r="D136" s="24" t="s">
        <v>19</v>
      </c>
      <c r="E136" s="29" t="s">
        <v>20</v>
      </c>
      <c r="F136" s="26"/>
      <c r="G136" s="27">
        <v>0.99</v>
      </c>
      <c r="H136" s="28"/>
      <c r="I136" s="34">
        <f t="shared" si="4"/>
        <v>0.99</v>
      </c>
      <c r="J136" s="35" t="str">
        <f t="shared" ref="J136:J177" si="10">J135</f>
        <v>苏坑</v>
      </c>
      <c r="K136" s="36">
        <f t="shared" si="5"/>
        <v>2.97</v>
      </c>
      <c r="L136" s="37">
        <f t="shared" si="6"/>
        <v>14.85</v>
      </c>
      <c r="M136" s="38"/>
    </row>
    <row r="137" ht="14.25" spans="1:13">
      <c r="A137" s="21">
        <v>132</v>
      </c>
      <c r="B137" s="22" t="s">
        <v>2547</v>
      </c>
      <c r="C137" s="23" t="s">
        <v>18</v>
      </c>
      <c r="D137" s="24" t="s">
        <v>19</v>
      </c>
      <c r="E137" s="25" t="s">
        <v>41</v>
      </c>
      <c r="F137" s="26"/>
      <c r="G137" s="27">
        <v>0.99</v>
      </c>
      <c r="H137" s="28"/>
      <c r="I137" s="34">
        <f t="shared" si="4"/>
        <v>0.99</v>
      </c>
      <c r="J137" s="35" t="str">
        <f t="shared" si="10"/>
        <v>苏坑</v>
      </c>
      <c r="K137" s="36">
        <f t="shared" si="5"/>
        <v>2.97</v>
      </c>
      <c r="L137" s="37">
        <f t="shared" si="6"/>
        <v>14.85</v>
      </c>
      <c r="M137" s="38"/>
    </row>
    <row r="138" ht="14.25" spans="1:13">
      <c r="A138" s="21">
        <v>133</v>
      </c>
      <c r="B138" s="22" t="s">
        <v>2548</v>
      </c>
      <c r="C138" s="23" t="s">
        <v>18</v>
      </c>
      <c r="D138" s="24" t="s">
        <v>19</v>
      </c>
      <c r="E138" s="25" t="s">
        <v>24</v>
      </c>
      <c r="F138" s="26"/>
      <c r="G138" s="27">
        <v>0.99</v>
      </c>
      <c r="H138" s="28"/>
      <c r="I138" s="34">
        <f t="shared" si="4"/>
        <v>0.99</v>
      </c>
      <c r="J138" s="35" t="str">
        <f t="shared" si="10"/>
        <v>苏坑</v>
      </c>
      <c r="K138" s="36">
        <f t="shared" si="5"/>
        <v>2.97</v>
      </c>
      <c r="L138" s="37">
        <f t="shared" si="6"/>
        <v>14.85</v>
      </c>
      <c r="M138" s="38"/>
    </row>
    <row r="139" ht="14.25" spans="1:13">
      <c r="A139" s="21">
        <v>134</v>
      </c>
      <c r="B139" s="22" t="s">
        <v>2549</v>
      </c>
      <c r="C139" s="23" t="s">
        <v>18</v>
      </c>
      <c r="D139" s="24" t="s">
        <v>19</v>
      </c>
      <c r="E139" s="29" t="s">
        <v>41</v>
      </c>
      <c r="F139" s="26"/>
      <c r="G139" s="27">
        <v>2.22</v>
      </c>
      <c r="H139" s="28"/>
      <c r="I139" s="34">
        <f t="shared" si="4"/>
        <v>2.22</v>
      </c>
      <c r="J139" s="35" t="str">
        <f t="shared" si="10"/>
        <v>苏坑</v>
      </c>
      <c r="K139" s="36">
        <f t="shared" si="5"/>
        <v>6.66</v>
      </c>
      <c r="L139" s="37">
        <f t="shared" si="6"/>
        <v>33.3</v>
      </c>
      <c r="M139" s="38"/>
    </row>
    <row r="140" ht="14.25" spans="1:13">
      <c r="A140" s="21">
        <v>135</v>
      </c>
      <c r="B140" s="22" t="s">
        <v>2550</v>
      </c>
      <c r="C140" s="23" t="s">
        <v>18</v>
      </c>
      <c r="D140" s="24" t="s">
        <v>19</v>
      </c>
      <c r="E140" s="29" t="s">
        <v>24</v>
      </c>
      <c r="F140" s="26"/>
      <c r="G140" s="27">
        <v>0.88</v>
      </c>
      <c r="H140" s="28"/>
      <c r="I140" s="34">
        <f t="shared" si="4"/>
        <v>0.88</v>
      </c>
      <c r="J140" s="35" t="str">
        <f t="shared" si="10"/>
        <v>苏坑</v>
      </c>
      <c r="K140" s="36">
        <f t="shared" si="5"/>
        <v>2.64</v>
      </c>
      <c r="L140" s="37">
        <f t="shared" si="6"/>
        <v>13.2</v>
      </c>
      <c r="M140" s="38"/>
    </row>
    <row r="141" ht="14.25" spans="1:13">
      <c r="A141" s="21">
        <v>136</v>
      </c>
      <c r="B141" s="22" t="s">
        <v>2551</v>
      </c>
      <c r="C141" s="23" t="s">
        <v>18</v>
      </c>
      <c r="D141" s="24" t="s">
        <v>19</v>
      </c>
      <c r="E141" s="29" t="s">
        <v>38</v>
      </c>
      <c r="F141" s="39"/>
      <c r="G141" s="27">
        <v>2.71</v>
      </c>
      <c r="H141" s="28"/>
      <c r="I141" s="34">
        <f t="shared" si="4"/>
        <v>2.71</v>
      </c>
      <c r="J141" s="35" t="str">
        <f t="shared" si="10"/>
        <v>苏坑</v>
      </c>
      <c r="K141" s="36">
        <f t="shared" si="5"/>
        <v>8.13</v>
      </c>
      <c r="L141" s="37">
        <f t="shared" si="6"/>
        <v>40.65</v>
      </c>
      <c r="M141" s="51"/>
    </row>
    <row r="142" ht="14.25" spans="1:13">
      <c r="A142" s="21">
        <v>137</v>
      </c>
      <c r="B142" s="22" t="s">
        <v>2552</v>
      </c>
      <c r="C142" s="23" t="s">
        <v>18</v>
      </c>
      <c r="D142" s="24" t="s">
        <v>19</v>
      </c>
      <c r="E142" s="25" t="s">
        <v>44</v>
      </c>
      <c r="F142" s="26"/>
      <c r="G142" s="27">
        <v>0.82</v>
      </c>
      <c r="H142" s="28"/>
      <c r="I142" s="34">
        <f t="shared" si="4"/>
        <v>0.82</v>
      </c>
      <c r="J142" s="35" t="str">
        <f t="shared" si="10"/>
        <v>苏坑</v>
      </c>
      <c r="K142" s="36">
        <f t="shared" si="5"/>
        <v>2.46</v>
      </c>
      <c r="L142" s="37">
        <f t="shared" si="6"/>
        <v>12.3</v>
      </c>
      <c r="M142" s="38"/>
    </row>
    <row r="143" ht="14.25" spans="1:13">
      <c r="A143" s="21">
        <v>138</v>
      </c>
      <c r="B143" s="22" t="s">
        <v>2553</v>
      </c>
      <c r="C143" s="23" t="s">
        <v>18</v>
      </c>
      <c r="D143" s="24" t="s">
        <v>19</v>
      </c>
      <c r="E143" s="29" t="s">
        <v>44</v>
      </c>
      <c r="F143" s="26"/>
      <c r="G143" s="27">
        <v>1.17</v>
      </c>
      <c r="H143" s="28"/>
      <c r="I143" s="34">
        <f t="shared" si="4"/>
        <v>1.17</v>
      </c>
      <c r="J143" s="35" t="str">
        <f t="shared" si="10"/>
        <v>苏坑</v>
      </c>
      <c r="K143" s="36">
        <f t="shared" si="5"/>
        <v>3.51</v>
      </c>
      <c r="L143" s="37">
        <f t="shared" si="6"/>
        <v>17.55</v>
      </c>
      <c r="M143" s="38"/>
    </row>
    <row r="144" spans="1:13">
      <c r="A144" s="21">
        <v>139</v>
      </c>
      <c r="B144" s="40" t="s">
        <v>2554</v>
      </c>
      <c r="C144" s="23" t="s">
        <v>18</v>
      </c>
      <c r="D144" s="24" t="s">
        <v>19</v>
      </c>
      <c r="E144" s="42" t="s">
        <v>38</v>
      </c>
      <c r="F144" s="41"/>
      <c r="G144" s="27">
        <v>0.85</v>
      </c>
      <c r="H144" s="28"/>
      <c r="I144" s="34">
        <f t="shared" si="4"/>
        <v>0.85</v>
      </c>
      <c r="J144" s="35" t="str">
        <f t="shared" si="10"/>
        <v>苏坑</v>
      </c>
      <c r="K144" s="36">
        <f t="shared" si="5"/>
        <v>2.55</v>
      </c>
      <c r="L144" s="37">
        <f t="shared" si="6"/>
        <v>12.75</v>
      </c>
      <c r="M144" s="28"/>
    </row>
    <row r="145" spans="1:13">
      <c r="A145" s="21">
        <v>140</v>
      </c>
      <c r="B145" s="40" t="s">
        <v>2555</v>
      </c>
      <c r="C145" s="23" t="s">
        <v>18</v>
      </c>
      <c r="D145" s="24" t="s">
        <v>19</v>
      </c>
      <c r="E145" s="42" t="s">
        <v>24</v>
      </c>
      <c r="F145" s="41"/>
      <c r="G145" s="27">
        <v>0.85</v>
      </c>
      <c r="H145" s="28"/>
      <c r="I145" s="34">
        <f t="shared" si="4"/>
        <v>0.85</v>
      </c>
      <c r="J145" s="35" t="str">
        <f t="shared" si="10"/>
        <v>苏坑</v>
      </c>
      <c r="K145" s="36">
        <f t="shared" si="5"/>
        <v>2.55</v>
      </c>
      <c r="L145" s="37">
        <f t="shared" si="6"/>
        <v>12.75</v>
      </c>
      <c r="M145" s="28"/>
    </row>
    <row r="146" spans="1:13">
      <c r="A146" s="21">
        <v>141</v>
      </c>
      <c r="B146" s="40" t="s">
        <v>2556</v>
      </c>
      <c r="C146" s="23" t="s">
        <v>18</v>
      </c>
      <c r="D146" s="24" t="s">
        <v>19</v>
      </c>
      <c r="E146" s="42" t="s">
        <v>24</v>
      </c>
      <c r="F146" s="41"/>
      <c r="G146" s="27">
        <v>1.22</v>
      </c>
      <c r="H146" s="28"/>
      <c r="I146" s="34">
        <f t="shared" si="4"/>
        <v>1.22</v>
      </c>
      <c r="J146" s="35" t="str">
        <f t="shared" si="10"/>
        <v>苏坑</v>
      </c>
      <c r="K146" s="36">
        <f t="shared" si="5"/>
        <v>3.66</v>
      </c>
      <c r="L146" s="37">
        <f t="shared" si="6"/>
        <v>18.3</v>
      </c>
      <c r="M146" s="28"/>
    </row>
    <row r="147" spans="1:13">
      <c r="A147" s="21">
        <v>142</v>
      </c>
      <c r="B147" s="40" t="s">
        <v>2557</v>
      </c>
      <c r="C147" s="23" t="s">
        <v>18</v>
      </c>
      <c r="D147" s="24" t="s">
        <v>19</v>
      </c>
      <c r="E147" s="42" t="s">
        <v>24</v>
      </c>
      <c r="F147" s="41"/>
      <c r="G147" s="27">
        <v>0.51</v>
      </c>
      <c r="H147" s="28"/>
      <c r="I147" s="34">
        <f t="shared" si="4"/>
        <v>0.51</v>
      </c>
      <c r="J147" s="35" t="str">
        <f t="shared" si="10"/>
        <v>苏坑</v>
      </c>
      <c r="K147" s="36">
        <f t="shared" si="5"/>
        <v>1.53</v>
      </c>
      <c r="L147" s="37">
        <f t="shared" si="6"/>
        <v>7.65</v>
      </c>
      <c r="M147" s="28"/>
    </row>
    <row r="148" spans="1:13">
      <c r="A148" s="21">
        <v>143</v>
      </c>
      <c r="B148" s="40" t="s">
        <v>2558</v>
      </c>
      <c r="C148" s="23" t="s">
        <v>18</v>
      </c>
      <c r="D148" s="24" t="s">
        <v>19</v>
      </c>
      <c r="E148" s="42" t="s">
        <v>20</v>
      </c>
      <c r="F148" s="41"/>
      <c r="G148" s="27">
        <v>0.51</v>
      </c>
      <c r="H148" s="28"/>
      <c r="I148" s="34">
        <f t="shared" si="4"/>
        <v>0.51</v>
      </c>
      <c r="J148" s="35" t="str">
        <f t="shared" si="10"/>
        <v>苏坑</v>
      </c>
      <c r="K148" s="36">
        <f t="shared" si="5"/>
        <v>1.53</v>
      </c>
      <c r="L148" s="37">
        <f t="shared" si="6"/>
        <v>7.65</v>
      </c>
      <c r="M148" s="28"/>
    </row>
    <row r="149" spans="1:13">
      <c r="A149" s="21">
        <v>144</v>
      </c>
      <c r="B149" s="40" t="s">
        <v>2559</v>
      </c>
      <c r="C149" s="23" t="s">
        <v>18</v>
      </c>
      <c r="D149" s="24" t="s">
        <v>19</v>
      </c>
      <c r="E149" s="42" t="s">
        <v>24</v>
      </c>
      <c r="F149" s="41"/>
      <c r="G149" s="27">
        <v>4.09</v>
      </c>
      <c r="H149" s="28"/>
      <c r="I149" s="34">
        <f t="shared" si="4"/>
        <v>4.09</v>
      </c>
      <c r="J149" s="35" t="str">
        <f t="shared" si="10"/>
        <v>苏坑</v>
      </c>
      <c r="K149" s="36">
        <f t="shared" si="5"/>
        <v>12.27</v>
      </c>
      <c r="L149" s="37">
        <f t="shared" si="6"/>
        <v>61.35</v>
      </c>
      <c r="M149" s="28"/>
    </row>
    <row r="150" spans="1:13">
      <c r="A150" s="21">
        <v>145</v>
      </c>
      <c r="B150" s="40" t="s">
        <v>2560</v>
      </c>
      <c r="C150" s="23" t="s">
        <v>18</v>
      </c>
      <c r="D150" s="24" t="s">
        <v>19</v>
      </c>
      <c r="E150" s="42" t="s">
        <v>26</v>
      </c>
      <c r="F150" s="41"/>
      <c r="G150" s="27">
        <v>1.48</v>
      </c>
      <c r="H150" s="28"/>
      <c r="I150" s="34">
        <f t="shared" si="4"/>
        <v>1.48</v>
      </c>
      <c r="J150" s="35" t="str">
        <f t="shared" si="10"/>
        <v>苏坑</v>
      </c>
      <c r="K150" s="36">
        <f t="shared" si="5"/>
        <v>4.44</v>
      </c>
      <c r="L150" s="37">
        <f t="shared" si="6"/>
        <v>22.2</v>
      </c>
      <c r="M150" s="28"/>
    </row>
    <row r="151" spans="1:13">
      <c r="A151" s="21">
        <v>146</v>
      </c>
      <c r="B151" s="40" t="s">
        <v>2561</v>
      </c>
      <c r="C151" s="23" t="s">
        <v>18</v>
      </c>
      <c r="D151" s="24" t="s">
        <v>19</v>
      </c>
      <c r="E151" s="42" t="s">
        <v>31</v>
      </c>
      <c r="F151" s="41"/>
      <c r="G151" s="27">
        <v>2.44</v>
      </c>
      <c r="H151" s="28"/>
      <c r="I151" s="34">
        <f t="shared" si="4"/>
        <v>2.44</v>
      </c>
      <c r="J151" s="35" t="str">
        <f t="shared" si="10"/>
        <v>苏坑</v>
      </c>
      <c r="K151" s="36">
        <f t="shared" si="5"/>
        <v>7.32</v>
      </c>
      <c r="L151" s="37">
        <f t="shared" si="6"/>
        <v>36.6</v>
      </c>
      <c r="M151" s="28"/>
    </row>
    <row r="152" spans="1:13">
      <c r="A152" s="21">
        <v>147</v>
      </c>
      <c r="B152" s="40" t="s">
        <v>2562</v>
      </c>
      <c r="C152" s="23" t="s">
        <v>18</v>
      </c>
      <c r="D152" s="24" t="s">
        <v>19</v>
      </c>
      <c r="E152" s="42" t="s">
        <v>34</v>
      </c>
      <c r="F152" s="41"/>
      <c r="G152" s="27">
        <v>2.27</v>
      </c>
      <c r="H152" s="28"/>
      <c r="I152" s="34">
        <f t="shared" si="4"/>
        <v>2.27</v>
      </c>
      <c r="J152" s="35" t="str">
        <f t="shared" si="10"/>
        <v>苏坑</v>
      </c>
      <c r="K152" s="36">
        <f t="shared" si="5"/>
        <v>6.81</v>
      </c>
      <c r="L152" s="37">
        <f t="shared" si="6"/>
        <v>34.05</v>
      </c>
      <c r="M152" s="28"/>
    </row>
    <row r="153" s="3" customFormat="1" spans="1:13">
      <c r="A153" s="21">
        <v>148</v>
      </c>
      <c r="B153" s="43" t="s">
        <v>2563</v>
      </c>
      <c r="C153" s="23" t="s">
        <v>18</v>
      </c>
      <c r="D153" s="24" t="s">
        <v>19</v>
      </c>
      <c r="E153" s="42" t="s">
        <v>41</v>
      </c>
      <c r="F153" s="44"/>
      <c r="G153" s="27">
        <v>1.31</v>
      </c>
      <c r="H153" s="28"/>
      <c r="I153" s="34">
        <f t="shared" si="4"/>
        <v>1.31</v>
      </c>
      <c r="J153" s="35" t="str">
        <f t="shared" si="10"/>
        <v>苏坑</v>
      </c>
      <c r="K153" s="36">
        <f t="shared" si="5"/>
        <v>3.93</v>
      </c>
      <c r="L153" s="37">
        <f t="shared" si="6"/>
        <v>19.65</v>
      </c>
      <c r="M153" s="52"/>
    </row>
    <row r="154" spans="1:13">
      <c r="A154" s="21">
        <v>149</v>
      </c>
      <c r="B154" s="40" t="s">
        <v>2564</v>
      </c>
      <c r="C154" s="23" t="s">
        <v>18</v>
      </c>
      <c r="D154" s="24" t="s">
        <v>19</v>
      </c>
      <c r="E154" s="42" t="s">
        <v>41</v>
      </c>
      <c r="F154" s="41"/>
      <c r="G154" s="27">
        <v>1.83</v>
      </c>
      <c r="H154" s="28"/>
      <c r="I154" s="34">
        <f t="shared" si="4"/>
        <v>1.83</v>
      </c>
      <c r="J154" s="35" t="str">
        <f t="shared" si="10"/>
        <v>苏坑</v>
      </c>
      <c r="K154" s="36">
        <f t="shared" si="5"/>
        <v>5.49</v>
      </c>
      <c r="L154" s="37">
        <f t="shared" si="6"/>
        <v>27.45</v>
      </c>
      <c r="M154" s="28"/>
    </row>
    <row r="155" spans="1:13">
      <c r="A155" s="21">
        <v>150</v>
      </c>
      <c r="B155" s="40" t="s">
        <v>2565</v>
      </c>
      <c r="C155" s="23" t="s">
        <v>18</v>
      </c>
      <c r="D155" s="24" t="s">
        <v>19</v>
      </c>
      <c r="E155" s="42" t="s">
        <v>34</v>
      </c>
      <c r="F155" s="41"/>
      <c r="G155" s="27">
        <v>2.7</v>
      </c>
      <c r="H155" s="28"/>
      <c r="I155" s="34">
        <f t="shared" si="4"/>
        <v>2.7</v>
      </c>
      <c r="J155" s="35" t="str">
        <f t="shared" si="10"/>
        <v>苏坑</v>
      </c>
      <c r="K155" s="36">
        <f t="shared" si="5"/>
        <v>8.1</v>
      </c>
      <c r="L155" s="37">
        <f t="shared" si="6"/>
        <v>40.5</v>
      </c>
      <c r="M155" s="28"/>
    </row>
    <row r="156" spans="1:13">
      <c r="A156" s="21">
        <v>151</v>
      </c>
      <c r="B156" s="40" t="s">
        <v>2566</v>
      </c>
      <c r="C156" s="23" t="s">
        <v>18</v>
      </c>
      <c r="D156" s="24" t="s">
        <v>19</v>
      </c>
      <c r="E156" s="42" t="s">
        <v>31</v>
      </c>
      <c r="F156" s="41"/>
      <c r="G156" s="27">
        <v>0.6</v>
      </c>
      <c r="H156" s="28"/>
      <c r="I156" s="34">
        <f t="shared" si="4"/>
        <v>0.6</v>
      </c>
      <c r="J156" s="35" t="str">
        <f t="shared" si="10"/>
        <v>苏坑</v>
      </c>
      <c r="K156" s="36">
        <f t="shared" si="5"/>
        <v>1.8</v>
      </c>
      <c r="L156" s="37">
        <f t="shared" si="6"/>
        <v>9</v>
      </c>
      <c r="M156" s="28"/>
    </row>
    <row r="157" spans="1:13">
      <c r="A157" s="21">
        <v>152</v>
      </c>
      <c r="B157" s="40" t="s">
        <v>2567</v>
      </c>
      <c r="C157" s="23" t="s">
        <v>18</v>
      </c>
      <c r="D157" s="24" t="s">
        <v>19</v>
      </c>
      <c r="E157" s="42" t="s">
        <v>24</v>
      </c>
      <c r="F157" s="41"/>
      <c r="G157" s="27">
        <v>0.7</v>
      </c>
      <c r="H157" s="28"/>
      <c r="I157" s="34">
        <f t="shared" si="4"/>
        <v>0.7</v>
      </c>
      <c r="J157" s="35" t="str">
        <f t="shared" si="10"/>
        <v>苏坑</v>
      </c>
      <c r="K157" s="36">
        <f t="shared" si="5"/>
        <v>2.1</v>
      </c>
      <c r="L157" s="37">
        <f t="shared" si="6"/>
        <v>10.5</v>
      </c>
      <c r="M157" s="28"/>
    </row>
    <row r="158" spans="1:13">
      <c r="A158" s="21">
        <v>153</v>
      </c>
      <c r="B158" s="40" t="s">
        <v>2568</v>
      </c>
      <c r="C158" s="23" t="s">
        <v>18</v>
      </c>
      <c r="D158" s="24" t="s">
        <v>19</v>
      </c>
      <c r="E158" s="42" t="s">
        <v>28</v>
      </c>
      <c r="F158" s="41"/>
      <c r="G158" s="27">
        <v>0.96</v>
      </c>
      <c r="H158" s="28"/>
      <c r="I158" s="34">
        <f t="shared" si="4"/>
        <v>0.96</v>
      </c>
      <c r="J158" s="35" t="str">
        <f t="shared" si="10"/>
        <v>苏坑</v>
      </c>
      <c r="K158" s="36">
        <f t="shared" si="5"/>
        <v>2.88</v>
      </c>
      <c r="L158" s="37">
        <f t="shared" si="6"/>
        <v>14.4</v>
      </c>
      <c r="M158" s="28"/>
    </row>
    <row r="159" spans="1:13">
      <c r="A159" s="21">
        <v>154</v>
      </c>
      <c r="B159" s="40" t="s">
        <v>2569</v>
      </c>
      <c r="C159" s="23" t="s">
        <v>18</v>
      </c>
      <c r="D159" s="24" t="s">
        <v>19</v>
      </c>
      <c r="E159" s="42" t="s">
        <v>28</v>
      </c>
      <c r="F159" s="41"/>
      <c r="G159" s="27">
        <v>1.31</v>
      </c>
      <c r="H159" s="28"/>
      <c r="I159" s="34">
        <f t="shared" si="4"/>
        <v>1.31</v>
      </c>
      <c r="J159" s="35" t="str">
        <f t="shared" si="10"/>
        <v>苏坑</v>
      </c>
      <c r="K159" s="36">
        <f t="shared" si="5"/>
        <v>3.93</v>
      </c>
      <c r="L159" s="37">
        <f t="shared" si="6"/>
        <v>19.65</v>
      </c>
      <c r="M159" s="28"/>
    </row>
    <row r="160" spans="1:13">
      <c r="A160" s="21">
        <v>155</v>
      </c>
      <c r="B160" s="40" t="s">
        <v>2570</v>
      </c>
      <c r="C160" s="23" t="s">
        <v>18</v>
      </c>
      <c r="D160" s="24" t="s">
        <v>19</v>
      </c>
      <c r="E160" s="42" t="s">
        <v>20</v>
      </c>
      <c r="F160" s="41"/>
      <c r="G160" s="27">
        <v>0.75</v>
      </c>
      <c r="H160" s="28"/>
      <c r="I160" s="34">
        <f t="shared" si="4"/>
        <v>0.75</v>
      </c>
      <c r="J160" s="35" t="str">
        <f t="shared" si="10"/>
        <v>苏坑</v>
      </c>
      <c r="K160" s="36">
        <f t="shared" si="5"/>
        <v>2.25</v>
      </c>
      <c r="L160" s="37">
        <f t="shared" si="6"/>
        <v>11.25</v>
      </c>
      <c r="M160" s="28"/>
    </row>
    <row r="161" spans="1:13">
      <c r="A161" s="21">
        <v>156</v>
      </c>
      <c r="B161" s="40" t="s">
        <v>2571</v>
      </c>
      <c r="C161" s="23" t="s">
        <v>18</v>
      </c>
      <c r="D161" s="24" t="s">
        <v>19</v>
      </c>
      <c r="E161" s="42" t="s">
        <v>28</v>
      </c>
      <c r="F161" s="41"/>
      <c r="G161" s="27">
        <v>1.31</v>
      </c>
      <c r="H161" s="28"/>
      <c r="I161" s="34">
        <f t="shared" si="4"/>
        <v>1.31</v>
      </c>
      <c r="J161" s="35" t="str">
        <f t="shared" si="10"/>
        <v>苏坑</v>
      </c>
      <c r="K161" s="36">
        <f t="shared" si="5"/>
        <v>3.93</v>
      </c>
      <c r="L161" s="37">
        <f t="shared" si="6"/>
        <v>19.65</v>
      </c>
      <c r="M161" s="28"/>
    </row>
    <row r="162" spans="1:13">
      <c r="A162" s="21">
        <v>157</v>
      </c>
      <c r="B162" s="40" t="s">
        <v>2572</v>
      </c>
      <c r="C162" s="23" t="s">
        <v>18</v>
      </c>
      <c r="D162" s="24" t="s">
        <v>19</v>
      </c>
      <c r="E162" s="42" t="s">
        <v>38</v>
      </c>
      <c r="F162" s="41"/>
      <c r="G162" s="27">
        <v>1.48</v>
      </c>
      <c r="H162" s="28"/>
      <c r="I162" s="34">
        <f t="shared" si="4"/>
        <v>1.48</v>
      </c>
      <c r="J162" s="35" t="str">
        <f t="shared" si="10"/>
        <v>苏坑</v>
      </c>
      <c r="K162" s="36">
        <f t="shared" si="5"/>
        <v>4.44</v>
      </c>
      <c r="L162" s="37">
        <f t="shared" si="6"/>
        <v>22.2</v>
      </c>
      <c r="M162" s="28"/>
    </row>
    <row r="163" spans="1:13">
      <c r="A163" s="21">
        <v>158</v>
      </c>
      <c r="B163" s="40" t="s">
        <v>2573</v>
      </c>
      <c r="C163" s="23" t="s">
        <v>18</v>
      </c>
      <c r="D163" s="24" t="s">
        <v>19</v>
      </c>
      <c r="E163" s="42" t="s">
        <v>28</v>
      </c>
      <c r="F163" s="41"/>
      <c r="G163" s="27">
        <v>3.05</v>
      </c>
      <c r="H163" s="28"/>
      <c r="I163" s="34">
        <f t="shared" si="4"/>
        <v>3.05</v>
      </c>
      <c r="J163" s="35" t="str">
        <f t="shared" si="10"/>
        <v>苏坑</v>
      </c>
      <c r="K163" s="36">
        <f t="shared" si="5"/>
        <v>9.15</v>
      </c>
      <c r="L163" s="37">
        <f t="shared" si="6"/>
        <v>45.75</v>
      </c>
      <c r="M163" s="28"/>
    </row>
    <row r="164" spans="1:13">
      <c r="A164" s="21">
        <v>159</v>
      </c>
      <c r="B164" s="40" t="s">
        <v>2574</v>
      </c>
      <c r="C164" s="23" t="s">
        <v>18</v>
      </c>
      <c r="D164" s="24" t="s">
        <v>19</v>
      </c>
      <c r="E164" s="42" t="s">
        <v>26</v>
      </c>
      <c r="F164" s="41"/>
      <c r="G164" s="27">
        <v>0.91</v>
      </c>
      <c r="H164" s="28"/>
      <c r="I164" s="34">
        <f t="shared" si="4"/>
        <v>0.91</v>
      </c>
      <c r="J164" s="35" t="str">
        <f t="shared" si="10"/>
        <v>苏坑</v>
      </c>
      <c r="K164" s="36">
        <f t="shared" si="5"/>
        <v>2.73</v>
      </c>
      <c r="L164" s="37">
        <f t="shared" si="6"/>
        <v>13.65</v>
      </c>
      <c r="M164" s="28"/>
    </row>
    <row r="165" spans="1:13">
      <c r="A165" s="21">
        <v>160</v>
      </c>
      <c r="B165" s="40" t="s">
        <v>2575</v>
      </c>
      <c r="C165" s="23" t="s">
        <v>18</v>
      </c>
      <c r="D165" s="24" t="s">
        <v>19</v>
      </c>
      <c r="E165" s="42" t="s">
        <v>26</v>
      </c>
      <c r="F165" s="41"/>
      <c r="G165" s="27">
        <v>1.31</v>
      </c>
      <c r="H165" s="28"/>
      <c r="I165" s="34">
        <f t="shared" si="4"/>
        <v>1.31</v>
      </c>
      <c r="J165" s="35" t="str">
        <f t="shared" si="10"/>
        <v>苏坑</v>
      </c>
      <c r="K165" s="36">
        <f t="shared" si="5"/>
        <v>3.93</v>
      </c>
      <c r="L165" s="37">
        <f t="shared" si="6"/>
        <v>19.65</v>
      </c>
      <c r="M165" s="28"/>
    </row>
    <row r="166" spans="1:13">
      <c r="A166" s="21">
        <v>161</v>
      </c>
      <c r="B166" s="40" t="s">
        <v>2576</v>
      </c>
      <c r="C166" s="23" t="s">
        <v>18</v>
      </c>
      <c r="D166" s="24" t="s">
        <v>19</v>
      </c>
      <c r="E166" s="25" t="s">
        <v>38</v>
      </c>
      <c r="F166" s="41"/>
      <c r="G166" s="27">
        <v>1.31</v>
      </c>
      <c r="H166" s="28"/>
      <c r="I166" s="34">
        <f t="shared" si="4"/>
        <v>1.31</v>
      </c>
      <c r="J166" s="35" t="str">
        <f t="shared" si="10"/>
        <v>苏坑</v>
      </c>
      <c r="K166" s="36">
        <f t="shared" si="5"/>
        <v>3.93</v>
      </c>
      <c r="L166" s="37">
        <f t="shared" si="6"/>
        <v>19.65</v>
      </c>
      <c r="M166" s="28"/>
    </row>
    <row r="167" ht="14.25" spans="1:13">
      <c r="A167" s="21">
        <v>162</v>
      </c>
      <c r="B167" s="22" t="s">
        <v>2577</v>
      </c>
      <c r="C167" s="23" t="s">
        <v>18</v>
      </c>
      <c r="D167" s="24" t="s">
        <v>19</v>
      </c>
      <c r="E167" s="25" t="s">
        <v>34</v>
      </c>
      <c r="F167" s="26"/>
      <c r="G167" s="27">
        <v>1.83</v>
      </c>
      <c r="H167" s="28"/>
      <c r="I167" s="34">
        <f t="shared" si="4"/>
        <v>1.83</v>
      </c>
      <c r="J167" s="35" t="str">
        <f t="shared" si="10"/>
        <v>苏坑</v>
      </c>
      <c r="K167" s="36">
        <f t="shared" si="5"/>
        <v>5.49</v>
      </c>
      <c r="L167" s="37">
        <f t="shared" si="6"/>
        <v>27.45</v>
      </c>
      <c r="M167" s="38"/>
    </row>
    <row r="168" ht="14.25" spans="1:13">
      <c r="A168" s="21">
        <v>163</v>
      </c>
      <c r="B168" s="22" t="s">
        <v>2578</v>
      </c>
      <c r="C168" s="23" t="s">
        <v>18</v>
      </c>
      <c r="D168" s="24" t="s">
        <v>19</v>
      </c>
      <c r="E168" s="25" t="s">
        <v>20</v>
      </c>
      <c r="F168" s="26"/>
      <c r="G168" s="27">
        <v>0.6</v>
      </c>
      <c r="H168" s="28"/>
      <c r="I168" s="34">
        <f t="shared" si="4"/>
        <v>0.6</v>
      </c>
      <c r="J168" s="35" t="str">
        <f t="shared" si="10"/>
        <v>苏坑</v>
      </c>
      <c r="K168" s="36">
        <f t="shared" si="5"/>
        <v>1.8</v>
      </c>
      <c r="L168" s="37">
        <f t="shared" si="6"/>
        <v>9</v>
      </c>
      <c r="M168" s="38"/>
    </row>
    <row r="169" ht="14.25" spans="1:13">
      <c r="A169" s="21">
        <v>164</v>
      </c>
      <c r="B169" s="22" t="s">
        <v>2579</v>
      </c>
      <c r="C169" s="23" t="s">
        <v>18</v>
      </c>
      <c r="D169" s="24" t="s">
        <v>19</v>
      </c>
      <c r="E169" s="25" t="s">
        <v>34</v>
      </c>
      <c r="F169" s="26"/>
      <c r="G169" s="27">
        <v>0.6</v>
      </c>
      <c r="H169" s="28"/>
      <c r="I169" s="34">
        <f t="shared" si="4"/>
        <v>0.6</v>
      </c>
      <c r="J169" s="35" t="str">
        <f t="shared" si="10"/>
        <v>苏坑</v>
      </c>
      <c r="K169" s="36">
        <f t="shared" si="5"/>
        <v>1.8</v>
      </c>
      <c r="L169" s="37">
        <f t="shared" si="6"/>
        <v>9</v>
      </c>
      <c r="M169" s="38"/>
    </row>
    <row r="170" ht="14.25" spans="1:13">
      <c r="A170" s="21">
        <v>165</v>
      </c>
      <c r="B170" s="22" t="s">
        <v>2580</v>
      </c>
      <c r="C170" s="23" t="s">
        <v>18</v>
      </c>
      <c r="D170" s="24" t="s">
        <v>19</v>
      </c>
      <c r="E170" s="29" t="s">
        <v>24</v>
      </c>
      <c r="F170" s="26"/>
      <c r="G170" s="27">
        <v>0.7</v>
      </c>
      <c r="H170" s="28"/>
      <c r="I170" s="34">
        <f t="shared" si="4"/>
        <v>0.7</v>
      </c>
      <c r="J170" s="35" t="str">
        <f t="shared" si="10"/>
        <v>苏坑</v>
      </c>
      <c r="K170" s="36">
        <f t="shared" si="5"/>
        <v>2.1</v>
      </c>
      <c r="L170" s="37">
        <f t="shared" si="6"/>
        <v>10.5</v>
      </c>
      <c r="M170" s="38"/>
    </row>
    <row r="171" ht="14.25" spans="1:13">
      <c r="A171" s="21">
        <v>166</v>
      </c>
      <c r="B171" s="22" t="s">
        <v>2581</v>
      </c>
      <c r="C171" s="23" t="s">
        <v>18</v>
      </c>
      <c r="D171" s="24" t="s">
        <v>19</v>
      </c>
      <c r="E171" s="29" t="s">
        <v>44</v>
      </c>
      <c r="F171" s="26"/>
      <c r="G171" s="27">
        <v>0.7</v>
      </c>
      <c r="H171" s="28"/>
      <c r="I171" s="34">
        <f t="shared" si="4"/>
        <v>0.7</v>
      </c>
      <c r="J171" s="35" t="str">
        <f t="shared" si="10"/>
        <v>苏坑</v>
      </c>
      <c r="K171" s="36">
        <f t="shared" si="5"/>
        <v>2.1</v>
      </c>
      <c r="L171" s="37">
        <f t="shared" si="6"/>
        <v>10.5</v>
      </c>
      <c r="M171" s="38"/>
    </row>
    <row r="172" ht="14.25" spans="1:13">
      <c r="A172" s="21">
        <v>167</v>
      </c>
      <c r="B172" s="22" t="s">
        <v>2582</v>
      </c>
      <c r="C172" s="23" t="s">
        <v>18</v>
      </c>
      <c r="D172" s="24" t="s">
        <v>19</v>
      </c>
      <c r="E172" s="29" t="s">
        <v>26</v>
      </c>
      <c r="F172" s="26"/>
      <c r="G172" s="27">
        <v>0.7</v>
      </c>
      <c r="H172" s="28"/>
      <c r="I172" s="34">
        <f t="shared" si="4"/>
        <v>0.7</v>
      </c>
      <c r="J172" s="35" t="str">
        <f t="shared" si="10"/>
        <v>苏坑</v>
      </c>
      <c r="K172" s="36">
        <f t="shared" si="5"/>
        <v>2.1</v>
      </c>
      <c r="L172" s="37">
        <f t="shared" si="6"/>
        <v>10.5</v>
      </c>
      <c r="M172" s="38"/>
    </row>
    <row r="173" ht="14.25" spans="1:13">
      <c r="A173" s="21">
        <v>168</v>
      </c>
      <c r="B173" s="22" t="s">
        <v>2583</v>
      </c>
      <c r="C173" s="23" t="s">
        <v>18</v>
      </c>
      <c r="D173" s="24" t="s">
        <v>19</v>
      </c>
      <c r="E173" s="29" t="s">
        <v>31</v>
      </c>
      <c r="F173" s="26"/>
      <c r="G173" s="27">
        <v>0.7</v>
      </c>
      <c r="H173" s="28"/>
      <c r="I173" s="34">
        <f t="shared" si="4"/>
        <v>0.7</v>
      </c>
      <c r="J173" s="35" t="str">
        <f t="shared" si="10"/>
        <v>苏坑</v>
      </c>
      <c r="K173" s="36">
        <f t="shared" si="5"/>
        <v>2.1</v>
      </c>
      <c r="L173" s="37">
        <f t="shared" si="6"/>
        <v>10.5</v>
      </c>
      <c r="M173" s="38"/>
    </row>
    <row r="174" ht="14.25" spans="1:13">
      <c r="A174" s="21">
        <v>169</v>
      </c>
      <c r="B174" s="22" t="s">
        <v>2584</v>
      </c>
      <c r="C174" s="23" t="s">
        <v>18</v>
      </c>
      <c r="D174" s="24" t="s">
        <v>19</v>
      </c>
      <c r="E174" s="29" t="s">
        <v>24</v>
      </c>
      <c r="F174" s="26"/>
      <c r="G174" s="27">
        <v>0.96</v>
      </c>
      <c r="H174" s="28"/>
      <c r="I174" s="34">
        <f t="shared" si="4"/>
        <v>0.96</v>
      </c>
      <c r="J174" s="35" t="str">
        <f t="shared" si="10"/>
        <v>苏坑</v>
      </c>
      <c r="K174" s="36">
        <f t="shared" si="5"/>
        <v>2.88</v>
      </c>
      <c r="L174" s="37">
        <f t="shared" si="6"/>
        <v>14.4</v>
      </c>
      <c r="M174" s="38"/>
    </row>
    <row r="175" ht="14.25" spans="1:13">
      <c r="A175" s="21">
        <v>170</v>
      </c>
      <c r="B175" s="22" t="s">
        <v>2585</v>
      </c>
      <c r="C175" s="23" t="s">
        <v>18</v>
      </c>
      <c r="D175" s="24" t="s">
        <v>19</v>
      </c>
      <c r="E175" s="29" t="s">
        <v>24</v>
      </c>
      <c r="F175" s="26"/>
      <c r="G175" s="27">
        <v>0.59</v>
      </c>
      <c r="H175" s="28"/>
      <c r="I175" s="34">
        <f t="shared" si="4"/>
        <v>0.59</v>
      </c>
      <c r="J175" s="35" t="str">
        <f t="shared" si="10"/>
        <v>苏坑</v>
      </c>
      <c r="K175" s="36">
        <f t="shared" si="5"/>
        <v>1.77</v>
      </c>
      <c r="L175" s="37">
        <f t="shared" si="6"/>
        <v>8.85</v>
      </c>
      <c r="M175" s="38"/>
    </row>
    <row r="176" ht="14.25" spans="1:13">
      <c r="A176" s="21">
        <v>171</v>
      </c>
      <c r="B176" s="22" t="s">
        <v>2586</v>
      </c>
      <c r="C176" s="23" t="s">
        <v>18</v>
      </c>
      <c r="D176" s="24" t="s">
        <v>19</v>
      </c>
      <c r="E176" s="29" t="s">
        <v>44</v>
      </c>
      <c r="F176" s="26"/>
      <c r="G176" s="27">
        <v>3.11</v>
      </c>
      <c r="H176" s="28"/>
      <c r="I176" s="34">
        <f t="shared" si="4"/>
        <v>3.11</v>
      </c>
      <c r="J176" s="35" t="str">
        <f t="shared" si="10"/>
        <v>苏坑</v>
      </c>
      <c r="K176" s="36">
        <f t="shared" si="5"/>
        <v>9.33</v>
      </c>
      <c r="L176" s="37">
        <f t="shared" si="6"/>
        <v>46.65</v>
      </c>
      <c r="M176" s="38"/>
    </row>
    <row r="177" ht="14.25" spans="1:13">
      <c r="A177" s="21">
        <v>172</v>
      </c>
      <c r="B177" s="22" t="s">
        <v>2587</v>
      </c>
      <c r="C177" s="23" t="s">
        <v>18</v>
      </c>
      <c r="D177" s="24" t="s">
        <v>19</v>
      </c>
      <c r="E177" s="29" t="s">
        <v>41</v>
      </c>
      <c r="F177" s="26"/>
      <c r="G177" s="27">
        <v>1.57</v>
      </c>
      <c r="H177" s="28"/>
      <c r="I177" s="34">
        <f t="shared" si="4"/>
        <v>1.57</v>
      </c>
      <c r="J177" s="35" t="str">
        <f t="shared" si="10"/>
        <v>苏坑</v>
      </c>
      <c r="K177" s="36">
        <f t="shared" si="5"/>
        <v>4.71</v>
      </c>
      <c r="L177" s="37">
        <f t="shared" si="6"/>
        <v>23.55</v>
      </c>
      <c r="M177" s="38"/>
    </row>
    <row r="178" spans="1:13">
      <c r="A178" s="21" t="s">
        <v>16</v>
      </c>
      <c r="B178" s="41"/>
      <c r="C178" s="68"/>
      <c r="D178" s="47"/>
      <c r="E178" s="29"/>
      <c r="F178" s="41"/>
      <c r="G178" s="53">
        <f>SUM(G6:G177)</f>
        <v>280</v>
      </c>
      <c r="H178" s="28"/>
      <c r="I178" s="34">
        <f>SUM(I6:I177)</f>
        <v>280</v>
      </c>
      <c r="J178" s="35"/>
      <c r="K178" s="36">
        <f>SUM(K6:K177)</f>
        <v>840</v>
      </c>
      <c r="L178" s="37">
        <f>SUM(L6:L177)</f>
        <v>4200</v>
      </c>
      <c r="M178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M312"/>
  <sheetViews>
    <sheetView zoomScaleSheetLayoutView="60" workbookViewId="0">
      <selection activeCell="E312" sqref="E312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2588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1" customFormat="1" ht="14.25" spans="1:13">
      <c r="A6" s="21">
        <v>1</v>
      </c>
      <c r="B6" s="22" t="s">
        <v>2589</v>
      </c>
      <c r="C6" s="23" t="s">
        <v>18</v>
      </c>
      <c r="D6" s="24" t="s">
        <v>19</v>
      </c>
      <c r="E6" s="25" t="s">
        <v>31</v>
      </c>
      <c r="F6" s="26"/>
      <c r="G6" s="27">
        <v>2.06</v>
      </c>
      <c r="H6" s="28"/>
      <c r="I6" s="34">
        <f t="shared" ref="I6:I14" si="0">G6</f>
        <v>2.06</v>
      </c>
      <c r="J6" s="35" t="s">
        <v>2590</v>
      </c>
      <c r="K6" s="36">
        <f t="shared" ref="K6:K14" si="1">I6*3</f>
        <v>6.18</v>
      </c>
      <c r="L6" s="37">
        <f t="shared" ref="L6:L14" si="2">I6*15</f>
        <v>30.9</v>
      </c>
      <c r="M6" s="38"/>
    </row>
    <row r="7" s="2" customFormat="1" ht="14.25" spans="1:13">
      <c r="A7" s="21">
        <v>2</v>
      </c>
      <c r="B7" s="22" t="s">
        <v>2591</v>
      </c>
      <c r="C7" s="23" t="s">
        <v>18</v>
      </c>
      <c r="D7" s="24" t="s">
        <v>19</v>
      </c>
      <c r="E7" s="25" t="s">
        <v>24</v>
      </c>
      <c r="F7" s="26"/>
      <c r="G7" s="27">
        <v>2.06</v>
      </c>
      <c r="H7" s="28"/>
      <c r="I7" s="34">
        <f t="shared" si="0"/>
        <v>2.06</v>
      </c>
      <c r="J7" s="35" t="s">
        <v>2590</v>
      </c>
      <c r="K7" s="36">
        <f t="shared" si="1"/>
        <v>6.18</v>
      </c>
      <c r="L7" s="37">
        <f t="shared" si="2"/>
        <v>30.9</v>
      </c>
      <c r="M7" s="38"/>
    </row>
    <row r="8" s="2" customFormat="1" ht="14.25" spans="1:13">
      <c r="A8" s="21">
        <v>3</v>
      </c>
      <c r="B8" s="22" t="s">
        <v>2592</v>
      </c>
      <c r="C8" s="23" t="s">
        <v>18</v>
      </c>
      <c r="D8" s="24" t="s">
        <v>19</v>
      </c>
      <c r="E8" s="25" t="s">
        <v>24</v>
      </c>
      <c r="F8" s="26"/>
      <c r="G8" s="27">
        <v>1.69</v>
      </c>
      <c r="H8" s="28"/>
      <c r="I8" s="34">
        <f t="shared" si="0"/>
        <v>1.69</v>
      </c>
      <c r="J8" s="35" t="s">
        <v>2590</v>
      </c>
      <c r="K8" s="36">
        <f t="shared" si="1"/>
        <v>5.07</v>
      </c>
      <c r="L8" s="37">
        <f t="shared" si="2"/>
        <v>25.35</v>
      </c>
      <c r="M8" s="38"/>
    </row>
    <row r="9" s="2" customFormat="1" ht="14.25" spans="1:13">
      <c r="A9" s="21">
        <v>4</v>
      </c>
      <c r="B9" s="22" t="s">
        <v>2593</v>
      </c>
      <c r="C9" s="23" t="s">
        <v>18</v>
      </c>
      <c r="D9" s="24" t="s">
        <v>19</v>
      </c>
      <c r="E9" s="29" t="s">
        <v>44</v>
      </c>
      <c r="F9" s="26"/>
      <c r="G9" s="27">
        <v>1.8</v>
      </c>
      <c r="H9" s="28"/>
      <c r="I9" s="34">
        <f t="shared" si="0"/>
        <v>1.8</v>
      </c>
      <c r="J9" s="35" t="s">
        <v>2590</v>
      </c>
      <c r="K9" s="36">
        <f t="shared" si="1"/>
        <v>5.4</v>
      </c>
      <c r="L9" s="37">
        <f t="shared" si="2"/>
        <v>27</v>
      </c>
      <c r="M9" s="38"/>
    </row>
    <row r="10" s="2" customFormat="1" ht="14.25" spans="1:13">
      <c r="A10" s="21">
        <v>5</v>
      </c>
      <c r="B10" s="22" t="s">
        <v>2594</v>
      </c>
      <c r="C10" s="23" t="s">
        <v>18</v>
      </c>
      <c r="D10" s="24" t="s">
        <v>19</v>
      </c>
      <c r="E10" s="29" t="s">
        <v>41</v>
      </c>
      <c r="F10" s="26"/>
      <c r="G10" s="27">
        <v>1.62</v>
      </c>
      <c r="H10" s="28"/>
      <c r="I10" s="34">
        <f t="shared" si="0"/>
        <v>1.62</v>
      </c>
      <c r="J10" s="35" t="s">
        <v>2590</v>
      </c>
      <c r="K10" s="36">
        <f t="shared" si="1"/>
        <v>4.86</v>
      </c>
      <c r="L10" s="37">
        <f t="shared" si="2"/>
        <v>24.3</v>
      </c>
      <c r="M10" s="38"/>
    </row>
    <row r="11" s="2" customFormat="1" ht="14.25" spans="1:13">
      <c r="A11" s="21">
        <v>6</v>
      </c>
      <c r="B11" s="22" t="s">
        <v>2595</v>
      </c>
      <c r="C11" s="23" t="s">
        <v>18</v>
      </c>
      <c r="D11" s="24" t="s">
        <v>19</v>
      </c>
      <c r="E11" s="29" t="s">
        <v>34</v>
      </c>
      <c r="F11" s="26"/>
      <c r="G11" s="27">
        <v>2.7</v>
      </c>
      <c r="H11" s="28"/>
      <c r="I11" s="34">
        <f t="shared" si="0"/>
        <v>2.7</v>
      </c>
      <c r="J11" s="35" t="s">
        <v>2590</v>
      </c>
      <c r="K11" s="36">
        <f t="shared" si="1"/>
        <v>8.1</v>
      </c>
      <c r="L11" s="37">
        <f t="shared" si="2"/>
        <v>40.5</v>
      </c>
      <c r="M11" s="38"/>
    </row>
    <row r="12" s="2" customFormat="1" ht="14.25" spans="1:13">
      <c r="A12" s="21">
        <v>7</v>
      </c>
      <c r="B12" s="22" t="s">
        <v>2596</v>
      </c>
      <c r="C12" s="23" t="s">
        <v>18</v>
      </c>
      <c r="D12" s="24" t="s">
        <v>19</v>
      </c>
      <c r="E12" s="29" t="s">
        <v>26</v>
      </c>
      <c r="F12" s="26"/>
      <c r="G12" s="27">
        <v>1.62</v>
      </c>
      <c r="H12" s="28"/>
      <c r="I12" s="34">
        <f t="shared" si="0"/>
        <v>1.62</v>
      </c>
      <c r="J12" s="35" t="s">
        <v>2590</v>
      </c>
      <c r="K12" s="36">
        <f t="shared" si="1"/>
        <v>4.86</v>
      </c>
      <c r="L12" s="37">
        <f t="shared" si="2"/>
        <v>24.3</v>
      </c>
      <c r="M12" s="38"/>
    </row>
    <row r="13" s="2" customFormat="1" ht="14.25" spans="1:13">
      <c r="A13" s="21">
        <v>8</v>
      </c>
      <c r="B13" s="22" t="s">
        <v>2597</v>
      </c>
      <c r="C13" s="23" t="s">
        <v>18</v>
      </c>
      <c r="D13" s="24" t="s">
        <v>19</v>
      </c>
      <c r="E13" s="29" t="s">
        <v>38</v>
      </c>
      <c r="F13" s="26"/>
      <c r="G13" s="27">
        <v>1.08</v>
      </c>
      <c r="H13" s="28"/>
      <c r="I13" s="34">
        <f t="shared" si="0"/>
        <v>1.08</v>
      </c>
      <c r="J13" s="35" t="s">
        <v>2590</v>
      </c>
      <c r="K13" s="36">
        <f t="shared" si="1"/>
        <v>3.24</v>
      </c>
      <c r="L13" s="37">
        <f t="shared" si="2"/>
        <v>16.2</v>
      </c>
      <c r="M13" s="38"/>
    </row>
    <row r="14" s="2" customFormat="1" ht="14.25" spans="1:13">
      <c r="A14" s="21">
        <v>9</v>
      </c>
      <c r="B14" s="22" t="s">
        <v>2598</v>
      </c>
      <c r="C14" s="23" t="s">
        <v>18</v>
      </c>
      <c r="D14" s="24" t="s">
        <v>19</v>
      </c>
      <c r="E14" s="29" t="s">
        <v>34</v>
      </c>
      <c r="F14" s="26"/>
      <c r="G14" s="27">
        <v>0.9</v>
      </c>
      <c r="H14" s="28"/>
      <c r="I14" s="34">
        <f t="shared" si="0"/>
        <v>0.9</v>
      </c>
      <c r="J14" s="35" t="s">
        <v>2590</v>
      </c>
      <c r="K14" s="36">
        <f t="shared" si="1"/>
        <v>2.7</v>
      </c>
      <c r="L14" s="37">
        <f t="shared" si="2"/>
        <v>13.5</v>
      </c>
      <c r="M14" s="38"/>
    </row>
    <row r="15" ht="14.25" spans="1:13">
      <c r="A15" s="21">
        <v>10</v>
      </c>
      <c r="B15" s="22" t="s">
        <v>2599</v>
      </c>
      <c r="C15" s="23" t="s">
        <v>18</v>
      </c>
      <c r="D15" s="24" t="s">
        <v>19</v>
      </c>
      <c r="E15" s="29" t="s">
        <v>44</v>
      </c>
      <c r="F15" s="26"/>
      <c r="G15" s="27">
        <v>0.9</v>
      </c>
      <c r="H15" s="28"/>
      <c r="I15" s="34">
        <f t="shared" ref="I15:I141" si="3">G15</f>
        <v>0.9</v>
      </c>
      <c r="J15" s="35" t="s">
        <v>2590</v>
      </c>
      <c r="K15" s="36">
        <f t="shared" ref="K15:K24" si="4">I15*3</f>
        <v>2.7</v>
      </c>
      <c r="L15" s="37">
        <f t="shared" ref="L15:L24" si="5">I15*15</f>
        <v>13.5</v>
      </c>
      <c r="M15" s="38"/>
    </row>
    <row r="16" ht="14.25" spans="1:13">
      <c r="A16" s="21">
        <v>11</v>
      </c>
      <c r="B16" s="22" t="s">
        <v>2600</v>
      </c>
      <c r="C16" s="23" t="s">
        <v>18</v>
      </c>
      <c r="D16" s="24" t="s">
        <v>19</v>
      </c>
      <c r="E16" s="29" t="s">
        <v>28</v>
      </c>
      <c r="F16" s="26"/>
      <c r="G16" s="27">
        <v>1.98</v>
      </c>
      <c r="H16" s="28"/>
      <c r="I16" s="34">
        <f t="shared" si="3"/>
        <v>1.98</v>
      </c>
      <c r="J16" s="35" t="s">
        <v>2590</v>
      </c>
      <c r="K16" s="36">
        <f t="shared" si="4"/>
        <v>5.94</v>
      </c>
      <c r="L16" s="37">
        <f t="shared" si="5"/>
        <v>29.7</v>
      </c>
      <c r="M16" s="38"/>
    </row>
    <row r="17" ht="14.25" spans="1:13">
      <c r="A17" s="21">
        <v>12</v>
      </c>
      <c r="B17" s="22" t="s">
        <v>2601</v>
      </c>
      <c r="C17" s="23" t="s">
        <v>18</v>
      </c>
      <c r="D17" s="24" t="s">
        <v>19</v>
      </c>
      <c r="E17" s="29" t="s">
        <v>28</v>
      </c>
      <c r="F17" s="26"/>
      <c r="G17" s="27">
        <v>1.8</v>
      </c>
      <c r="H17" s="28"/>
      <c r="I17" s="34">
        <f t="shared" si="3"/>
        <v>1.8</v>
      </c>
      <c r="J17" s="35" t="s">
        <v>2590</v>
      </c>
      <c r="K17" s="36">
        <f t="shared" si="4"/>
        <v>5.4</v>
      </c>
      <c r="L17" s="37">
        <f t="shared" si="5"/>
        <v>27</v>
      </c>
      <c r="M17" s="38"/>
    </row>
    <row r="18" ht="14.25" spans="1:13">
      <c r="A18" s="21">
        <v>13</v>
      </c>
      <c r="B18" s="22" t="s">
        <v>2602</v>
      </c>
      <c r="C18" s="23" t="s">
        <v>18</v>
      </c>
      <c r="D18" s="24" t="s">
        <v>19</v>
      </c>
      <c r="E18" s="25" t="s">
        <v>31</v>
      </c>
      <c r="F18" s="26"/>
      <c r="G18" s="27">
        <v>0.63</v>
      </c>
      <c r="H18" s="28"/>
      <c r="I18" s="34">
        <f t="shared" si="3"/>
        <v>0.63</v>
      </c>
      <c r="J18" s="35" t="s">
        <v>2590</v>
      </c>
      <c r="K18" s="36">
        <f t="shared" si="4"/>
        <v>1.89</v>
      </c>
      <c r="L18" s="37">
        <f t="shared" si="5"/>
        <v>9.45</v>
      </c>
      <c r="M18" s="38"/>
    </row>
    <row r="19" ht="14.25" spans="1:13">
      <c r="A19" s="21">
        <v>14</v>
      </c>
      <c r="B19" s="22" t="s">
        <v>2603</v>
      </c>
      <c r="C19" s="23" t="s">
        <v>18</v>
      </c>
      <c r="D19" s="24" t="s">
        <v>19</v>
      </c>
      <c r="E19" s="25" t="s">
        <v>24</v>
      </c>
      <c r="F19" s="26"/>
      <c r="G19" s="27">
        <v>0.9</v>
      </c>
      <c r="H19" s="28"/>
      <c r="I19" s="34">
        <f t="shared" si="3"/>
        <v>0.9</v>
      </c>
      <c r="J19" s="35" t="s">
        <v>2590</v>
      </c>
      <c r="K19" s="36">
        <f t="shared" si="4"/>
        <v>2.7</v>
      </c>
      <c r="L19" s="37">
        <f t="shared" si="5"/>
        <v>13.5</v>
      </c>
      <c r="M19" s="38"/>
    </row>
    <row r="20" ht="14.25" spans="1:13">
      <c r="A20" s="21">
        <v>15</v>
      </c>
      <c r="B20" s="22" t="s">
        <v>2604</v>
      </c>
      <c r="C20" s="23" t="s">
        <v>18</v>
      </c>
      <c r="D20" s="24" t="s">
        <v>19</v>
      </c>
      <c r="E20" s="29" t="s">
        <v>20</v>
      </c>
      <c r="F20" s="26"/>
      <c r="G20" s="27">
        <v>0.72</v>
      </c>
      <c r="H20" s="28"/>
      <c r="I20" s="34">
        <f t="shared" si="3"/>
        <v>0.72</v>
      </c>
      <c r="J20" s="35" t="s">
        <v>2590</v>
      </c>
      <c r="K20" s="36">
        <f t="shared" si="4"/>
        <v>2.16</v>
      </c>
      <c r="L20" s="37">
        <f t="shared" si="5"/>
        <v>10.8</v>
      </c>
      <c r="M20" s="38"/>
    </row>
    <row r="21" ht="14.25" spans="1:13">
      <c r="A21" s="21">
        <v>16</v>
      </c>
      <c r="B21" s="22" t="s">
        <v>2605</v>
      </c>
      <c r="C21" s="23" t="s">
        <v>18</v>
      </c>
      <c r="D21" s="24" t="s">
        <v>19</v>
      </c>
      <c r="E21" s="25" t="s">
        <v>41</v>
      </c>
      <c r="F21" s="26"/>
      <c r="G21" s="27">
        <v>0.9</v>
      </c>
      <c r="H21" s="28"/>
      <c r="I21" s="34">
        <f t="shared" si="3"/>
        <v>0.9</v>
      </c>
      <c r="J21" s="35" t="s">
        <v>2590</v>
      </c>
      <c r="K21" s="36">
        <f t="shared" si="4"/>
        <v>2.7</v>
      </c>
      <c r="L21" s="37">
        <f t="shared" si="5"/>
        <v>13.5</v>
      </c>
      <c r="M21" s="38"/>
    </row>
    <row r="22" ht="14.25" spans="1:13">
      <c r="A22" s="21">
        <v>17</v>
      </c>
      <c r="B22" s="22" t="s">
        <v>2606</v>
      </c>
      <c r="C22" s="23" t="s">
        <v>18</v>
      </c>
      <c r="D22" s="24" t="s">
        <v>19</v>
      </c>
      <c r="E22" s="25" t="s">
        <v>24</v>
      </c>
      <c r="F22" s="26"/>
      <c r="G22" s="27">
        <v>0.9</v>
      </c>
      <c r="H22" s="28"/>
      <c r="I22" s="34">
        <f t="shared" si="3"/>
        <v>0.9</v>
      </c>
      <c r="J22" s="35" t="s">
        <v>2590</v>
      </c>
      <c r="K22" s="36">
        <f t="shared" si="4"/>
        <v>2.7</v>
      </c>
      <c r="L22" s="37">
        <f t="shared" si="5"/>
        <v>13.5</v>
      </c>
      <c r="M22" s="38"/>
    </row>
    <row r="23" ht="14.25" spans="1:13">
      <c r="A23" s="21">
        <v>18</v>
      </c>
      <c r="B23" s="22" t="s">
        <v>2607</v>
      </c>
      <c r="C23" s="23" t="s">
        <v>18</v>
      </c>
      <c r="D23" s="24" t="s">
        <v>19</v>
      </c>
      <c r="E23" s="29" t="s">
        <v>41</v>
      </c>
      <c r="F23" s="26"/>
      <c r="G23" s="27">
        <v>1.05</v>
      </c>
      <c r="H23" s="28"/>
      <c r="I23" s="34">
        <f t="shared" si="3"/>
        <v>1.05</v>
      </c>
      <c r="J23" s="35" t="s">
        <v>2590</v>
      </c>
      <c r="K23" s="36">
        <f t="shared" si="4"/>
        <v>3.15</v>
      </c>
      <c r="L23" s="37">
        <f t="shared" si="5"/>
        <v>15.75</v>
      </c>
      <c r="M23" s="38"/>
    </row>
    <row r="24" ht="14.25" spans="1:13">
      <c r="A24" s="21">
        <v>19</v>
      </c>
      <c r="B24" s="22" t="s">
        <v>2608</v>
      </c>
      <c r="C24" s="23" t="s">
        <v>18</v>
      </c>
      <c r="D24" s="24" t="s">
        <v>19</v>
      </c>
      <c r="E24" s="29" t="s">
        <v>24</v>
      </c>
      <c r="F24" s="26"/>
      <c r="G24" s="27">
        <v>1.53</v>
      </c>
      <c r="H24" s="28"/>
      <c r="I24" s="34">
        <f t="shared" si="3"/>
        <v>1.53</v>
      </c>
      <c r="J24" s="35" t="s">
        <v>2590</v>
      </c>
      <c r="K24" s="36">
        <f t="shared" si="4"/>
        <v>4.59</v>
      </c>
      <c r="L24" s="37">
        <f t="shared" si="5"/>
        <v>22.95</v>
      </c>
      <c r="M24" s="38"/>
    </row>
    <row r="25" ht="14.25" spans="1:13">
      <c r="A25" s="21">
        <v>20</v>
      </c>
      <c r="B25" s="22" t="s">
        <v>2609</v>
      </c>
      <c r="C25" s="23" t="s">
        <v>18</v>
      </c>
      <c r="D25" s="24" t="s">
        <v>19</v>
      </c>
      <c r="E25" s="29" t="s">
        <v>38</v>
      </c>
      <c r="F25" s="26"/>
      <c r="G25" s="27">
        <v>1.8</v>
      </c>
      <c r="H25" s="28"/>
      <c r="I25" s="34">
        <f t="shared" si="3"/>
        <v>1.8</v>
      </c>
      <c r="J25" s="35" t="s">
        <v>2590</v>
      </c>
      <c r="K25" s="36">
        <f t="shared" ref="K25:K32" si="6">I25*3</f>
        <v>5.4</v>
      </c>
      <c r="L25" s="37">
        <f t="shared" ref="L25:L32" si="7">I25*15</f>
        <v>27</v>
      </c>
      <c r="M25" s="38"/>
    </row>
    <row r="26" ht="14.25" spans="1:13">
      <c r="A26" s="21">
        <v>21</v>
      </c>
      <c r="B26" s="22" t="s">
        <v>2610</v>
      </c>
      <c r="C26" s="23" t="s">
        <v>18</v>
      </c>
      <c r="D26" s="24" t="s">
        <v>19</v>
      </c>
      <c r="E26" s="25" t="s">
        <v>44</v>
      </c>
      <c r="F26" s="26"/>
      <c r="G26" s="27">
        <v>0.58</v>
      </c>
      <c r="H26" s="28"/>
      <c r="I26" s="34">
        <f t="shared" si="3"/>
        <v>0.58</v>
      </c>
      <c r="J26" s="35" t="s">
        <v>2590</v>
      </c>
      <c r="K26" s="36">
        <f t="shared" si="6"/>
        <v>1.74</v>
      </c>
      <c r="L26" s="37">
        <f t="shared" si="7"/>
        <v>8.7</v>
      </c>
      <c r="M26" s="38"/>
    </row>
    <row r="27" ht="14.25" spans="1:13">
      <c r="A27" s="21">
        <v>22</v>
      </c>
      <c r="B27" s="22" t="s">
        <v>2611</v>
      </c>
      <c r="C27" s="23" t="s">
        <v>18</v>
      </c>
      <c r="D27" s="24" t="s">
        <v>19</v>
      </c>
      <c r="E27" s="29" t="s">
        <v>44</v>
      </c>
      <c r="F27" s="26"/>
      <c r="G27" s="27">
        <v>2.43</v>
      </c>
      <c r="H27" s="28"/>
      <c r="I27" s="34">
        <f t="shared" si="3"/>
        <v>2.43</v>
      </c>
      <c r="J27" s="35" t="s">
        <v>2590</v>
      </c>
      <c r="K27" s="36">
        <f t="shared" si="6"/>
        <v>7.29</v>
      </c>
      <c r="L27" s="37">
        <f t="shared" si="7"/>
        <v>36.45</v>
      </c>
      <c r="M27" s="38"/>
    </row>
    <row r="28" ht="14.25" spans="1:13">
      <c r="A28" s="21">
        <v>23</v>
      </c>
      <c r="B28" s="22" t="s">
        <v>2612</v>
      </c>
      <c r="C28" s="23" t="s">
        <v>18</v>
      </c>
      <c r="D28" s="24" t="s">
        <v>19</v>
      </c>
      <c r="E28" s="42" t="s">
        <v>38</v>
      </c>
      <c r="F28" s="26"/>
      <c r="G28" s="27">
        <v>0.9</v>
      </c>
      <c r="H28" s="28"/>
      <c r="I28" s="34">
        <f t="shared" si="3"/>
        <v>0.9</v>
      </c>
      <c r="J28" s="35" t="s">
        <v>2590</v>
      </c>
      <c r="K28" s="36">
        <f t="shared" si="6"/>
        <v>2.7</v>
      </c>
      <c r="L28" s="37">
        <f t="shared" si="7"/>
        <v>13.5</v>
      </c>
      <c r="M28" s="38"/>
    </row>
    <row r="29" ht="14.25" spans="1:13">
      <c r="A29" s="21">
        <v>24</v>
      </c>
      <c r="B29" s="22" t="s">
        <v>2613</v>
      </c>
      <c r="C29" s="23" t="s">
        <v>18</v>
      </c>
      <c r="D29" s="24" t="s">
        <v>19</v>
      </c>
      <c r="E29" s="42" t="s">
        <v>24</v>
      </c>
      <c r="F29" s="26"/>
      <c r="G29" s="27">
        <v>1.8</v>
      </c>
      <c r="H29" s="28"/>
      <c r="I29" s="34">
        <f t="shared" si="3"/>
        <v>1.8</v>
      </c>
      <c r="J29" s="35" t="s">
        <v>2590</v>
      </c>
      <c r="K29" s="36">
        <f t="shared" si="6"/>
        <v>5.4</v>
      </c>
      <c r="L29" s="37">
        <f t="shared" si="7"/>
        <v>27</v>
      </c>
      <c r="M29" s="38"/>
    </row>
    <row r="30" ht="14.25" spans="1:13">
      <c r="A30" s="21">
        <v>25</v>
      </c>
      <c r="B30" s="22" t="s">
        <v>2614</v>
      </c>
      <c r="C30" s="23" t="s">
        <v>18</v>
      </c>
      <c r="D30" s="24" t="s">
        <v>19</v>
      </c>
      <c r="E30" s="42" t="s">
        <v>24</v>
      </c>
      <c r="F30" s="26"/>
      <c r="G30" s="27">
        <v>0.9</v>
      </c>
      <c r="H30" s="28"/>
      <c r="I30" s="34">
        <f t="shared" si="3"/>
        <v>0.9</v>
      </c>
      <c r="J30" s="35" t="s">
        <v>2590</v>
      </c>
      <c r="K30" s="36">
        <f t="shared" si="6"/>
        <v>2.7</v>
      </c>
      <c r="L30" s="37">
        <f t="shared" si="7"/>
        <v>13.5</v>
      </c>
      <c r="M30" s="38"/>
    </row>
    <row r="31" ht="14.25" spans="1:13">
      <c r="A31" s="21">
        <v>26</v>
      </c>
      <c r="B31" s="22" t="s">
        <v>2615</v>
      </c>
      <c r="C31" s="23" t="s">
        <v>18</v>
      </c>
      <c r="D31" s="24" t="s">
        <v>19</v>
      </c>
      <c r="E31" s="42" t="s">
        <v>24</v>
      </c>
      <c r="F31" s="26"/>
      <c r="G31" s="27">
        <v>0.72</v>
      </c>
      <c r="H31" s="28"/>
      <c r="I31" s="34">
        <f t="shared" si="3"/>
        <v>0.72</v>
      </c>
      <c r="J31" s="35" t="s">
        <v>2590</v>
      </c>
      <c r="K31" s="36">
        <f t="shared" si="6"/>
        <v>2.16</v>
      </c>
      <c r="L31" s="37">
        <f t="shared" si="7"/>
        <v>10.8</v>
      </c>
      <c r="M31" s="38"/>
    </row>
    <row r="32" ht="14.25" spans="1:13">
      <c r="A32" s="21">
        <v>27</v>
      </c>
      <c r="B32" s="22" t="s">
        <v>2616</v>
      </c>
      <c r="C32" s="23" t="s">
        <v>18</v>
      </c>
      <c r="D32" s="24" t="s">
        <v>19</v>
      </c>
      <c r="E32" s="42" t="s">
        <v>20</v>
      </c>
      <c r="F32" s="26"/>
      <c r="G32" s="27">
        <v>1.35</v>
      </c>
      <c r="H32" s="28"/>
      <c r="I32" s="34">
        <f t="shared" si="3"/>
        <v>1.35</v>
      </c>
      <c r="J32" s="35" t="s">
        <v>2590</v>
      </c>
      <c r="K32" s="36">
        <f t="shared" si="6"/>
        <v>4.05</v>
      </c>
      <c r="L32" s="37">
        <f t="shared" si="7"/>
        <v>20.25</v>
      </c>
      <c r="M32" s="38"/>
    </row>
    <row r="33" ht="14.25" spans="1:13">
      <c r="A33" s="21">
        <v>28</v>
      </c>
      <c r="B33" s="22" t="s">
        <v>2617</v>
      </c>
      <c r="C33" s="23" t="s">
        <v>18</v>
      </c>
      <c r="D33" s="24" t="s">
        <v>19</v>
      </c>
      <c r="E33" s="42" t="s">
        <v>24</v>
      </c>
      <c r="F33" s="26"/>
      <c r="G33" s="27">
        <v>1.53</v>
      </c>
      <c r="H33" s="28"/>
      <c r="I33" s="34">
        <f t="shared" si="3"/>
        <v>1.53</v>
      </c>
      <c r="J33" s="35" t="s">
        <v>2590</v>
      </c>
      <c r="K33" s="36">
        <f t="shared" ref="K33:K46" si="8">I33*3</f>
        <v>4.59</v>
      </c>
      <c r="L33" s="37">
        <f t="shared" ref="L33:L46" si="9">I33*15</f>
        <v>22.95</v>
      </c>
      <c r="M33" s="38"/>
    </row>
    <row r="34" ht="14.25" spans="1:13">
      <c r="A34" s="21">
        <v>29</v>
      </c>
      <c r="B34" s="22" t="s">
        <v>2618</v>
      </c>
      <c r="C34" s="23" t="s">
        <v>18</v>
      </c>
      <c r="D34" s="24" t="s">
        <v>19</v>
      </c>
      <c r="E34" s="42" t="s">
        <v>26</v>
      </c>
      <c r="F34" s="26"/>
      <c r="G34" s="27">
        <v>1.98</v>
      </c>
      <c r="H34" s="28"/>
      <c r="I34" s="34">
        <f t="shared" si="3"/>
        <v>1.98</v>
      </c>
      <c r="J34" s="35" t="s">
        <v>2590</v>
      </c>
      <c r="K34" s="36">
        <f t="shared" si="8"/>
        <v>5.94</v>
      </c>
      <c r="L34" s="37">
        <f t="shared" si="9"/>
        <v>29.7</v>
      </c>
      <c r="M34" s="38"/>
    </row>
    <row r="35" ht="14.25" spans="1:13">
      <c r="A35" s="21">
        <v>30</v>
      </c>
      <c r="B35" s="22" t="s">
        <v>2619</v>
      </c>
      <c r="C35" s="23" t="s">
        <v>18</v>
      </c>
      <c r="D35" s="24" t="s">
        <v>19</v>
      </c>
      <c r="E35" s="42" t="s">
        <v>31</v>
      </c>
      <c r="F35" s="26"/>
      <c r="G35" s="27">
        <v>0.9</v>
      </c>
      <c r="H35" s="28"/>
      <c r="I35" s="34">
        <f t="shared" si="3"/>
        <v>0.9</v>
      </c>
      <c r="J35" s="35" t="s">
        <v>2590</v>
      </c>
      <c r="K35" s="36">
        <f t="shared" si="8"/>
        <v>2.7</v>
      </c>
      <c r="L35" s="37">
        <f t="shared" si="9"/>
        <v>13.5</v>
      </c>
      <c r="M35" s="38"/>
    </row>
    <row r="36" ht="14.25" spans="1:13">
      <c r="A36" s="21">
        <v>31</v>
      </c>
      <c r="B36" s="22" t="s">
        <v>2620</v>
      </c>
      <c r="C36" s="23" t="s">
        <v>18</v>
      </c>
      <c r="D36" s="24" t="s">
        <v>19</v>
      </c>
      <c r="E36" s="42" t="s">
        <v>34</v>
      </c>
      <c r="F36" s="26"/>
      <c r="G36" s="27">
        <v>0.9</v>
      </c>
      <c r="H36" s="28"/>
      <c r="I36" s="34">
        <f t="shared" si="3"/>
        <v>0.9</v>
      </c>
      <c r="J36" s="35" t="s">
        <v>2590</v>
      </c>
      <c r="K36" s="36">
        <f t="shared" si="8"/>
        <v>2.7</v>
      </c>
      <c r="L36" s="37">
        <f t="shared" si="9"/>
        <v>13.5</v>
      </c>
      <c r="M36" s="38"/>
    </row>
    <row r="37" ht="14.25" spans="1:13">
      <c r="A37" s="21">
        <v>32</v>
      </c>
      <c r="B37" s="22" t="s">
        <v>2621</v>
      </c>
      <c r="C37" s="23" t="s">
        <v>18</v>
      </c>
      <c r="D37" s="24" t="s">
        <v>19</v>
      </c>
      <c r="E37" s="42" t="s">
        <v>41</v>
      </c>
      <c r="F37" s="26"/>
      <c r="G37" s="27">
        <v>1.8</v>
      </c>
      <c r="H37" s="28"/>
      <c r="I37" s="34">
        <f t="shared" si="3"/>
        <v>1.8</v>
      </c>
      <c r="J37" s="35" t="s">
        <v>2590</v>
      </c>
      <c r="K37" s="36">
        <f t="shared" si="8"/>
        <v>5.4</v>
      </c>
      <c r="L37" s="37">
        <f t="shared" si="9"/>
        <v>27</v>
      </c>
      <c r="M37" s="38"/>
    </row>
    <row r="38" ht="14.25" spans="1:13">
      <c r="A38" s="21">
        <v>33</v>
      </c>
      <c r="B38" s="22" t="s">
        <v>2622</v>
      </c>
      <c r="C38" s="23" t="s">
        <v>18</v>
      </c>
      <c r="D38" s="24" t="s">
        <v>19</v>
      </c>
      <c r="E38" s="42" t="s">
        <v>41</v>
      </c>
      <c r="F38" s="26"/>
      <c r="G38" s="27">
        <v>1.71</v>
      </c>
      <c r="H38" s="28"/>
      <c r="I38" s="34">
        <f t="shared" si="3"/>
        <v>1.71</v>
      </c>
      <c r="J38" s="35" t="s">
        <v>2590</v>
      </c>
      <c r="K38" s="36">
        <f t="shared" si="8"/>
        <v>5.13</v>
      </c>
      <c r="L38" s="37">
        <f t="shared" si="9"/>
        <v>25.65</v>
      </c>
      <c r="M38" s="38"/>
    </row>
    <row r="39" ht="14.25" spans="1:13">
      <c r="A39" s="21">
        <v>34</v>
      </c>
      <c r="B39" s="22" t="s">
        <v>2623</v>
      </c>
      <c r="C39" s="23" t="s">
        <v>18</v>
      </c>
      <c r="D39" s="24" t="s">
        <v>19</v>
      </c>
      <c r="E39" s="42" t="s">
        <v>34</v>
      </c>
      <c r="F39" s="26"/>
      <c r="G39" s="27">
        <v>1.8</v>
      </c>
      <c r="H39" s="28"/>
      <c r="I39" s="34">
        <f t="shared" si="3"/>
        <v>1.8</v>
      </c>
      <c r="J39" s="35" t="s">
        <v>2590</v>
      </c>
      <c r="K39" s="36">
        <f t="shared" si="8"/>
        <v>5.4</v>
      </c>
      <c r="L39" s="37">
        <f t="shared" si="9"/>
        <v>27</v>
      </c>
      <c r="M39" s="38"/>
    </row>
    <row r="40" ht="14.25" spans="1:13">
      <c r="A40" s="21">
        <v>35</v>
      </c>
      <c r="B40" s="22" t="s">
        <v>2624</v>
      </c>
      <c r="C40" s="23" t="s">
        <v>18</v>
      </c>
      <c r="D40" s="24" t="s">
        <v>19</v>
      </c>
      <c r="E40" s="42" t="s">
        <v>31</v>
      </c>
      <c r="F40" s="26"/>
      <c r="G40" s="27">
        <v>1.08</v>
      </c>
      <c r="H40" s="28"/>
      <c r="I40" s="34">
        <f t="shared" si="3"/>
        <v>1.08</v>
      </c>
      <c r="J40" s="35" t="s">
        <v>2590</v>
      </c>
      <c r="K40" s="36">
        <f t="shared" si="8"/>
        <v>3.24</v>
      </c>
      <c r="L40" s="37">
        <f t="shared" si="9"/>
        <v>16.2</v>
      </c>
      <c r="M40" s="38"/>
    </row>
    <row r="41" ht="14.25" spans="1:13">
      <c r="A41" s="21">
        <v>36</v>
      </c>
      <c r="B41" s="22" t="s">
        <v>2625</v>
      </c>
      <c r="C41" s="23" t="s">
        <v>18</v>
      </c>
      <c r="D41" s="24" t="s">
        <v>19</v>
      </c>
      <c r="E41" s="42" t="s">
        <v>24</v>
      </c>
      <c r="F41" s="26"/>
      <c r="G41" s="27">
        <v>0.72</v>
      </c>
      <c r="H41" s="28"/>
      <c r="I41" s="34">
        <f t="shared" si="3"/>
        <v>0.72</v>
      </c>
      <c r="J41" s="35" t="s">
        <v>2590</v>
      </c>
      <c r="K41" s="36">
        <f t="shared" si="8"/>
        <v>2.16</v>
      </c>
      <c r="L41" s="37">
        <f t="shared" si="9"/>
        <v>10.8</v>
      </c>
      <c r="M41" s="38"/>
    </row>
    <row r="42" ht="14.25" spans="1:13">
      <c r="A42" s="21">
        <v>37</v>
      </c>
      <c r="B42" s="22" t="s">
        <v>2626</v>
      </c>
      <c r="C42" s="23" t="s">
        <v>18</v>
      </c>
      <c r="D42" s="24" t="s">
        <v>19</v>
      </c>
      <c r="E42" s="42" t="s">
        <v>28</v>
      </c>
      <c r="F42" s="26"/>
      <c r="G42" s="27">
        <v>2.27</v>
      </c>
      <c r="H42" s="28"/>
      <c r="I42" s="34">
        <f t="shared" si="3"/>
        <v>2.27</v>
      </c>
      <c r="J42" s="35" t="s">
        <v>2590</v>
      </c>
      <c r="K42" s="36">
        <f t="shared" si="8"/>
        <v>6.81</v>
      </c>
      <c r="L42" s="37">
        <f t="shared" si="9"/>
        <v>34.05</v>
      </c>
      <c r="M42" s="38"/>
    </row>
    <row r="43" ht="14.25" spans="1:13">
      <c r="A43" s="21">
        <v>38</v>
      </c>
      <c r="B43" s="22" t="s">
        <v>2627</v>
      </c>
      <c r="C43" s="23" t="s">
        <v>18</v>
      </c>
      <c r="D43" s="24" t="s">
        <v>19</v>
      </c>
      <c r="E43" s="42" t="s">
        <v>28</v>
      </c>
      <c r="F43" s="26"/>
      <c r="G43" s="27">
        <v>0.9</v>
      </c>
      <c r="H43" s="28"/>
      <c r="I43" s="34">
        <f t="shared" si="3"/>
        <v>0.9</v>
      </c>
      <c r="J43" s="35" t="s">
        <v>2590</v>
      </c>
      <c r="K43" s="36">
        <f t="shared" si="8"/>
        <v>2.7</v>
      </c>
      <c r="L43" s="37">
        <f t="shared" si="9"/>
        <v>13.5</v>
      </c>
      <c r="M43" s="38"/>
    </row>
    <row r="44" ht="14.25" spans="1:13">
      <c r="A44" s="21">
        <v>39</v>
      </c>
      <c r="B44" s="22" t="s">
        <v>2628</v>
      </c>
      <c r="C44" s="23" t="s">
        <v>18</v>
      </c>
      <c r="D44" s="24" t="s">
        <v>19</v>
      </c>
      <c r="E44" s="42" t="s">
        <v>20</v>
      </c>
      <c r="F44" s="26"/>
      <c r="G44" s="27">
        <v>0.9</v>
      </c>
      <c r="H44" s="28"/>
      <c r="I44" s="34">
        <f t="shared" si="3"/>
        <v>0.9</v>
      </c>
      <c r="J44" s="35" t="s">
        <v>2590</v>
      </c>
      <c r="K44" s="36">
        <f t="shared" si="8"/>
        <v>2.7</v>
      </c>
      <c r="L44" s="37">
        <f t="shared" si="9"/>
        <v>13.5</v>
      </c>
      <c r="M44" s="38"/>
    </row>
    <row r="45" ht="14.25" spans="1:13">
      <c r="A45" s="21">
        <v>40</v>
      </c>
      <c r="B45" s="22" t="s">
        <v>2629</v>
      </c>
      <c r="C45" s="23" t="s">
        <v>18</v>
      </c>
      <c r="D45" s="24" t="s">
        <v>19</v>
      </c>
      <c r="E45" s="42" t="s">
        <v>28</v>
      </c>
      <c r="F45" s="26"/>
      <c r="G45" s="27">
        <v>0.72</v>
      </c>
      <c r="H45" s="28"/>
      <c r="I45" s="34">
        <f t="shared" si="3"/>
        <v>0.72</v>
      </c>
      <c r="J45" s="35" t="s">
        <v>2590</v>
      </c>
      <c r="K45" s="36">
        <f t="shared" si="8"/>
        <v>2.16</v>
      </c>
      <c r="L45" s="37">
        <f t="shared" si="9"/>
        <v>10.8</v>
      </c>
      <c r="M45" s="38"/>
    </row>
    <row r="46" ht="14.25" spans="1:13">
      <c r="A46" s="21">
        <v>41</v>
      </c>
      <c r="B46" s="22" t="s">
        <v>2630</v>
      </c>
      <c r="C46" s="23" t="s">
        <v>18</v>
      </c>
      <c r="D46" s="24" t="s">
        <v>19</v>
      </c>
      <c r="E46" s="42" t="s">
        <v>38</v>
      </c>
      <c r="F46" s="26"/>
      <c r="G46" s="27">
        <v>0.58</v>
      </c>
      <c r="H46" s="28"/>
      <c r="I46" s="34">
        <f t="shared" si="3"/>
        <v>0.58</v>
      </c>
      <c r="J46" s="35" t="s">
        <v>2590</v>
      </c>
      <c r="K46" s="36">
        <f t="shared" si="8"/>
        <v>1.74</v>
      </c>
      <c r="L46" s="37">
        <f t="shared" si="9"/>
        <v>8.7</v>
      </c>
      <c r="M46" s="38"/>
    </row>
    <row r="47" ht="14.25" spans="1:13">
      <c r="A47" s="21">
        <v>42</v>
      </c>
      <c r="B47" s="22" t="s">
        <v>2631</v>
      </c>
      <c r="C47" s="23" t="s">
        <v>18</v>
      </c>
      <c r="D47" s="24" t="s">
        <v>19</v>
      </c>
      <c r="E47" s="42" t="s">
        <v>28</v>
      </c>
      <c r="F47" s="26"/>
      <c r="G47" s="27">
        <v>0.9</v>
      </c>
      <c r="H47" s="28"/>
      <c r="I47" s="34">
        <f t="shared" si="3"/>
        <v>0.9</v>
      </c>
      <c r="J47" s="35" t="s">
        <v>2590</v>
      </c>
      <c r="K47" s="36">
        <f t="shared" ref="K47:K55" si="10">I47*3</f>
        <v>2.7</v>
      </c>
      <c r="L47" s="37">
        <f t="shared" ref="L47:L55" si="11">I47*15</f>
        <v>13.5</v>
      </c>
      <c r="M47" s="38"/>
    </row>
    <row r="48" ht="14.25" spans="1:13">
      <c r="A48" s="21">
        <v>43</v>
      </c>
      <c r="B48" s="22" t="s">
        <v>2632</v>
      </c>
      <c r="C48" s="23" t="s">
        <v>18</v>
      </c>
      <c r="D48" s="24" t="s">
        <v>19</v>
      </c>
      <c r="E48" s="42" t="s">
        <v>26</v>
      </c>
      <c r="F48" s="26"/>
      <c r="G48" s="27">
        <v>0.85</v>
      </c>
      <c r="H48" s="28"/>
      <c r="I48" s="34">
        <f t="shared" si="3"/>
        <v>0.85</v>
      </c>
      <c r="J48" s="35" t="s">
        <v>2590</v>
      </c>
      <c r="K48" s="36">
        <f t="shared" si="10"/>
        <v>2.55</v>
      </c>
      <c r="L48" s="37">
        <f t="shared" si="11"/>
        <v>12.75</v>
      </c>
      <c r="M48" s="38"/>
    </row>
    <row r="49" ht="14.25" spans="1:13">
      <c r="A49" s="21">
        <v>44</v>
      </c>
      <c r="B49" s="22" t="s">
        <v>2633</v>
      </c>
      <c r="C49" s="23" t="s">
        <v>18</v>
      </c>
      <c r="D49" s="24" t="s">
        <v>19</v>
      </c>
      <c r="E49" s="42" t="s">
        <v>26</v>
      </c>
      <c r="F49" s="26"/>
      <c r="G49" s="27">
        <v>0.53</v>
      </c>
      <c r="H49" s="28"/>
      <c r="I49" s="34">
        <f t="shared" si="3"/>
        <v>0.53</v>
      </c>
      <c r="J49" s="35" t="s">
        <v>2590</v>
      </c>
      <c r="K49" s="36">
        <f t="shared" si="10"/>
        <v>1.59</v>
      </c>
      <c r="L49" s="37">
        <f t="shared" si="11"/>
        <v>7.95</v>
      </c>
      <c r="M49" s="38"/>
    </row>
    <row r="50" ht="14.25" spans="1:13">
      <c r="A50" s="21">
        <v>45</v>
      </c>
      <c r="B50" s="22" t="s">
        <v>2634</v>
      </c>
      <c r="C50" s="23" t="s">
        <v>18</v>
      </c>
      <c r="D50" s="24" t="s">
        <v>19</v>
      </c>
      <c r="E50" s="25" t="s">
        <v>38</v>
      </c>
      <c r="F50" s="26"/>
      <c r="G50" s="27">
        <v>0.9</v>
      </c>
      <c r="H50" s="28"/>
      <c r="I50" s="34">
        <f t="shared" si="3"/>
        <v>0.9</v>
      </c>
      <c r="J50" s="35" t="s">
        <v>2590</v>
      </c>
      <c r="K50" s="36">
        <f t="shared" si="10"/>
        <v>2.7</v>
      </c>
      <c r="L50" s="37">
        <f t="shared" si="11"/>
        <v>13.5</v>
      </c>
      <c r="M50" s="38"/>
    </row>
    <row r="51" ht="14.25" spans="1:13">
      <c r="A51" s="21">
        <v>46</v>
      </c>
      <c r="B51" s="22" t="s">
        <v>2635</v>
      </c>
      <c r="C51" s="23" t="s">
        <v>18</v>
      </c>
      <c r="D51" s="24" t="s">
        <v>19</v>
      </c>
      <c r="E51" s="25" t="s">
        <v>34</v>
      </c>
      <c r="F51" s="26"/>
      <c r="G51" s="27">
        <v>1.48</v>
      </c>
      <c r="H51" s="28"/>
      <c r="I51" s="34">
        <f t="shared" si="3"/>
        <v>1.48</v>
      </c>
      <c r="J51" s="35" t="s">
        <v>2590</v>
      </c>
      <c r="K51" s="36">
        <f t="shared" si="10"/>
        <v>4.44</v>
      </c>
      <c r="L51" s="37">
        <f t="shared" si="11"/>
        <v>22.2</v>
      </c>
      <c r="M51" s="38"/>
    </row>
    <row r="52" ht="14.25" spans="1:13">
      <c r="A52" s="21">
        <v>47</v>
      </c>
      <c r="B52" s="22" t="s">
        <v>2636</v>
      </c>
      <c r="C52" s="23" t="s">
        <v>18</v>
      </c>
      <c r="D52" s="24" t="s">
        <v>19</v>
      </c>
      <c r="E52" s="25" t="s">
        <v>20</v>
      </c>
      <c r="F52" s="26"/>
      <c r="G52" s="27">
        <v>1.98</v>
      </c>
      <c r="H52" s="28"/>
      <c r="I52" s="34">
        <f t="shared" si="3"/>
        <v>1.98</v>
      </c>
      <c r="J52" s="35" t="s">
        <v>2590</v>
      </c>
      <c r="K52" s="36">
        <f t="shared" si="10"/>
        <v>5.94</v>
      </c>
      <c r="L52" s="37">
        <f t="shared" si="11"/>
        <v>29.7</v>
      </c>
      <c r="M52" s="38"/>
    </row>
    <row r="53" ht="14.25" spans="1:13">
      <c r="A53" s="21">
        <v>48</v>
      </c>
      <c r="B53" s="22" t="s">
        <v>2637</v>
      </c>
      <c r="C53" s="23" t="s">
        <v>18</v>
      </c>
      <c r="D53" s="24" t="s">
        <v>19</v>
      </c>
      <c r="E53" s="25" t="s">
        <v>34</v>
      </c>
      <c r="F53" s="26"/>
      <c r="G53" s="27">
        <v>0.9</v>
      </c>
      <c r="H53" s="28"/>
      <c r="I53" s="34">
        <f t="shared" si="3"/>
        <v>0.9</v>
      </c>
      <c r="J53" s="35" t="s">
        <v>2590</v>
      </c>
      <c r="K53" s="36">
        <f t="shared" si="10"/>
        <v>2.7</v>
      </c>
      <c r="L53" s="37">
        <f t="shared" si="11"/>
        <v>13.5</v>
      </c>
      <c r="M53" s="38"/>
    </row>
    <row r="54" ht="14.25" spans="1:13">
      <c r="A54" s="21">
        <v>49</v>
      </c>
      <c r="B54" s="22" t="s">
        <v>2638</v>
      </c>
      <c r="C54" s="23" t="s">
        <v>18</v>
      </c>
      <c r="D54" s="24" t="s">
        <v>19</v>
      </c>
      <c r="E54" s="29" t="s">
        <v>24</v>
      </c>
      <c r="F54" s="26"/>
      <c r="G54" s="27">
        <v>0.9</v>
      </c>
      <c r="H54" s="28"/>
      <c r="I54" s="34">
        <f t="shared" si="3"/>
        <v>0.9</v>
      </c>
      <c r="J54" s="35" t="s">
        <v>2590</v>
      </c>
      <c r="K54" s="36">
        <f t="shared" si="10"/>
        <v>2.7</v>
      </c>
      <c r="L54" s="37">
        <f t="shared" si="11"/>
        <v>13.5</v>
      </c>
      <c r="M54" s="38"/>
    </row>
    <row r="55" ht="14.25" spans="1:13">
      <c r="A55" s="21">
        <v>50</v>
      </c>
      <c r="B55" s="22" t="s">
        <v>2639</v>
      </c>
      <c r="C55" s="23" t="s">
        <v>18</v>
      </c>
      <c r="D55" s="24" t="s">
        <v>19</v>
      </c>
      <c r="E55" s="29" t="s">
        <v>44</v>
      </c>
      <c r="F55" s="26"/>
      <c r="G55" s="27">
        <v>0.9</v>
      </c>
      <c r="H55" s="28"/>
      <c r="I55" s="34">
        <f t="shared" si="3"/>
        <v>0.9</v>
      </c>
      <c r="J55" s="35" t="s">
        <v>2590</v>
      </c>
      <c r="K55" s="36">
        <f t="shared" si="10"/>
        <v>2.7</v>
      </c>
      <c r="L55" s="37">
        <f t="shared" si="11"/>
        <v>13.5</v>
      </c>
      <c r="M55" s="38"/>
    </row>
    <row r="56" ht="14.25" spans="1:13">
      <c r="A56" s="21">
        <v>51</v>
      </c>
      <c r="B56" s="22" t="s">
        <v>2640</v>
      </c>
      <c r="C56" s="23" t="s">
        <v>18</v>
      </c>
      <c r="D56" s="24" t="s">
        <v>19</v>
      </c>
      <c r="E56" s="29" t="s">
        <v>26</v>
      </c>
      <c r="F56" s="26"/>
      <c r="G56" s="27">
        <v>1.08</v>
      </c>
      <c r="H56" s="28"/>
      <c r="I56" s="34">
        <f t="shared" si="3"/>
        <v>1.08</v>
      </c>
      <c r="J56" s="35" t="s">
        <v>2590</v>
      </c>
      <c r="K56" s="36">
        <f t="shared" ref="K56:K70" si="12">I56*3</f>
        <v>3.24</v>
      </c>
      <c r="L56" s="37">
        <f t="shared" ref="L56:L70" si="13">I56*15</f>
        <v>16.2</v>
      </c>
      <c r="M56" s="38"/>
    </row>
    <row r="57" ht="14.25" spans="1:13">
      <c r="A57" s="21">
        <v>52</v>
      </c>
      <c r="B57" s="22" t="s">
        <v>2641</v>
      </c>
      <c r="C57" s="23" t="s">
        <v>18</v>
      </c>
      <c r="D57" s="24" t="s">
        <v>19</v>
      </c>
      <c r="E57" s="29" t="s">
        <v>31</v>
      </c>
      <c r="F57" s="26"/>
      <c r="G57" s="27">
        <v>0.9</v>
      </c>
      <c r="H57" s="28"/>
      <c r="I57" s="34">
        <f t="shared" si="3"/>
        <v>0.9</v>
      </c>
      <c r="J57" s="35" t="s">
        <v>2590</v>
      </c>
      <c r="K57" s="36">
        <f t="shared" si="12"/>
        <v>2.7</v>
      </c>
      <c r="L57" s="37">
        <f t="shared" si="13"/>
        <v>13.5</v>
      </c>
      <c r="M57" s="38"/>
    </row>
    <row r="58" ht="14.25" spans="1:13">
      <c r="A58" s="21">
        <v>53</v>
      </c>
      <c r="B58" s="22" t="s">
        <v>2642</v>
      </c>
      <c r="C58" s="23" t="s">
        <v>18</v>
      </c>
      <c r="D58" s="24" t="s">
        <v>19</v>
      </c>
      <c r="E58" s="29" t="s">
        <v>24</v>
      </c>
      <c r="F58" s="26"/>
      <c r="G58" s="27">
        <v>1.08</v>
      </c>
      <c r="H58" s="28"/>
      <c r="I58" s="34">
        <f t="shared" si="3"/>
        <v>1.08</v>
      </c>
      <c r="J58" s="35" t="s">
        <v>2590</v>
      </c>
      <c r="K58" s="36">
        <f t="shared" si="12"/>
        <v>3.24</v>
      </c>
      <c r="L58" s="37">
        <f t="shared" si="13"/>
        <v>16.2</v>
      </c>
      <c r="M58" s="38"/>
    </row>
    <row r="59" ht="14.25" spans="1:13">
      <c r="A59" s="21">
        <v>54</v>
      </c>
      <c r="B59" s="22" t="s">
        <v>2643</v>
      </c>
      <c r="C59" s="23" t="s">
        <v>18</v>
      </c>
      <c r="D59" s="24" t="s">
        <v>19</v>
      </c>
      <c r="E59" s="29" t="s">
        <v>24</v>
      </c>
      <c r="F59" s="26"/>
      <c r="G59" s="27">
        <v>0.75</v>
      </c>
      <c r="H59" s="28"/>
      <c r="I59" s="34">
        <f t="shared" si="3"/>
        <v>0.75</v>
      </c>
      <c r="J59" s="35" t="s">
        <v>2590</v>
      </c>
      <c r="K59" s="36">
        <f t="shared" si="12"/>
        <v>2.25</v>
      </c>
      <c r="L59" s="37">
        <f t="shared" si="13"/>
        <v>11.25</v>
      </c>
      <c r="M59" s="38"/>
    </row>
    <row r="60" ht="14.25" spans="1:13">
      <c r="A60" s="21">
        <v>55</v>
      </c>
      <c r="B60" s="22" t="s">
        <v>2644</v>
      </c>
      <c r="C60" s="23" t="s">
        <v>18</v>
      </c>
      <c r="D60" s="24" t="s">
        <v>19</v>
      </c>
      <c r="E60" s="29" t="s">
        <v>44</v>
      </c>
      <c r="F60" s="26"/>
      <c r="G60" s="27">
        <v>1.08</v>
      </c>
      <c r="H60" s="28"/>
      <c r="I60" s="34">
        <f t="shared" si="3"/>
        <v>1.08</v>
      </c>
      <c r="J60" s="35" t="s">
        <v>2590</v>
      </c>
      <c r="K60" s="36">
        <f t="shared" si="12"/>
        <v>3.24</v>
      </c>
      <c r="L60" s="37">
        <f t="shared" si="13"/>
        <v>16.2</v>
      </c>
      <c r="M60" s="38"/>
    </row>
    <row r="61" ht="14.25" spans="1:13">
      <c r="A61" s="21">
        <v>56</v>
      </c>
      <c r="B61" s="22" t="s">
        <v>2645</v>
      </c>
      <c r="C61" s="23" t="s">
        <v>18</v>
      </c>
      <c r="D61" s="24" t="s">
        <v>19</v>
      </c>
      <c r="E61" s="29" t="s">
        <v>41</v>
      </c>
      <c r="F61" s="26"/>
      <c r="G61" s="27">
        <v>0.54</v>
      </c>
      <c r="H61" s="28"/>
      <c r="I61" s="34">
        <f t="shared" si="3"/>
        <v>0.54</v>
      </c>
      <c r="J61" s="35" t="s">
        <v>2590</v>
      </c>
      <c r="K61" s="36">
        <f t="shared" si="12"/>
        <v>1.62</v>
      </c>
      <c r="L61" s="37">
        <f t="shared" si="13"/>
        <v>8.1</v>
      </c>
      <c r="M61" s="38"/>
    </row>
    <row r="62" ht="14.25" spans="1:13">
      <c r="A62" s="21">
        <v>57</v>
      </c>
      <c r="B62" s="22" t="s">
        <v>2646</v>
      </c>
      <c r="C62" s="23" t="s">
        <v>18</v>
      </c>
      <c r="D62" s="24" t="s">
        <v>19</v>
      </c>
      <c r="E62" s="29" t="s">
        <v>34</v>
      </c>
      <c r="F62" s="26"/>
      <c r="G62" s="27">
        <v>0.74</v>
      </c>
      <c r="H62" s="28"/>
      <c r="I62" s="34">
        <f t="shared" si="3"/>
        <v>0.74</v>
      </c>
      <c r="J62" s="35" t="s">
        <v>2590</v>
      </c>
      <c r="K62" s="36">
        <f t="shared" si="12"/>
        <v>2.22</v>
      </c>
      <c r="L62" s="37">
        <f t="shared" si="13"/>
        <v>11.1</v>
      </c>
      <c r="M62" s="38"/>
    </row>
    <row r="63" ht="14.25" spans="1:13">
      <c r="A63" s="21">
        <v>58</v>
      </c>
      <c r="B63" s="22" t="s">
        <v>2647</v>
      </c>
      <c r="C63" s="23" t="s">
        <v>18</v>
      </c>
      <c r="D63" s="24" t="s">
        <v>19</v>
      </c>
      <c r="E63" s="25" t="s">
        <v>26</v>
      </c>
      <c r="F63" s="26"/>
      <c r="G63" s="27">
        <v>0.74</v>
      </c>
      <c r="H63" s="28"/>
      <c r="I63" s="34">
        <f t="shared" si="3"/>
        <v>0.74</v>
      </c>
      <c r="J63" s="35" t="s">
        <v>2590</v>
      </c>
      <c r="K63" s="36">
        <f t="shared" si="12"/>
        <v>2.22</v>
      </c>
      <c r="L63" s="37">
        <f t="shared" si="13"/>
        <v>11.1</v>
      </c>
      <c r="M63" s="38"/>
    </row>
    <row r="64" ht="14.25" spans="1:13">
      <c r="A64" s="21">
        <v>59</v>
      </c>
      <c r="B64" s="22" t="s">
        <v>2648</v>
      </c>
      <c r="C64" s="23" t="s">
        <v>18</v>
      </c>
      <c r="D64" s="24" t="s">
        <v>19</v>
      </c>
      <c r="E64" s="29" t="s">
        <v>38</v>
      </c>
      <c r="F64" s="26"/>
      <c r="G64" s="27">
        <v>2.43</v>
      </c>
      <c r="H64" s="28"/>
      <c r="I64" s="34">
        <f t="shared" si="3"/>
        <v>2.43</v>
      </c>
      <c r="J64" s="35" t="s">
        <v>2590</v>
      </c>
      <c r="K64" s="36">
        <f t="shared" si="12"/>
        <v>7.29</v>
      </c>
      <c r="L64" s="37">
        <f t="shared" si="13"/>
        <v>36.45</v>
      </c>
      <c r="M64" s="38"/>
    </row>
    <row r="65" ht="14.25" spans="1:13">
      <c r="A65" s="21">
        <v>60</v>
      </c>
      <c r="B65" s="22" t="s">
        <v>2649</v>
      </c>
      <c r="C65" s="23" t="s">
        <v>18</v>
      </c>
      <c r="D65" s="24" t="s">
        <v>19</v>
      </c>
      <c r="E65" s="25" t="s">
        <v>34</v>
      </c>
      <c r="F65" s="26"/>
      <c r="G65" s="27">
        <v>1.21</v>
      </c>
      <c r="H65" s="28"/>
      <c r="I65" s="34">
        <f t="shared" si="3"/>
        <v>1.21</v>
      </c>
      <c r="J65" s="35" t="s">
        <v>2590</v>
      </c>
      <c r="K65" s="36">
        <f t="shared" si="12"/>
        <v>3.63</v>
      </c>
      <c r="L65" s="37">
        <f t="shared" si="13"/>
        <v>18.15</v>
      </c>
      <c r="M65" s="38"/>
    </row>
    <row r="66" ht="14.25" spans="1:13">
      <c r="A66" s="21">
        <v>61</v>
      </c>
      <c r="B66" s="22" t="s">
        <v>2650</v>
      </c>
      <c r="C66" s="23" t="s">
        <v>18</v>
      </c>
      <c r="D66" s="24" t="s">
        <v>19</v>
      </c>
      <c r="E66" s="25" t="s">
        <v>44</v>
      </c>
      <c r="F66" s="26"/>
      <c r="G66" s="27">
        <v>1.21</v>
      </c>
      <c r="H66" s="28"/>
      <c r="I66" s="34">
        <f t="shared" si="3"/>
        <v>1.21</v>
      </c>
      <c r="J66" s="35" t="s">
        <v>2590</v>
      </c>
      <c r="K66" s="36">
        <f t="shared" si="12"/>
        <v>3.63</v>
      </c>
      <c r="L66" s="37">
        <f t="shared" si="13"/>
        <v>18.15</v>
      </c>
      <c r="M66" s="38"/>
    </row>
    <row r="67" ht="14.25" spans="1:13">
      <c r="A67" s="21">
        <v>62</v>
      </c>
      <c r="B67" s="22" t="s">
        <v>2651</v>
      </c>
      <c r="C67" s="23" t="s">
        <v>18</v>
      </c>
      <c r="D67" s="24" t="s">
        <v>19</v>
      </c>
      <c r="E67" s="25" t="s">
        <v>28</v>
      </c>
      <c r="F67" s="26"/>
      <c r="G67" s="27">
        <v>1.21</v>
      </c>
      <c r="H67" s="28"/>
      <c r="I67" s="34">
        <f t="shared" si="3"/>
        <v>1.21</v>
      </c>
      <c r="J67" s="35" t="s">
        <v>2590</v>
      </c>
      <c r="K67" s="36">
        <f t="shared" si="12"/>
        <v>3.63</v>
      </c>
      <c r="L67" s="37">
        <f t="shared" si="13"/>
        <v>18.15</v>
      </c>
      <c r="M67" s="38"/>
    </row>
    <row r="68" ht="14.25" spans="1:13">
      <c r="A68" s="21">
        <v>63</v>
      </c>
      <c r="B68" s="22" t="s">
        <v>2652</v>
      </c>
      <c r="C68" s="23" t="s">
        <v>18</v>
      </c>
      <c r="D68" s="24" t="s">
        <v>19</v>
      </c>
      <c r="E68" s="25" t="s">
        <v>28</v>
      </c>
      <c r="F68" s="26"/>
      <c r="G68" s="27">
        <v>1.21</v>
      </c>
      <c r="H68" s="28"/>
      <c r="I68" s="34">
        <f t="shared" si="3"/>
        <v>1.21</v>
      </c>
      <c r="J68" s="35" t="s">
        <v>2590</v>
      </c>
      <c r="K68" s="36">
        <f t="shared" si="12"/>
        <v>3.63</v>
      </c>
      <c r="L68" s="37">
        <f t="shared" si="13"/>
        <v>18.15</v>
      </c>
      <c r="M68" s="38"/>
    </row>
    <row r="69" ht="14.25" spans="1:13">
      <c r="A69" s="21">
        <v>64</v>
      </c>
      <c r="B69" s="22" t="s">
        <v>2653</v>
      </c>
      <c r="C69" s="23" t="s">
        <v>18</v>
      </c>
      <c r="D69" s="24" t="s">
        <v>19</v>
      </c>
      <c r="E69" s="25" t="s">
        <v>31</v>
      </c>
      <c r="F69" s="26"/>
      <c r="G69" s="27">
        <v>0.58</v>
      </c>
      <c r="H69" s="28"/>
      <c r="I69" s="34">
        <f t="shared" si="3"/>
        <v>0.58</v>
      </c>
      <c r="J69" s="35" t="s">
        <v>2590</v>
      </c>
      <c r="K69" s="36">
        <f t="shared" si="12"/>
        <v>1.74</v>
      </c>
      <c r="L69" s="37">
        <f t="shared" si="13"/>
        <v>8.7</v>
      </c>
      <c r="M69" s="38"/>
    </row>
    <row r="70" ht="14.25" spans="1:13">
      <c r="A70" s="21">
        <v>65</v>
      </c>
      <c r="B70" s="22" t="s">
        <v>2654</v>
      </c>
      <c r="C70" s="23" t="s">
        <v>18</v>
      </c>
      <c r="D70" s="24" t="s">
        <v>19</v>
      </c>
      <c r="E70" s="25" t="s">
        <v>24</v>
      </c>
      <c r="F70" s="26"/>
      <c r="G70" s="27">
        <v>0.58</v>
      </c>
      <c r="H70" s="28"/>
      <c r="I70" s="34">
        <f t="shared" si="3"/>
        <v>0.58</v>
      </c>
      <c r="J70" s="35" t="s">
        <v>2590</v>
      </c>
      <c r="K70" s="36">
        <f t="shared" si="12"/>
        <v>1.74</v>
      </c>
      <c r="L70" s="37">
        <f t="shared" si="13"/>
        <v>8.7</v>
      </c>
      <c r="M70" s="38"/>
    </row>
    <row r="71" ht="14.25" spans="1:13">
      <c r="A71" s="21">
        <v>66</v>
      </c>
      <c r="B71" s="22" t="s">
        <v>2655</v>
      </c>
      <c r="C71" s="23" t="s">
        <v>18</v>
      </c>
      <c r="D71" s="24" t="s">
        <v>19</v>
      </c>
      <c r="E71" s="29" t="s">
        <v>20</v>
      </c>
      <c r="F71" s="26"/>
      <c r="G71" s="27">
        <v>1.98</v>
      </c>
      <c r="H71" s="28"/>
      <c r="I71" s="34">
        <f t="shared" si="3"/>
        <v>1.98</v>
      </c>
      <c r="J71" s="35" t="s">
        <v>2590</v>
      </c>
      <c r="K71" s="36">
        <f t="shared" ref="K71:K79" si="14">I71*3</f>
        <v>5.94</v>
      </c>
      <c r="L71" s="37">
        <f t="shared" ref="L71:L79" si="15">I71*15</f>
        <v>29.7</v>
      </c>
      <c r="M71" s="38"/>
    </row>
    <row r="72" ht="14.25" spans="1:13">
      <c r="A72" s="21">
        <v>67</v>
      </c>
      <c r="B72" s="22" t="s">
        <v>2656</v>
      </c>
      <c r="C72" s="23" t="s">
        <v>18</v>
      </c>
      <c r="D72" s="24" t="s">
        <v>19</v>
      </c>
      <c r="E72" s="29" t="s">
        <v>41</v>
      </c>
      <c r="F72" s="26"/>
      <c r="G72" s="27">
        <v>1.08</v>
      </c>
      <c r="H72" s="28"/>
      <c r="I72" s="34">
        <f t="shared" si="3"/>
        <v>1.08</v>
      </c>
      <c r="J72" s="35" t="s">
        <v>2590</v>
      </c>
      <c r="K72" s="36">
        <f t="shared" si="14"/>
        <v>3.24</v>
      </c>
      <c r="L72" s="37">
        <f t="shared" si="15"/>
        <v>16.2</v>
      </c>
      <c r="M72" s="38"/>
    </row>
    <row r="73" ht="14.25" spans="1:13">
      <c r="A73" s="21">
        <v>68</v>
      </c>
      <c r="B73" s="22" t="s">
        <v>2657</v>
      </c>
      <c r="C73" s="23" t="s">
        <v>18</v>
      </c>
      <c r="D73" s="24" t="s">
        <v>19</v>
      </c>
      <c r="E73" s="29" t="s">
        <v>24</v>
      </c>
      <c r="F73" s="26"/>
      <c r="G73" s="27">
        <v>0.58</v>
      </c>
      <c r="H73" s="28"/>
      <c r="I73" s="34">
        <f t="shared" si="3"/>
        <v>0.58</v>
      </c>
      <c r="J73" s="35" t="s">
        <v>2590</v>
      </c>
      <c r="K73" s="36">
        <f t="shared" si="14"/>
        <v>1.74</v>
      </c>
      <c r="L73" s="37">
        <f t="shared" si="15"/>
        <v>8.7</v>
      </c>
      <c r="M73" s="38"/>
    </row>
    <row r="74" ht="14.25" spans="1:13">
      <c r="A74" s="21">
        <v>69</v>
      </c>
      <c r="B74" s="22" t="s">
        <v>2658</v>
      </c>
      <c r="C74" s="23" t="s">
        <v>18</v>
      </c>
      <c r="D74" s="24" t="s">
        <v>19</v>
      </c>
      <c r="E74" s="29" t="s">
        <v>41</v>
      </c>
      <c r="F74" s="26"/>
      <c r="G74" s="27">
        <v>1.32</v>
      </c>
      <c r="H74" s="28"/>
      <c r="I74" s="34">
        <f t="shared" si="3"/>
        <v>1.32</v>
      </c>
      <c r="J74" s="35" t="s">
        <v>2590</v>
      </c>
      <c r="K74" s="36">
        <f t="shared" si="14"/>
        <v>3.96</v>
      </c>
      <c r="L74" s="37">
        <f t="shared" si="15"/>
        <v>19.8</v>
      </c>
      <c r="M74" s="38"/>
    </row>
    <row r="75" ht="14.25" spans="1:13">
      <c r="A75" s="21">
        <v>70</v>
      </c>
      <c r="B75" s="22" t="s">
        <v>2659</v>
      </c>
      <c r="C75" s="23" t="s">
        <v>18</v>
      </c>
      <c r="D75" s="24" t="s">
        <v>19</v>
      </c>
      <c r="E75" s="29" t="s">
        <v>24</v>
      </c>
      <c r="F75" s="26"/>
      <c r="G75" s="27">
        <v>0.74</v>
      </c>
      <c r="H75" s="28"/>
      <c r="I75" s="34">
        <f t="shared" si="3"/>
        <v>0.74</v>
      </c>
      <c r="J75" s="35" t="s">
        <v>2590</v>
      </c>
      <c r="K75" s="36">
        <f t="shared" si="14"/>
        <v>2.22</v>
      </c>
      <c r="L75" s="37">
        <f t="shared" si="15"/>
        <v>11.1</v>
      </c>
      <c r="M75" s="38"/>
    </row>
    <row r="76" ht="14.25" spans="1:13">
      <c r="A76" s="21">
        <v>71</v>
      </c>
      <c r="B76" s="22" t="s">
        <v>2660</v>
      </c>
      <c r="C76" s="23" t="s">
        <v>18</v>
      </c>
      <c r="D76" s="24" t="s">
        <v>19</v>
      </c>
      <c r="E76" s="29" t="s">
        <v>38</v>
      </c>
      <c r="F76" s="26"/>
      <c r="G76" s="27">
        <v>1.21</v>
      </c>
      <c r="H76" s="28"/>
      <c r="I76" s="34">
        <f t="shared" si="3"/>
        <v>1.21</v>
      </c>
      <c r="J76" s="35" t="s">
        <v>2590</v>
      </c>
      <c r="K76" s="36">
        <f t="shared" si="14"/>
        <v>3.63</v>
      </c>
      <c r="L76" s="37">
        <f t="shared" si="15"/>
        <v>18.15</v>
      </c>
      <c r="M76" s="38"/>
    </row>
    <row r="77" ht="14.25" spans="1:13">
      <c r="A77" s="21">
        <v>72</v>
      </c>
      <c r="B77" s="22" t="s">
        <v>2661</v>
      </c>
      <c r="C77" s="23" t="s">
        <v>18</v>
      </c>
      <c r="D77" s="24" t="s">
        <v>19</v>
      </c>
      <c r="E77" s="29" t="s">
        <v>44</v>
      </c>
      <c r="F77" s="26"/>
      <c r="G77" s="27">
        <v>0.67</v>
      </c>
      <c r="H77" s="28"/>
      <c r="I77" s="34">
        <f t="shared" si="3"/>
        <v>0.67</v>
      </c>
      <c r="J77" s="35" t="s">
        <v>2590</v>
      </c>
      <c r="K77" s="36">
        <f t="shared" si="14"/>
        <v>2.01</v>
      </c>
      <c r="L77" s="37">
        <f t="shared" si="15"/>
        <v>10.05</v>
      </c>
      <c r="M77" s="38"/>
    </row>
    <row r="78" ht="14.25" spans="1:13">
      <c r="A78" s="21">
        <v>73</v>
      </c>
      <c r="B78" s="22" t="s">
        <v>2662</v>
      </c>
      <c r="C78" s="23" t="s">
        <v>18</v>
      </c>
      <c r="D78" s="24" t="s">
        <v>19</v>
      </c>
      <c r="E78" s="29" t="s">
        <v>44</v>
      </c>
      <c r="F78" s="26"/>
      <c r="G78" s="27">
        <v>1.53</v>
      </c>
      <c r="H78" s="28"/>
      <c r="I78" s="34">
        <f t="shared" si="3"/>
        <v>1.53</v>
      </c>
      <c r="J78" s="35" t="s">
        <v>2590</v>
      </c>
      <c r="K78" s="36">
        <f t="shared" si="14"/>
        <v>4.59</v>
      </c>
      <c r="L78" s="37">
        <f t="shared" si="15"/>
        <v>22.95</v>
      </c>
      <c r="M78" s="38"/>
    </row>
    <row r="79" ht="14.25" spans="1:13">
      <c r="A79" s="21">
        <v>74</v>
      </c>
      <c r="B79" s="22" t="s">
        <v>2663</v>
      </c>
      <c r="C79" s="23" t="s">
        <v>18</v>
      </c>
      <c r="D79" s="24" t="s">
        <v>19</v>
      </c>
      <c r="E79" s="29" t="s">
        <v>38</v>
      </c>
      <c r="F79" s="26"/>
      <c r="G79" s="27">
        <v>1.21</v>
      </c>
      <c r="H79" s="28"/>
      <c r="I79" s="34">
        <f t="shared" si="3"/>
        <v>1.21</v>
      </c>
      <c r="J79" s="35" t="s">
        <v>2590</v>
      </c>
      <c r="K79" s="36">
        <f t="shared" si="14"/>
        <v>3.63</v>
      </c>
      <c r="L79" s="37">
        <f t="shared" si="15"/>
        <v>18.15</v>
      </c>
      <c r="M79" s="38"/>
    </row>
    <row r="80" ht="14.25" spans="1:13">
      <c r="A80" s="21">
        <v>75</v>
      </c>
      <c r="B80" s="22" t="s">
        <v>2664</v>
      </c>
      <c r="C80" s="23" t="s">
        <v>18</v>
      </c>
      <c r="D80" s="24" t="s">
        <v>19</v>
      </c>
      <c r="E80" s="25" t="s">
        <v>24</v>
      </c>
      <c r="F80" s="26"/>
      <c r="G80" s="27">
        <v>1.21</v>
      </c>
      <c r="H80" s="28"/>
      <c r="I80" s="34">
        <f t="shared" si="3"/>
        <v>1.21</v>
      </c>
      <c r="J80" s="35" t="s">
        <v>2590</v>
      </c>
      <c r="K80" s="36">
        <f t="shared" ref="K80:K93" si="16">I80*3</f>
        <v>3.63</v>
      </c>
      <c r="L80" s="37">
        <f t="shared" ref="L80:L93" si="17">I80*15</f>
        <v>18.15</v>
      </c>
      <c r="M80" s="38"/>
    </row>
    <row r="81" ht="14.25" spans="1:13">
      <c r="A81" s="21">
        <v>76</v>
      </c>
      <c r="B81" s="22" t="s">
        <v>2665</v>
      </c>
      <c r="C81" s="23" t="s">
        <v>18</v>
      </c>
      <c r="D81" s="24" t="s">
        <v>19</v>
      </c>
      <c r="E81" s="25" t="s">
        <v>24</v>
      </c>
      <c r="F81" s="26"/>
      <c r="G81" s="27">
        <v>1.98</v>
      </c>
      <c r="H81" s="28"/>
      <c r="I81" s="34">
        <f t="shared" si="3"/>
        <v>1.98</v>
      </c>
      <c r="J81" s="35" t="s">
        <v>2590</v>
      </c>
      <c r="K81" s="36">
        <f t="shared" si="16"/>
        <v>5.94</v>
      </c>
      <c r="L81" s="37">
        <f t="shared" si="17"/>
        <v>29.7</v>
      </c>
      <c r="M81" s="38"/>
    </row>
    <row r="82" ht="14.25" spans="1:13">
      <c r="A82" s="21">
        <v>77</v>
      </c>
      <c r="B82" s="22" t="s">
        <v>2666</v>
      </c>
      <c r="C82" s="23" t="s">
        <v>18</v>
      </c>
      <c r="D82" s="24" t="s">
        <v>19</v>
      </c>
      <c r="E82" s="29" t="s">
        <v>24</v>
      </c>
      <c r="F82" s="26"/>
      <c r="G82" s="27">
        <v>1.21</v>
      </c>
      <c r="H82" s="28"/>
      <c r="I82" s="34">
        <f t="shared" si="3"/>
        <v>1.21</v>
      </c>
      <c r="J82" s="35" t="s">
        <v>2590</v>
      </c>
      <c r="K82" s="36">
        <f t="shared" si="16"/>
        <v>3.63</v>
      </c>
      <c r="L82" s="37">
        <f t="shared" si="17"/>
        <v>18.15</v>
      </c>
      <c r="M82" s="38"/>
    </row>
    <row r="83" ht="14.25" spans="1:13">
      <c r="A83" s="21">
        <v>78</v>
      </c>
      <c r="B83" s="22" t="s">
        <v>2667</v>
      </c>
      <c r="C83" s="23" t="s">
        <v>18</v>
      </c>
      <c r="D83" s="24" t="s">
        <v>19</v>
      </c>
      <c r="E83" s="25" t="s">
        <v>20</v>
      </c>
      <c r="F83" s="26"/>
      <c r="G83" s="27">
        <v>1.21</v>
      </c>
      <c r="H83" s="28"/>
      <c r="I83" s="34">
        <f t="shared" si="3"/>
        <v>1.21</v>
      </c>
      <c r="J83" s="35" t="s">
        <v>2590</v>
      </c>
      <c r="K83" s="36">
        <f t="shared" si="16"/>
        <v>3.63</v>
      </c>
      <c r="L83" s="37">
        <f t="shared" si="17"/>
        <v>18.15</v>
      </c>
      <c r="M83" s="38"/>
    </row>
    <row r="84" ht="14.25" spans="1:13">
      <c r="A84" s="21">
        <v>79</v>
      </c>
      <c r="B84" s="22" t="s">
        <v>2668</v>
      </c>
      <c r="C84" s="23" t="s">
        <v>18</v>
      </c>
      <c r="D84" s="24" t="s">
        <v>19</v>
      </c>
      <c r="E84" s="25" t="s">
        <v>24</v>
      </c>
      <c r="F84" s="26"/>
      <c r="G84" s="27">
        <v>0.85</v>
      </c>
      <c r="H84" s="28"/>
      <c r="I84" s="34">
        <f t="shared" si="3"/>
        <v>0.85</v>
      </c>
      <c r="J84" s="35" t="s">
        <v>2590</v>
      </c>
      <c r="K84" s="36">
        <f t="shared" si="16"/>
        <v>2.55</v>
      </c>
      <c r="L84" s="37">
        <f t="shared" si="17"/>
        <v>12.75</v>
      </c>
      <c r="M84" s="38"/>
    </row>
    <row r="85" ht="14.25" spans="1:13">
      <c r="A85" s="21">
        <v>80</v>
      </c>
      <c r="B85" s="22" t="s">
        <v>2669</v>
      </c>
      <c r="C85" s="23" t="s">
        <v>18</v>
      </c>
      <c r="D85" s="24" t="s">
        <v>19</v>
      </c>
      <c r="E85" s="29" t="s">
        <v>26</v>
      </c>
      <c r="F85" s="26"/>
      <c r="G85" s="27">
        <v>1.53</v>
      </c>
      <c r="H85" s="28"/>
      <c r="I85" s="34">
        <f t="shared" si="3"/>
        <v>1.53</v>
      </c>
      <c r="J85" s="35" t="s">
        <v>2590</v>
      </c>
      <c r="K85" s="36">
        <f t="shared" si="16"/>
        <v>4.59</v>
      </c>
      <c r="L85" s="37">
        <f t="shared" si="17"/>
        <v>22.95</v>
      </c>
      <c r="M85" s="38"/>
    </row>
    <row r="86" ht="14.25" spans="1:13">
      <c r="A86" s="21">
        <v>81</v>
      </c>
      <c r="B86" s="22" t="s">
        <v>2670</v>
      </c>
      <c r="C86" s="23" t="s">
        <v>18</v>
      </c>
      <c r="D86" s="24" t="s">
        <v>19</v>
      </c>
      <c r="E86" s="29" t="s">
        <v>31</v>
      </c>
      <c r="F86" s="26"/>
      <c r="G86" s="27">
        <v>1.22</v>
      </c>
      <c r="H86" s="28"/>
      <c r="I86" s="34">
        <f t="shared" si="3"/>
        <v>1.22</v>
      </c>
      <c r="J86" s="35" t="s">
        <v>2590</v>
      </c>
      <c r="K86" s="36">
        <f t="shared" si="16"/>
        <v>3.66</v>
      </c>
      <c r="L86" s="37">
        <f t="shared" si="17"/>
        <v>18.3</v>
      </c>
      <c r="M86" s="38"/>
    </row>
    <row r="87" ht="14.25" spans="1:13">
      <c r="A87" s="21">
        <v>82</v>
      </c>
      <c r="B87" s="22" t="s">
        <v>2671</v>
      </c>
      <c r="C87" s="23" t="s">
        <v>18</v>
      </c>
      <c r="D87" s="24" t="s">
        <v>19</v>
      </c>
      <c r="E87" s="29" t="s">
        <v>34</v>
      </c>
      <c r="F87" s="26"/>
      <c r="G87" s="27">
        <v>1.08</v>
      </c>
      <c r="H87" s="28"/>
      <c r="I87" s="34">
        <f t="shared" si="3"/>
        <v>1.08</v>
      </c>
      <c r="J87" s="35" t="s">
        <v>2590</v>
      </c>
      <c r="K87" s="36">
        <f t="shared" si="16"/>
        <v>3.24</v>
      </c>
      <c r="L87" s="37">
        <f t="shared" si="17"/>
        <v>16.2</v>
      </c>
      <c r="M87" s="38"/>
    </row>
    <row r="88" ht="14.25" spans="1:13">
      <c r="A88" s="21">
        <v>83</v>
      </c>
      <c r="B88" s="22" t="s">
        <v>2672</v>
      </c>
      <c r="C88" s="23" t="s">
        <v>18</v>
      </c>
      <c r="D88" s="24" t="s">
        <v>19</v>
      </c>
      <c r="E88" s="25" t="s">
        <v>41</v>
      </c>
      <c r="F88" s="26"/>
      <c r="G88" s="27">
        <v>0.9</v>
      </c>
      <c r="H88" s="28"/>
      <c r="I88" s="34">
        <f t="shared" si="3"/>
        <v>0.9</v>
      </c>
      <c r="J88" s="35" t="s">
        <v>2590</v>
      </c>
      <c r="K88" s="36">
        <f t="shared" si="16"/>
        <v>2.7</v>
      </c>
      <c r="L88" s="37">
        <f t="shared" si="17"/>
        <v>13.5</v>
      </c>
      <c r="M88" s="38"/>
    </row>
    <row r="89" ht="14.25" spans="1:13">
      <c r="A89" s="21">
        <v>84</v>
      </c>
      <c r="B89" s="22" t="s">
        <v>2673</v>
      </c>
      <c r="C89" s="23" t="s">
        <v>18</v>
      </c>
      <c r="D89" s="24" t="s">
        <v>19</v>
      </c>
      <c r="E89" s="29" t="s">
        <v>31</v>
      </c>
      <c r="F89" s="26"/>
      <c r="G89" s="27">
        <v>1.21</v>
      </c>
      <c r="H89" s="28"/>
      <c r="I89" s="34">
        <f t="shared" si="3"/>
        <v>1.21</v>
      </c>
      <c r="J89" s="35" t="s">
        <v>2590</v>
      </c>
      <c r="K89" s="36">
        <f t="shared" si="16"/>
        <v>3.63</v>
      </c>
      <c r="L89" s="37">
        <f t="shared" si="17"/>
        <v>18.15</v>
      </c>
      <c r="M89" s="38"/>
    </row>
    <row r="90" ht="14.25" spans="1:13">
      <c r="A90" s="21">
        <v>85</v>
      </c>
      <c r="B90" s="22" t="s">
        <v>2674</v>
      </c>
      <c r="C90" s="23" t="s">
        <v>18</v>
      </c>
      <c r="D90" s="24" t="s">
        <v>19</v>
      </c>
      <c r="E90" s="42" t="s">
        <v>44</v>
      </c>
      <c r="F90" s="26"/>
      <c r="G90" s="27">
        <v>0.9</v>
      </c>
      <c r="H90" s="28"/>
      <c r="I90" s="34">
        <f t="shared" si="3"/>
        <v>0.9</v>
      </c>
      <c r="J90" s="35" t="s">
        <v>2590</v>
      </c>
      <c r="K90" s="36">
        <f t="shared" si="16"/>
        <v>2.7</v>
      </c>
      <c r="L90" s="37">
        <f t="shared" si="17"/>
        <v>13.5</v>
      </c>
      <c r="M90" s="38"/>
    </row>
    <row r="91" ht="14.25" spans="1:13">
      <c r="A91" s="21">
        <v>86</v>
      </c>
      <c r="B91" s="22" t="s">
        <v>2675</v>
      </c>
      <c r="C91" s="23" t="s">
        <v>18</v>
      </c>
      <c r="D91" s="24" t="s">
        <v>19</v>
      </c>
      <c r="E91" s="42" t="s">
        <v>28</v>
      </c>
      <c r="F91" s="26"/>
      <c r="G91" s="27">
        <v>1.21</v>
      </c>
      <c r="H91" s="28"/>
      <c r="I91" s="34">
        <f t="shared" si="3"/>
        <v>1.21</v>
      </c>
      <c r="J91" s="35" t="s">
        <v>2590</v>
      </c>
      <c r="K91" s="36">
        <f t="shared" si="16"/>
        <v>3.63</v>
      </c>
      <c r="L91" s="37">
        <f t="shared" si="17"/>
        <v>18.15</v>
      </c>
      <c r="M91" s="38"/>
    </row>
    <row r="92" ht="14.25" spans="1:13">
      <c r="A92" s="21">
        <v>87</v>
      </c>
      <c r="B92" s="22" t="s">
        <v>2676</v>
      </c>
      <c r="C92" s="23" t="s">
        <v>18</v>
      </c>
      <c r="D92" s="24" t="s">
        <v>19</v>
      </c>
      <c r="E92" s="42" t="s">
        <v>31</v>
      </c>
      <c r="F92" s="26"/>
      <c r="G92" s="27">
        <v>1.53</v>
      </c>
      <c r="H92" s="28"/>
      <c r="I92" s="34">
        <f t="shared" si="3"/>
        <v>1.53</v>
      </c>
      <c r="J92" s="35" t="s">
        <v>2590</v>
      </c>
      <c r="K92" s="36">
        <f t="shared" si="16"/>
        <v>4.59</v>
      </c>
      <c r="L92" s="37">
        <f t="shared" si="17"/>
        <v>22.95</v>
      </c>
      <c r="M92" s="38"/>
    </row>
    <row r="93" ht="14.25" spans="1:13">
      <c r="A93" s="21">
        <v>88</v>
      </c>
      <c r="B93" s="22" t="s">
        <v>2677</v>
      </c>
      <c r="C93" s="23" t="s">
        <v>18</v>
      </c>
      <c r="D93" s="24" t="s">
        <v>19</v>
      </c>
      <c r="E93" s="42" t="s">
        <v>24</v>
      </c>
      <c r="F93" s="26"/>
      <c r="G93" s="27">
        <v>1.53</v>
      </c>
      <c r="H93" s="28"/>
      <c r="I93" s="34">
        <f t="shared" si="3"/>
        <v>1.53</v>
      </c>
      <c r="J93" s="35" t="s">
        <v>2590</v>
      </c>
      <c r="K93" s="36">
        <f t="shared" si="16"/>
        <v>4.59</v>
      </c>
      <c r="L93" s="37">
        <f t="shared" si="17"/>
        <v>22.95</v>
      </c>
      <c r="M93" s="38"/>
    </row>
    <row r="94" ht="14.25" spans="1:13">
      <c r="A94" s="21">
        <v>89</v>
      </c>
      <c r="B94" s="22" t="s">
        <v>2678</v>
      </c>
      <c r="C94" s="23" t="s">
        <v>18</v>
      </c>
      <c r="D94" s="24" t="s">
        <v>19</v>
      </c>
      <c r="E94" s="42" t="s">
        <v>28</v>
      </c>
      <c r="F94" s="26"/>
      <c r="G94" s="27">
        <v>0.9</v>
      </c>
      <c r="H94" s="28"/>
      <c r="I94" s="34">
        <f t="shared" si="3"/>
        <v>0.9</v>
      </c>
      <c r="J94" s="35" t="s">
        <v>2590</v>
      </c>
      <c r="K94" s="36">
        <f t="shared" ref="K94:K140" si="18">I94*3</f>
        <v>2.7</v>
      </c>
      <c r="L94" s="37">
        <f t="shared" ref="L94:L140" si="19">I94*15</f>
        <v>13.5</v>
      </c>
      <c r="M94" s="38"/>
    </row>
    <row r="95" ht="14.25" spans="1:13">
      <c r="A95" s="21">
        <v>90</v>
      </c>
      <c r="B95" s="22" t="s">
        <v>2679</v>
      </c>
      <c r="C95" s="23" t="s">
        <v>18</v>
      </c>
      <c r="D95" s="24" t="s">
        <v>19</v>
      </c>
      <c r="E95" s="42" t="s">
        <v>44</v>
      </c>
      <c r="F95" s="26"/>
      <c r="G95" s="27">
        <v>1.53</v>
      </c>
      <c r="H95" s="28"/>
      <c r="I95" s="34">
        <f t="shared" si="3"/>
        <v>1.53</v>
      </c>
      <c r="J95" s="35" t="s">
        <v>2590</v>
      </c>
      <c r="K95" s="36">
        <f t="shared" si="18"/>
        <v>4.59</v>
      </c>
      <c r="L95" s="37">
        <f t="shared" si="19"/>
        <v>22.95</v>
      </c>
      <c r="M95" s="38"/>
    </row>
    <row r="96" ht="14.25" spans="1:13">
      <c r="A96" s="21">
        <v>91</v>
      </c>
      <c r="B96" s="22" t="s">
        <v>2680</v>
      </c>
      <c r="C96" s="23" t="s">
        <v>18</v>
      </c>
      <c r="D96" s="24" t="s">
        <v>19</v>
      </c>
      <c r="E96" s="42" t="s">
        <v>41</v>
      </c>
      <c r="F96" s="26"/>
      <c r="G96" s="27">
        <v>2.7</v>
      </c>
      <c r="H96" s="28"/>
      <c r="I96" s="34">
        <f t="shared" si="3"/>
        <v>2.7</v>
      </c>
      <c r="J96" s="35" t="s">
        <v>2590</v>
      </c>
      <c r="K96" s="36">
        <f t="shared" si="18"/>
        <v>8.1</v>
      </c>
      <c r="L96" s="37">
        <f t="shared" si="19"/>
        <v>40.5</v>
      </c>
      <c r="M96" s="38"/>
    </row>
    <row r="97" ht="14.25" spans="1:13">
      <c r="A97" s="21">
        <v>92</v>
      </c>
      <c r="B97" s="22" t="s">
        <v>2681</v>
      </c>
      <c r="C97" s="23" t="s">
        <v>18</v>
      </c>
      <c r="D97" s="24" t="s">
        <v>19</v>
      </c>
      <c r="E97" s="42" t="s">
        <v>28</v>
      </c>
      <c r="F97" s="26"/>
      <c r="G97" s="27">
        <v>0.99</v>
      </c>
      <c r="H97" s="28"/>
      <c r="I97" s="34">
        <f t="shared" si="3"/>
        <v>0.99</v>
      </c>
      <c r="J97" s="35" t="s">
        <v>2590</v>
      </c>
      <c r="K97" s="36">
        <f t="shared" si="18"/>
        <v>2.97</v>
      </c>
      <c r="L97" s="37">
        <f t="shared" si="19"/>
        <v>14.85</v>
      </c>
      <c r="M97" s="38"/>
    </row>
    <row r="98" ht="14.25" spans="1:13">
      <c r="A98" s="21">
        <v>93</v>
      </c>
      <c r="B98" s="22" t="s">
        <v>2682</v>
      </c>
      <c r="C98" s="23" t="s">
        <v>18</v>
      </c>
      <c r="D98" s="24" t="s">
        <v>19</v>
      </c>
      <c r="E98" s="42" t="s">
        <v>26</v>
      </c>
      <c r="F98" s="26"/>
      <c r="G98" s="27">
        <v>0.75</v>
      </c>
      <c r="H98" s="28"/>
      <c r="I98" s="34">
        <f t="shared" si="3"/>
        <v>0.75</v>
      </c>
      <c r="J98" s="35" t="s">
        <v>2590</v>
      </c>
      <c r="K98" s="36">
        <f t="shared" si="18"/>
        <v>2.25</v>
      </c>
      <c r="L98" s="37">
        <f t="shared" si="19"/>
        <v>11.25</v>
      </c>
      <c r="M98" s="38"/>
    </row>
    <row r="99" ht="14.25" spans="1:13">
      <c r="A99" s="21">
        <v>94</v>
      </c>
      <c r="B99" s="22" t="s">
        <v>2683</v>
      </c>
      <c r="C99" s="23" t="s">
        <v>18</v>
      </c>
      <c r="D99" s="24" t="s">
        <v>19</v>
      </c>
      <c r="E99" s="42" t="s">
        <v>41</v>
      </c>
      <c r="F99" s="26"/>
      <c r="G99" s="27">
        <v>1.53</v>
      </c>
      <c r="H99" s="28"/>
      <c r="I99" s="34">
        <f t="shared" si="3"/>
        <v>1.53</v>
      </c>
      <c r="J99" s="35" t="s">
        <v>2590</v>
      </c>
      <c r="K99" s="36">
        <f t="shared" si="18"/>
        <v>4.59</v>
      </c>
      <c r="L99" s="37">
        <f t="shared" si="19"/>
        <v>22.95</v>
      </c>
      <c r="M99" s="38"/>
    </row>
    <row r="100" ht="14.25" spans="1:13">
      <c r="A100" s="21">
        <v>95</v>
      </c>
      <c r="B100" s="22" t="s">
        <v>2684</v>
      </c>
      <c r="C100" s="23" t="s">
        <v>18</v>
      </c>
      <c r="D100" s="24" t="s">
        <v>19</v>
      </c>
      <c r="E100" s="42" t="s">
        <v>34</v>
      </c>
      <c r="F100" s="26"/>
      <c r="G100" s="27">
        <v>1.62</v>
      </c>
      <c r="H100" s="28"/>
      <c r="I100" s="34">
        <f t="shared" si="3"/>
        <v>1.62</v>
      </c>
      <c r="J100" s="35" t="s">
        <v>2590</v>
      </c>
      <c r="K100" s="36">
        <f t="shared" si="18"/>
        <v>4.86</v>
      </c>
      <c r="L100" s="37">
        <f t="shared" si="19"/>
        <v>24.3</v>
      </c>
      <c r="M100" s="38"/>
    </row>
    <row r="101" ht="14.25" spans="1:13">
      <c r="A101" s="21">
        <v>96</v>
      </c>
      <c r="B101" s="22" t="s">
        <v>2685</v>
      </c>
      <c r="C101" s="23" t="s">
        <v>18</v>
      </c>
      <c r="D101" s="24" t="s">
        <v>19</v>
      </c>
      <c r="E101" s="42" t="s">
        <v>31</v>
      </c>
      <c r="F101" s="26"/>
      <c r="G101" s="27">
        <v>0.85</v>
      </c>
      <c r="H101" s="28"/>
      <c r="I101" s="34">
        <f t="shared" si="3"/>
        <v>0.85</v>
      </c>
      <c r="J101" s="35" t="s">
        <v>2590</v>
      </c>
      <c r="K101" s="36">
        <f t="shared" si="18"/>
        <v>2.55</v>
      </c>
      <c r="L101" s="37">
        <f t="shared" si="19"/>
        <v>12.75</v>
      </c>
      <c r="M101" s="38"/>
    </row>
    <row r="102" ht="14.25" spans="1:13">
      <c r="A102" s="21">
        <v>97</v>
      </c>
      <c r="B102" s="22" t="s">
        <v>2686</v>
      </c>
      <c r="C102" s="23" t="s">
        <v>18</v>
      </c>
      <c r="D102" s="24" t="s">
        <v>19</v>
      </c>
      <c r="E102" s="42" t="s">
        <v>24</v>
      </c>
      <c r="F102" s="26"/>
      <c r="G102" s="27">
        <v>2.16</v>
      </c>
      <c r="H102" s="28"/>
      <c r="I102" s="34">
        <f t="shared" si="3"/>
        <v>2.16</v>
      </c>
      <c r="J102" s="35" t="s">
        <v>2590</v>
      </c>
      <c r="K102" s="36">
        <f t="shared" si="18"/>
        <v>6.48</v>
      </c>
      <c r="L102" s="37">
        <f t="shared" si="19"/>
        <v>32.4</v>
      </c>
      <c r="M102" s="38"/>
    </row>
    <row r="103" ht="14.25" spans="1:13">
      <c r="A103" s="21">
        <v>98</v>
      </c>
      <c r="B103" s="22" t="s">
        <v>2687</v>
      </c>
      <c r="C103" s="23" t="s">
        <v>18</v>
      </c>
      <c r="D103" s="24" t="s">
        <v>19</v>
      </c>
      <c r="E103" s="42" t="s">
        <v>28</v>
      </c>
      <c r="F103" s="26"/>
      <c r="G103" s="27">
        <v>0.48</v>
      </c>
      <c r="H103" s="28"/>
      <c r="I103" s="34">
        <f t="shared" si="3"/>
        <v>0.48</v>
      </c>
      <c r="J103" s="35" t="s">
        <v>2590</v>
      </c>
      <c r="K103" s="36">
        <f t="shared" si="18"/>
        <v>1.44</v>
      </c>
      <c r="L103" s="37">
        <f t="shared" si="19"/>
        <v>7.2</v>
      </c>
      <c r="M103" s="38"/>
    </row>
    <row r="104" ht="14.25" spans="1:13">
      <c r="A104" s="21">
        <v>99</v>
      </c>
      <c r="B104" s="22" t="s">
        <v>2688</v>
      </c>
      <c r="C104" s="23" t="s">
        <v>18</v>
      </c>
      <c r="D104" s="24" t="s">
        <v>19</v>
      </c>
      <c r="E104" s="42" t="s">
        <v>28</v>
      </c>
      <c r="F104" s="39"/>
      <c r="G104" s="27">
        <v>0.74</v>
      </c>
      <c r="H104" s="28"/>
      <c r="I104" s="34">
        <f t="shared" si="3"/>
        <v>0.74</v>
      </c>
      <c r="J104" s="35" t="s">
        <v>2590</v>
      </c>
      <c r="K104" s="36">
        <f t="shared" si="18"/>
        <v>2.22</v>
      </c>
      <c r="L104" s="37">
        <f t="shared" si="19"/>
        <v>11.1</v>
      </c>
      <c r="M104" s="38"/>
    </row>
    <row r="105" ht="14.25" spans="1:13">
      <c r="A105" s="21">
        <v>100</v>
      </c>
      <c r="B105" s="22" t="s">
        <v>2689</v>
      </c>
      <c r="C105" s="23" t="s">
        <v>18</v>
      </c>
      <c r="D105" s="24" t="s">
        <v>19</v>
      </c>
      <c r="E105" s="42" t="s">
        <v>20</v>
      </c>
      <c r="F105" s="26"/>
      <c r="G105" s="27">
        <v>0.48</v>
      </c>
      <c r="H105" s="28"/>
      <c r="I105" s="34">
        <f t="shared" si="3"/>
        <v>0.48</v>
      </c>
      <c r="J105" s="35" t="s">
        <v>2590</v>
      </c>
      <c r="K105" s="36">
        <f t="shared" si="18"/>
        <v>1.44</v>
      </c>
      <c r="L105" s="37">
        <f t="shared" si="19"/>
        <v>7.2</v>
      </c>
      <c r="M105" s="38"/>
    </row>
    <row r="106" ht="14.25" spans="1:13">
      <c r="A106" s="21">
        <v>101</v>
      </c>
      <c r="B106" s="22" t="s">
        <v>2690</v>
      </c>
      <c r="C106" s="23" t="s">
        <v>18</v>
      </c>
      <c r="D106" s="24" t="s">
        <v>19</v>
      </c>
      <c r="E106" s="42" t="s">
        <v>28</v>
      </c>
      <c r="F106" s="26"/>
      <c r="G106" s="27">
        <v>1.8</v>
      </c>
      <c r="H106" s="28"/>
      <c r="I106" s="34">
        <f t="shared" si="3"/>
        <v>1.8</v>
      </c>
      <c r="J106" s="35" t="s">
        <v>2590</v>
      </c>
      <c r="K106" s="36">
        <f t="shared" si="18"/>
        <v>5.4</v>
      </c>
      <c r="L106" s="37">
        <f t="shared" si="19"/>
        <v>27</v>
      </c>
      <c r="M106" s="38"/>
    </row>
    <row r="107" spans="1:13">
      <c r="A107" s="21">
        <v>102</v>
      </c>
      <c r="B107" s="40" t="s">
        <v>2691</v>
      </c>
      <c r="C107" s="23" t="s">
        <v>18</v>
      </c>
      <c r="D107" s="24" t="s">
        <v>19</v>
      </c>
      <c r="E107" s="42" t="s">
        <v>38</v>
      </c>
      <c r="F107" s="41"/>
      <c r="G107" s="27">
        <v>1.21</v>
      </c>
      <c r="H107" s="28"/>
      <c r="I107" s="34">
        <f t="shared" si="3"/>
        <v>1.21</v>
      </c>
      <c r="J107" s="35" t="s">
        <v>2590</v>
      </c>
      <c r="K107" s="36">
        <f t="shared" si="18"/>
        <v>3.63</v>
      </c>
      <c r="L107" s="37">
        <f t="shared" si="19"/>
        <v>18.15</v>
      </c>
      <c r="M107" s="38"/>
    </row>
    <row r="108" spans="1:13">
      <c r="A108" s="21">
        <v>103</v>
      </c>
      <c r="B108" s="40" t="s">
        <v>2692</v>
      </c>
      <c r="C108" s="23" t="s">
        <v>18</v>
      </c>
      <c r="D108" s="24" t="s">
        <v>19</v>
      </c>
      <c r="E108" s="42" t="s">
        <v>28</v>
      </c>
      <c r="F108" s="41"/>
      <c r="G108" s="27">
        <v>0.58</v>
      </c>
      <c r="H108" s="28"/>
      <c r="I108" s="34">
        <f t="shared" si="3"/>
        <v>0.58</v>
      </c>
      <c r="J108" s="35" t="s">
        <v>2590</v>
      </c>
      <c r="K108" s="36">
        <f t="shared" si="18"/>
        <v>1.74</v>
      </c>
      <c r="L108" s="37">
        <f t="shared" si="19"/>
        <v>8.7</v>
      </c>
      <c r="M108" s="38"/>
    </row>
    <row r="109" spans="1:13">
      <c r="A109" s="21">
        <v>104</v>
      </c>
      <c r="B109" s="40" t="s">
        <v>2693</v>
      </c>
      <c r="C109" s="23" t="s">
        <v>18</v>
      </c>
      <c r="D109" s="24" t="s">
        <v>19</v>
      </c>
      <c r="E109" s="42" t="s">
        <v>26</v>
      </c>
      <c r="F109" s="41"/>
      <c r="G109" s="27">
        <v>0.58</v>
      </c>
      <c r="H109" s="28"/>
      <c r="I109" s="34">
        <f t="shared" si="3"/>
        <v>0.58</v>
      </c>
      <c r="J109" s="35" t="s">
        <v>2590</v>
      </c>
      <c r="K109" s="36">
        <f t="shared" si="18"/>
        <v>1.74</v>
      </c>
      <c r="L109" s="37">
        <f t="shared" si="19"/>
        <v>8.7</v>
      </c>
      <c r="M109" s="38"/>
    </row>
    <row r="110" spans="1:13">
      <c r="A110" s="21">
        <v>105</v>
      </c>
      <c r="B110" s="40" t="s">
        <v>2694</v>
      </c>
      <c r="C110" s="23" t="s">
        <v>18</v>
      </c>
      <c r="D110" s="24" t="s">
        <v>19</v>
      </c>
      <c r="E110" s="42" t="s">
        <v>26</v>
      </c>
      <c r="F110" s="41"/>
      <c r="G110" s="27">
        <v>0.58</v>
      </c>
      <c r="H110" s="28"/>
      <c r="I110" s="34">
        <f t="shared" si="3"/>
        <v>0.58</v>
      </c>
      <c r="J110" s="35" t="s">
        <v>2590</v>
      </c>
      <c r="K110" s="36">
        <f t="shared" si="18"/>
        <v>1.74</v>
      </c>
      <c r="L110" s="37">
        <f t="shared" si="19"/>
        <v>8.7</v>
      </c>
      <c r="M110" s="38"/>
    </row>
    <row r="111" spans="1:13">
      <c r="A111" s="21">
        <v>106</v>
      </c>
      <c r="B111" s="40" t="s">
        <v>2695</v>
      </c>
      <c r="C111" s="23" t="s">
        <v>18</v>
      </c>
      <c r="D111" s="24" t="s">
        <v>19</v>
      </c>
      <c r="E111" s="42" t="s">
        <v>38</v>
      </c>
      <c r="F111" s="41"/>
      <c r="G111" s="27">
        <v>2.12</v>
      </c>
      <c r="H111" s="28"/>
      <c r="I111" s="34">
        <f t="shared" si="3"/>
        <v>2.12</v>
      </c>
      <c r="J111" s="35" t="s">
        <v>2590</v>
      </c>
      <c r="K111" s="36">
        <f t="shared" si="18"/>
        <v>6.36</v>
      </c>
      <c r="L111" s="37">
        <f t="shared" si="19"/>
        <v>31.8</v>
      </c>
      <c r="M111" s="38"/>
    </row>
    <row r="112" spans="1:13">
      <c r="A112" s="21">
        <v>107</v>
      </c>
      <c r="B112" s="40" t="s">
        <v>2696</v>
      </c>
      <c r="C112" s="23" t="s">
        <v>18</v>
      </c>
      <c r="D112" s="24" t="s">
        <v>19</v>
      </c>
      <c r="E112" s="42" t="s">
        <v>28</v>
      </c>
      <c r="F112" s="41"/>
      <c r="G112" s="27">
        <v>1.8</v>
      </c>
      <c r="H112" s="28"/>
      <c r="I112" s="34">
        <f t="shared" si="3"/>
        <v>1.8</v>
      </c>
      <c r="J112" s="35" t="s">
        <v>2590</v>
      </c>
      <c r="K112" s="36">
        <f t="shared" si="18"/>
        <v>5.4</v>
      </c>
      <c r="L112" s="37">
        <f t="shared" si="19"/>
        <v>27</v>
      </c>
      <c r="M112" s="38"/>
    </row>
    <row r="113" spans="1:13">
      <c r="A113" s="21">
        <v>108</v>
      </c>
      <c r="B113" s="40" t="s">
        <v>2697</v>
      </c>
      <c r="C113" s="23" t="s">
        <v>18</v>
      </c>
      <c r="D113" s="24" t="s">
        <v>19</v>
      </c>
      <c r="E113" s="42" t="s">
        <v>38</v>
      </c>
      <c r="F113" s="41"/>
      <c r="G113" s="27">
        <v>1.06</v>
      </c>
      <c r="H113" s="28"/>
      <c r="I113" s="34">
        <f t="shared" si="3"/>
        <v>1.06</v>
      </c>
      <c r="J113" s="35" t="s">
        <v>2590</v>
      </c>
      <c r="K113" s="36">
        <f t="shared" si="18"/>
        <v>3.18</v>
      </c>
      <c r="L113" s="37">
        <f t="shared" si="19"/>
        <v>15.9</v>
      </c>
      <c r="M113" s="38"/>
    </row>
    <row r="114" spans="1:13">
      <c r="A114" s="21">
        <v>109</v>
      </c>
      <c r="B114" s="40" t="s">
        <v>2698</v>
      </c>
      <c r="C114" s="23" t="s">
        <v>18</v>
      </c>
      <c r="D114" s="24" t="s">
        <v>19</v>
      </c>
      <c r="E114" s="42" t="s">
        <v>28</v>
      </c>
      <c r="F114" s="41"/>
      <c r="G114" s="27">
        <v>0.74</v>
      </c>
      <c r="H114" s="28"/>
      <c r="I114" s="34">
        <f t="shared" si="3"/>
        <v>0.74</v>
      </c>
      <c r="J114" s="35" t="s">
        <v>2590</v>
      </c>
      <c r="K114" s="36">
        <f t="shared" si="18"/>
        <v>2.22</v>
      </c>
      <c r="L114" s="37">
        <f t="shared" si="19"/>
        <v>11.1</v>
      </c>
      <c r="M114" s="38"/>
    </row>
    <row r="115" spans="1:13">
      <c r="A115" s="21">
        <v>110</v>
      </c>
      <c r="B115" s="40" t="s">
        <v>2699</v>
      </c>
      <c r="C115" s="23" t="s">
        <v>18</v>
      </c>
      <c r="D115" s="24" t="s">
        <v>19</v>
      </c>
      <c r="E115" s="42" t="s">
        <v>38</v>
      </c>
      <c r="F115" s="41"/>
      <c r="G115" s="27">
        <v>1.53</v>
      </c>
      <c r="H115" s="28"/>
      <c r="I115" s="34">
        <f t="shared" si="3"/>
        <v>1.53</v>
      </c>
      <c r="J115" s="35" t="s">
        <v>2590</v>
      </c>
      <c r="K115" s="36">
        <f t="shared" si="18"/>
        <v>4.59</v>
      </c>
      <c r="L115" s="37">
        <f t="shared" si="19"/>
        <v>22.95</v>
      </c>
      <c r="M115" s="38"/>
    </row>
    <row r="116" spans="1:13">
      <c r="A116" s="21">
        <v>111</v>
      </c>
      <c r="B116" s="40" t="s">
        <v>2700</v>
      </c>
      <c r="C116" s="23" t="s">
        <v>18</v>
      </c>
      <c r="D116" s="24" t="s">
        <v>19</v>
      </c>
      <c r="E116" s="42" t="s">
        <v>28</v>
      </c>
      <c r="F116" s="41"/>
      <c r="G116" s="27">
        <v>1.8</v>
      </c>
      <c r="H116" s="28"/>
      <c r="I116" s="34">
        <f t="shared" si="3"/>
        <v>1.8</v>
      </c>
      <c r="J116" s="35" t="s">
        <v>2590</v>
      </c>
      <c r="K116" s="36">
        <f t="shared" si="18"/>
        <v>5.4</v>
      </c>
      <c r="L116" s="37">
        <f t="shared" si="19"/>
        <v>27</v>
      </c>
      <c r="M116" s="38"/>
    </row>
    <row r="117" spans="1:13">
      <c r="A117" s="21">
        <v>112</v>
      </c>
      <c r="B117" s="40" t="s">
        <v>2701</v>
      </c>
      <c r="C117" s="23" t="s">
        <v>18</v>
      </c>
      <c r="D117" s="24" t="s">
        <v>19</v>
      </c>
      <c r="E117" s="42" t="s">
        <v>26</v>
      </c>
      <c r="F117" s="41"/>
      <c r="G117" s="27">
        <v>0.74</v>
      </c>
      <c r="H117" s="28"/>
      <c r="I117" s="34">
        <f t="shared" si="3"/>
        <v>0.74</v>
      </c>
      <c r="J117" s="35" t="s">
        <v>2590</v>
      </c>
      <c r="K117" s="36">
        <f t="shared" si="18"/>
        <v>2.22</v>
      </c>
      <c r="L117" s="37">
        <f t="shared" si="19"/>
        <v>11.1</v>
      </c>
      <c r="M117" s="38"/>
    </row>
    <row r="118" s="3" customFormat="1" spans="1:13">
      <c r="A118" s="21">
        <v>113</v>
      </c>
      <c r="B118" s="43" t="s">
        <v>2702</v>
      </c>
      <c r="C118" s="23" t="s">
        <v>18</v>
      </c>
      <c r="D118" s="24" t="s">
        <v>19</v>
      </c>
      <c r="E118" s="42" t="s">
        <v>28</v>
      </c>
      <c r="F118" s="44"/>
      <c r="G118" s="27">
        <v>2.28</v>
      </c>
      <c r="H118" s="28"/>
      <c r="I118" s="34">
        <f t="shared" si="3"/>
        <v>2.28</v>
      </c>
      <c r="J118" s="35" t="s">
        <v>2590</v>
      </c>
      <c r="K118" s="36">
        <f t="shared" si="18"/>
        <v>6.84</v>
      </c>
      <c r="L118" s="37">
        <f t="shared" si="19"/>
        <v>34.2</v>
      </c>
      <c r="M118" s="38"/>
    </row>
    <row r="119" spans="1:13">
      <c r="A119" s="21">
        <v>114</v>
      </c>
      <c r="B119" s="40" t="s">
        <v>2703</v>
      </c>
      <c r="C119" s="23" t="s">
        <v>18</v>
      </c>
      <c r="D119" s="24" t="s">
        <v>19</v>
      </c>
      <c r="E119" s="25" t="s">
        <v>31</v>
      </c>
      <c r="F119" s="41"/>
      <c r="G119" s="27">
        <v>1.53</v>
      </c>
      <c r="H119" s="28"/>
      <c r="I119" s="34">
        <f t="shared" si="3"/>
        <v>1.53</v>
      </c>
      <c r="J119" s="35" t="s">
        <v>2590</v>
      </c>
      <c r="K119" s="36">
        <f t="shared" si="18"/>
        <v>4.59</v>
      </c>
      <c r="L119" s="37">
        <f t="shared" si="19"/>
        <v>22.95</v>
      </c>
      <c r="M119" s="38"/>
    </row>
    <row r="120" spans="1:13">
      <c r="A120" s="21">
        <v>115</v>
      </c>
      <c r="B120" s="40" t="s">
        <v>2704</v>
      </c>
      <c r="C120" s="23" t="s">
        <v>18</v>
      </c>
      <c r="D120" s="24" t="s">
        <v>19</v>
      </c>
      <c r="E120" s="25" t="s">
        <v>24</v>
      </c>
      <c r="F120" s="41"/>
      <c r="G120" s="27">
        <v>2.12</v>
      </c>
      <c r="H120" s="28"/>
      <c r="I120" s="34">
        <f t="shared" si="3"/>
        <v>2.12</v>
      </c>
      <c r="J120" s="35" t="s">
        <v>2590</v>
      </c>
      <c r="K120" s="36">
        <f t="shared" si="18"/>
        <v>6.36</v>
      </c>
      <c r="L120" s="37">
        <f t="shared" si="19"/>
        <v>31.8</v>
      </c>
      <c r="M120" s="38"/>
    </row>
    <row r="121" spans="1:13">
      <c r="A121" s="21">
        <v>116</v>
      </c>
      <c r="B121" s="40" t="s">
        <v>2705</v>
      </c>
      <c r="C121" s="23" t="s">
        <v>18</v>
      </c>
      <c r="D121" s="24" t="s">
        <v>19</v>
      </c>
      <c r="E121" s="25" t="s">
        <v>24</v>
      </c>
      <c r="F121" s="41"/>
      <c r="G121" s="27">
        <v>2.12</v>
      </c>
      <c r="H121" s="28"/>
      <c r="I121" s="34">
        <f t="shared" si="3"/>
        <v>2.12</v>
      </c>
      <c r="J121" s="35" t="s">
        <v>2590</v>
      </c>
      <c r="K121" s="36">
        <f t="shared" si="18"/>
        <v>6.36</v>
      </c>
      <c r="L121" s="37">
        <f t="shared" si="19"/>
        <v>31.8</v>
      </c>
      <c r="M121" s="38"/>
    </row>
    <row r="122" spans="1:13">
      <c r="A122" s="21">
        <v>117</v>
      </c>
      <c r="B122" s="40" t="s">
        <v>2706</v>
      </c>
      <c r="C122" s="23" t="s">
        <v>18</v>
      </c>
      <c r="D122" s="24" t="s">
        <v>19</v>
      </c>
      <c r="E122" s="29" t="s">
        <v>44</v>
      </c>
      <c r="F122" s="41"/>
      <c r="G122" s="27">
        <v>2.12</v>
      </c>
      <c r="H122" s="28"/>
      <c r="I122" s="34">
        <f t="shared" si="3"/>
        <v>2.12</v>
      </c>
      <c r="J122" s="35" t="s">
        <v>2590</v>
      </c>
      <c r="K122" s="36">
        <f t="shared" si="18"/>
        <v>6.36</v>
      </c>
      <c r="L122" s="37">
        <f t="shared" si="19"/>
        <v>31.8</v>
      </c>
      <c r="M122" s="38"/>
    </row>
    <row r="123" spans="1:13">
      <c r="A123" s="21">
        <v>118</v>
      </c>
      <c r="B123" s="40" t="s">
        <v>2707</v>
      </c>
      <c r="C123" s="23" t="s">
        <v>18</v>
      </c>
      <c r="D123" s="24" t="s">
        <v>19</v>
      </c>
      <c r="E123" s="29" t="s">
        <v>41</v>
      </c>
      <c r="F123" s="41"/>
      <c r="G123" s="27">
        <v>1.22</v>
      </c>
      <c r="H123" s="28"/>
      <c r="I123" s="34">
        <f t="shared" si="3"/>
        <v>1.22</v>
      </c>
      <c r="J123" s="35" t="s">
        <v>2590</v>
      </c>
      <c r="K123" s="36">
        <f t="shared" si="18"/>
        <v>3.66</v>
      </c>
      <c r="L123" s="37">
        <f t="shared" si="19"/>
        <v>18.3</v>
      </c>
      <c r="M123" s="38"/>
    </row>
    <row r="124" spans="1:13">
      <c r="A124" s="21">
        <v>119</v>
      </c>
      <c r="B124" s="40" t="s">
        <v>2708</v>
      </c>
      <c r="C124" s="23" t="s">
        <v>18</v>
      </c>
      <c r="D124" s="24" t="s">
        <v>19</v>
      </c>
      <c r="E124" s="29" t="s">
        <v>34</v>
      </c>
      <c r="F124" s="41"/>
      <c r="G124" s="27">
        <v>1.17</v>
      </c>
      <c r="H124" s="28"/>
      <c r="I124" s="34">
        <f t="shared" si="3"/>
        <v>1.17</v>
      </c>
      <c r="J124" s="35" t="s">
        <v>2590</v>
      </c>
      <c r="K124" s="36">
        <f t="shared" si="18"/>
        <v>3.51</v>
      </c>
      <c r="L124" s="37">
        <f t="shared" si="19"/>
        <v>17.55</v>
      </c>
      <c r="M124" s="38"/>
    </row>
    <row r="125" spans="1:13">
      <c r="A125" s="21">
        <v>120</v>
      </c>
      <c r="B125" s="40" t="s">
        <v>2709</v>
      </c>
      <c r="C125" s="23" t="s">
        <v>18</v>
      </c>
      <c r="D125" s="24" t="s">
        <v>19</v>
      </c>
      <c r="E125" s="29" t="s">
        <v>26</v>
      </c>
      <c r="F125" s="41"/>
      <c r="G125" s="27">
        <v>0.31</v>
      </c>
      <c r="H125" s="28"/>
      <c r="I125" s="34">
        <f t="shared" si="3"/>
        <v>0.31</v>
      </c>
      <c r="J125" s="35" t="s">
        <v>2590</v>
      </c>
      <c r="K125" s="36">
        <f t="shared" si="18"/>
        <v>0.93</v>
      </c>
      <c r="L125" s="37">
        <f t="shared" si="19"/>
        <v>4.65</v>
      </c>
      <c r="M125" s="38"/>
    </row>
    <row r="126" spans="1:13">
      <c r="A126" s="21">
        <v>121</v>
      </c>
      <c r="B126" s="40" t="s">
        <v>2710</v>
      </c>
      <c r="C126" s="23" t="s">
        <v>18</v>
      </c>
      <c r="D126" s="24" t="s">
        <v>19</v>
      </c>
      <c r="E126" s="29" t="s">
        <v>38</v>
      </c>
      <c r="F126" s="41"/>
      <c r="G126" s="27">
        <v>0.9</v>
      </c>
      <c r="H126" s="28"/>
      <c r="I126" s="34">
        <f t="shared" si="3"/>
        <v>0.9</v>
      </c>
      <c r="J126" s="35" t="s">
        <v>2590</v>
      </c>
      <c r="K126" s="36">
        <f t="shared" si="18"/>
        <v>2.7</v>
      </c>
      <c r="L126" s="37">
        <f t="shared" si="19"/>
        <v>13.5</v>
      </c>
      <c r="M126" s="38"/>
    </row>
    <row r="127" spans="1:13">
      <c r="A127" s="21">
        <v>122</v>
      </c>
      <c r="B127" s="40" t="s">
        <v>2711</v>
      </c>
      <c r="C127" s="23" t="s">
        <v>18</v>
      </c>
      <c r="D127" s="24" t="s">
        <v>19</v>
      </c>
      <c r="E127" s="29" t="s">
        <v>34</v>
      </c>
      <c r="F127" s="41"/>
      <c r="G127" s="27">
        <v>1.53</v>
      </c>
      <c r="H127" s="28"/>
      <c r="I127" s="34">
        <f t="shared" si="3"/>
        <v>1.53</v>
      </c>
      <c r="J127" s="35" t="s">
        <v>2590</v>
      </c>
      <c r="K127" s="36">
        <f t="shared" si="18"/>
        <v>4.59</v>
      </c>
      <c r="L127" s="37">
        <f t="shared" si="19"/>
        <v>22.95</v>
      </c>
      <c r="M127" s="38"/>
    </row>
    <row r="128" spans="1:13">
      <c r="A128" s="21">
        <v>123</v>
      </c>
      <c r="B128" s="40" t="s">
        <v>2712</v>
      </c>
      <c r="C128" s="23" t="s">
        <v>18</v>
      </c>
      <c r="D128" s="24" t="s">
        <v>19</v>
      </c>
      <c r="E128" s="29" t="s">
        <v>44</v>
      </c>
      <c r="F128" s="41"/>
      <c r="G128" s="27">
        <v>0.58</v>
      </c>
      <c r="H128" s="28"/>
      <c r="I128" s="34">
        <f t="shared" si="3"/>
        <v>0.58</v>
      </c>
      <c r="J128" s="35" t="s">
        <v>2590</v>
      </c>
      <c r="K128" s="36">
        <f t="shared" si="18"/>
        <v>1.74</v>
      </c>
      <c r="L128" s="37">
        <f t="shared" si="19"/>
        <v>8.7</v>
      </c>
      <c r="M128" s="38"/>
    </row>
    <row r="129" spans="1:13">
      <c r="A129" s="21">
        <v>124</v>
      </c>
      <c r="B129" s="40" t="s">
        <v>2713</v>
      </c>
      <c r="C129" s="23" t="s">
        <v>18</v>
      </c>
      <c r="D129" s="24" t="s">
        <v>19</v>
      </c>
      <c r="E129" s="29" t="s">
        <v>28</v>
      </c>
      <c r="F129" s="41"/>
      <c r="G129" s="27">
        <v>0.9</v>
      </c>
      <c r="H129" s="28"/>
      <c r="I129" s="34">
        <f t="shared" si="3"/>
        <v>0.9</v>
      </c>
      <c r="J129" s="35" t="s">
        <v>2590</v>
      </c>
      <c r="K129" s="36">
        <f t="shared" si="18"/>
        <v>2.7</v>
      </c>
      <c r="L129" s="37">
        <f t="shared" si="19"/>
        <v>13.5</v>
      </c>
      <c r="M129" s="38"/>
    </row>
    <row r="130" spans="1:13">
      <c r="A130" s="21">
        <v>125</v>
      </c>
      <c r="B130" s="40" t="s">
        <v>2714</v>
      </c>
      <c r="C130" s="23" t="s">
        <v>18</v>
      </c>
      <c r="D130" s="24" t="s">
        <v>19</v>
      </c>
      <c r="E130" s="29" t="s">
        <v>28</v>
      </c>
      <c r="F130" s="41"/>
      <c r="G130" s="27">
        <v>0.9</v>
      </c>
      <c r="H130" s="28"/>
      <c r="I130" s="34">
        <f t="shared" si="3"/>
        <v>0.9</v>
      </c>
      <c r="J130" s="35" t="s">
        <v>2590</v>
      </c>
      <c r="K130" s="36">
        <f t="shared" si="18"/>
        <v>2.7</v>
      </c>
      <c r="L130" s="37">
        <f t="shared" si="19"/>
        <v>13.5</v>
      </c>
      <c r="M130" s="38"/>
    </row>
    <row r="131" spans="1:13">
      <c r="A131" s="21">
        <v>126</v>
      </c>
      <c r="B131" s="40" t="s">
        <v>2715</v>
      </c>
      <c r="C131" s="23" t="s">
        <v>18</v>
      </c>
      <c r="D131" s="24" t="s">
        <v>19</v>
      </c>
      <c r="E131" s="25" t="s">
        <v>31</v>
      </c>
      <c r="F131" s="41"/>
      <c r="G131" s="27">
        <v>1.53</v>
      </c>
      <c r="H131" s="28"/>
      <c r="I131" s="34">
        <f t="shared" si="3"/>
        <v>1.53</v>
      </c>
      <c r="J131" s="35" t="s">
        <v>2590</v>
      </c>
      <c r="K131" s="36">
        <f t="shared" si="18"/>
        <v>4.59</v>
      </c>
      <c r="L131" s="37">
        <f t="shared" si="19"/>
        <v>22.95</v>
      </c>
      <c r="M131" s="38"/>
    </row>
    <row r="132" spans="1:13">
      <c r="A132" s="21">
        <v>127</v>
      </c>
      <c r="B132" s="40" t="s">
        <v>2716</v>
      </c>
      <c r="C132" s="23" t="s">
        <v>18</v>
      </c>
      <c r="D132" s="24" t="s">
        <v>19</v>
      </c>
      <c r="E132" s="25" t="s">
        <v>24</v>
      </c>
      <c r="F132" s="41"/>
      <c r="G132" s="27">
        <v>1.06</v>
      </c>
      <c r="H132" s="28"/>
      <c r="I132" s="34">
        <f t="shared" si="3"/>
        <v>1.06</v>
      </c>
      <c r="J132" s="35" t="s">
        <v>2590</v>
      </c>
      <c r="K132" s="36">
        <f t="shared" si="18"/>
        <v>3.18</v>
      </c>
      <c r="L132" s="37">
        <f t="shared" si="19"/>
        <v>15.9</v>
      </c>
      <c r="M132" s="38"/>
    </row>
    <row r="133" spans="1:13">
      <c r="A133" s="21">
        <v>128</v>
      </c>
      <c r="B133" s="40" t="s">
        <v>2717</v>
      </c>
      <c r="C133" s="23" t="s">
        <v>18</v>
      </c>
      <c r="D133" s="24" t="s">
        <v>19</v>
      </c>
      <c r="E133" s="29" t="s">
        <v>20</v>
      </c>
      <c r="F133" s="41"/>
      <c r="G133" s="27">
        <v>1.06</v>
      </c>
      <c r="H133" s="28"/>
      <c r="I133" s="34">
        <f t="shared" si="3"/>
        <v>1.06</v>
      </c>
      <c r="J133" s="35" t="s">
        <v>2590</v>
      </c>
      <c r="K133" s="36">
        <f t="shared" si="18"/>
        <v>3.18</v>
      </c>
      <c r="L133" s="37">
        <f t="shared" si="19"/>
        <v>15.9</v>
      </c>
      <c r="M133" s="38"/>
    </row>
    <row r="134" spans="1:13">
      <c r="A134" s="21">
        <v>129</v>
      </c>
      <c r="B134" s="40" t="s">
        <v>2718</v>
      </c>
      <c r="C134" s="23" t="s">
        <v>18</v>
      </c>
      <c r="D134" s="24" t="s">
        <v>19</v>
      </c>
      <c r="E134" s="25" t="s">
        <v>41</v>
      </c>
      <c r="F134" s="41"/>
      <c r="G134" s="27">
        <v>0.9</v>
      </c>
      <c r="H134" s="28"/>
      <c r="I134" s="34">
        <f t="shared" si="3"/>
        <v>0.9</v>
      </c>
      <c r="J134" s="35" t="s">
        <v>2590</v>
      </c>
      <c r="K134" s="36">
        <f t="shared" si="18"/>
        <v>2.7</v>
      </c>
      <c r="L134" s="37">
        <f t="shared" si="19"/>
        <v>13.5</v>
      </c>
      <c r="M134" s="38"/>
    </row>
    <row r="135" spans="1:13">
      <c r="A135" s="21">
        <v>130</v>
      </c>
      <c r="B135" s="40" t="s">
        <v>2719</v>
      </c>
      <c r="C135" s="23" t="s">
        <v>18</v>
      </c>
      <c r="D135" s="24" t="s">
        <v>19</v>
      </c>
      <c r="E135" s="25" t="s">
        <v>24</v>
      </c>
      <c r="F135" s="41"/>
      <c r="G135" s="27">
        <v>1.53</v>
      </c>
      <c r="H135" s="28"/>
      <c r="I135" s="34">
        <f t="shared" si="3"/>
        <v>1.53</v>
      </c>
      <c r="J135" s="35" t="s">
        <v>2590</v>
      </c>
      <c r="K135" s="36">
        <f t="shared" si="18"/>
        <v>4.59</v>
      </c>
      <c r="L135" s="37">
        <f t="shared" si="19"/>
        <v>22.95</v>
      </c>
      <c r="M135" s="38"/>
    </row>
    <row r="136" spans="1:13">
      <c r="A136" s="21">
        <v>131</v>
      </c>
      <c r="B136" s="40" t="s">
        <v>2720</v>
      </c>
      <c r="C136" s="23" t="s">
        <v>18</v>
      </c>
      <c r="D136" s="24" t="s">
        <v>19</v>
      </c>
      <c r="E136" s="29" t="s">
        <v>41</v>
      </c>
      <c r="F136" s="41"/>
      <c r="G136" s="27">
        <v>1.8</v>
      </c>
      <c r="H136" s="28"/>
      <c r="I136" s="34">
        <f t="shared" si="3"/>
        <v>1.8</v>
      </c>
      <c r="J136" s="35" t="s">
        <v>2590</v>
      </c>
      <c r="K136" s="36">
        <f t="shared" si="18"/>
        <v>5.4</v>
      </c>
      <c r="L136" s="37">
        <f t="shared" si="19"/>
        <v>27</v>
      </c>
      <c r="M136" s="38"/>
    </row>
    <row r="137" spans="1:13">
      <c r="A137" s="21">
        <v>132</v>
      </c>
      <c r="B137" s="40" t="s">
        <v>2721</v>
      </c>
      <c r="C137" s="23" t="s">
        <v>18</v>
      </c>
      <c r="D137" s="24" t="s">
        <v>19</v>
      </c>
      <c r="E137" s="29" t="s">
        <v>24</v>
      </c>
      <c r="F137" s="41"/>
      <c r="G137" s="27">
        <v>0.85</v>
      </c>
      <c r="H137" s="28"/>
      <c r="I137" s="34">
        <f t="shared" si="3"/>
        <v>0.85</v>
      </c>
      <c r="J137" s="35" t="s">
        <v>2590</v>
      </c>
      <c r="K137" s="36">
        <f t="shared" si="18"/>
        <v>2.55</v>
      </c>
      <c r="L137" s="37">
        <f t="shared" si="19"/>
        <v>12.75</v>
      </c>
      <c r="M137" s="38"/>
    </row>
    <row r="138" spans="1:13">
      <c r="A138" s="21">
        <v>133</v>
      </c>
      <c r="B138" s="40" t="s">
        <v>2722</v>
      </c>
      <c r="C138" s="23" t="s">
        <v>18</v>
      </c>
      <c r="D138" s="24" t="s">
        <v>19</v>
      </c>
      <c r="E138" s="29" t="s">
        <v>38</v>
      </c>
      <c r="F138" s="41"/>
      <c r="G138" s="27">
        <v>0.58</v>
      </c>
      <c r="H138" s="28"/>
      <c r="I138" s="34">
        <f t="shared" si="3"/>
        <v>0.58</v>
      </c>
      <c r="J138" s="35" t="s">
        <v>2590</v>
      </c>
      <c r="K138" s="36">
        <f t="shared" si="18"/>
        <v>1.74</v>
      </c>
      <c r="L138" s="37">
        <f t="shared" si="19"/>
        <v>8.7</v>
      </c>
      <c r="M138" s="38"/>
    </row>
    <row r="139" spans="1:13">
      <c r="A139" s="21">
        <v>134</v>
      </c>
      <c r="B139" s="40" t="s">
        <v>2723</v>
      </c>
      <c r="C139" s="23" t="s">
        <v>18</v>
      </c>
      <c r="D139" s="24" t="s">
        <v>19</v>
      </c>
      <c r="E139" s="25" t="s">
        <v>44</v>
      </c>
      <c r="F139" s="41"/>
      <c r="G139" s="27">
        <v>0.85</v>
      </c>
      <c r="H139" s="28"/>
      <c r="I139" s="34">
        <f t="shared" si="3"/>
        <v>0.85</v>
      </c>
      <c r="J139" s="35" t="s">
        <v>2590</v>
      </c>
      <c r="K139" s="36">
        <f t="shared" si="18"/>
        <v>2.55</v>
      </c>
      <c r="L139" s="37">
        <f t="shared" si="19"/>
        <v>12.75</v>
      </c>
      <c r="M139" s="38"/>
    </row>
    <row r="140" spans="1:13">
      <c r="A140" s="21">
        <v>135</v>
      </c>
      <c r="B140" s="40" t="s">
        <v>2724</v>
      </c>
      <c r="C140" s="23" t="s">
        <v>18</v>
      </c>
      <c r="D140" s="24" t="s">
        <v>19</v>
      </c>
      <c r="E140" s="29" t="s">
        <v>44</v>
      </c>
      <c r="F140" s="41"/>
      <c r="G140" s="27">
        <v>1.06</v>
      </c>
      <c r="H140" s="28"/>
      <c r="I140" s="34">
        <f t="shared" si="3"/>
        <v>1.06</v>
      </c>
      <c r="J140" s="35" t="s">
        <v>2590</v>
      </c>
      <c r="K140" s="36">
        <f t="shared" si="18"/>
        <v>3.18</v>
      </c>
      <c r="L140" s="37">
        <f t="shared" si="19"/>
        <v>15.9</v>
      </c>
      <c r="M140" s="38"/>
    </row>
    <row r="141" spans="1:13">
      <c r="A141" s="21">
        <v>136</v>
      </c>
      <c r="B141" s="40" t="s">
        <v>2725</v>
      </c>
      <c r="C141" s="23" t="s">
        <v>18</v>
      </c>
      <c r="D141" s="24" t="s">
        <v>19</v>
      </c>
      <c r="E141" s="42" t="s">
        <v>38</v>
      </c>
      <c r="F141" s="41"/>
      <c r="G141" s="27">
        <v>1.22</v>
      </c>
      <c r="H141" s="28"/>
      <c r="I141" s="34">
        <f t="shared" si="3"/>
        <v>1.22</v>
      </c>
      <c r="J141" s="35" t="s">
        <v>2590</v>
      </c>
      <c r="K141" s="36">
        <f t="shared" ref="K141:K204" si="20">I141*3</f>
        <v>3.66</v>
      </c>
      <c r="L141" s="37">
        <f t="shared" ref="L141:L204" si="21">I141*15</f>
        <v>18.3</v>
      </c>
      <c r="M141" s="38"/>
    </row>
    <row r="142" spans="1:13">
      <c r="A142" s="21">
        <v>137</v>
      </c>
      <c r="B142" s="40" t="s">
        <v>2726</v>
      </c>
      <c r="C142" s="23" t="s">
        <v>18</v>
      </c>
      <c r="D142" s="24" t="s">
        <v>19</v>
      </c>
      <c r="E142" s="42" t="s">
        <v>24</v>
      </c>
      <c r="F142" s="41"/>
      <c r="G142" s="27">
        <v>0.74</v>
      </c>
      <c r="H142" s="28"/>
      <c r="I142" s="34">
        <f t="shared" ref="I142:I205" si="22">G142</f>
        <v>0.74</v>
      </c>
      <c r="J142" s="35" t="s">
        <v>2590</v>
      </c>
      <c r="K142" s="36">
        <f t="shared" si="20"/>
        <v>2.22</v>
      </c>
      <c r="L142" s="37">
        <f t="shared" si="21"/>
        <v>11.1</v>
      </c>
      <c r="M142" s="38"/>
    </row>
    <row r="143" spans="1:13">
      <c r="A143" s="21">
        <v>138</v>
      </c>
      <c r="B143" s="40" t="s">
        <v>2727</v>
      </c>
      <c r="C143" s="23" t="s">
        <v>18</v>
      </c>
      <c r="D143" s="24" t="s">
        <v>19</v>
      </c>
      <c r="E143" s="42" t="s">
        <v>24</v>
      </c>
      <c r="F143" s="41"/>
      <c r="G143" s="27">
        <v>1.8</v>
      </c>
      <c r="H143" s="28"/>
      <c r="I143" s="34">
        <f t="shared" si="22"/>
        <v>1.8</v>
      </c>
      <c r="J143" s="35" t="s">
        <v>2590</v>
      </c>
      <c r="K143" s="36">
        <f t="shared" si="20"/>
        <v>5.4</v>
      </c>
      <c r="L143" s="37">
        <f t="shared" si="21"/>
        <v>27</v>
      </c>
      <c r="M143" s="38"/>
    </row>
    <row r="144" spans="1:13">
      <c r="A144" s="21">
        <v>139</v>
      </c>
      <c r="B144" s="40" t="s">
        <v>2728</v>
      </c>
      <c r="C144" s="23" t="s">
        <v>18</v>
      </c>
      <c r="D144" s="24" t="s">
        <v>19</v>
      </c>
      <c r="E144" s="42" t="s">
        <v>24</v>
      </c>
      <c r="F144" s="41"/>
      <c r="G144" s="27">
        <v>0.37</v>
      </c>
      <c r="H144" s="28"/>
      <c r="I144" s="34">
        <f t="shared" si="22"/>
        <v>0.37</v>
      </c>
      <c r="J144" s="35" t="s">
        <v>2590</v>
      </c>
      <c r="K144" s="36">
        <f t="shared" si="20"/>
        <v>1.11</v>
      </c>
      <c r="L144" s="37">
        <f t="shared" si="21"/>
        <v>5.55</v>
      </c>
      <c r="M144" s="38"/>
    </row>
    <row r="145" spans="1:13">
      <c r="A145" s="21">
        <v>140</v>
      </c>
      <c r="B145" s="40" t="s">
        <v>2729</v>
      </c>
      <c r="C145" s="23" t="s">
        <v>18</v>
      </c>
      <c r="D145" s="24" t="s">
        <v>19</v>
      </c>
      <c r="E145" s="42" t="s">
        <v>20</v>
      </c>
      <c r="F145" s="41"/>
      <c r="G145" s="27">
        <v>1.97</v>
      </c>
      <c r="H145" s="28"/>
      <c r="I145" s="34">
        <f t="shared" si="22"/>
        <v>1.97</v>
      </c>
      <c r="J145" s="35" t="s">
        <v>2590</v>
      </c>
      <c r="K145" s="36">
        <f t="shared" si="20"/>
        <v>5.91</v>
      </c>
      <c r="L145" s="37">
        <f t="shared" si="21"/>
        <v>29.55</v>
      </c>
      <c r="M145" s="38"/>
    </row>
    <row r="146" spans="1:13">
      <c r="A146" s="21">
        <v>141</v>
      </c>
      <c r="B146" s="40" t="s">
        <v>2730</v>
      </c>
      <c r="C146" s="23" t="s">
        <v>18</v>
      </c>
      <c r="D146" s="24" t="s">
        <v>19</v>
      </c>
      <c r="E146" s="42" t="s">
        <v>24</v>
      </c>
      <c r="F146" s="41"/>
      <c r="G146" s="27">
        <v>0.58</v>
      </c>
      <c r="H146" s="28"/>
      <c r="I146" s="34">
        <f t="shared" si="22"/>
        <v>0.58</v>
      </c>
      <c r="J146" s="35" t="s">
        <v>2590</v>
      </c>
      <c r="K146" s="36">
        <f t="shared" si="20"/>
        <v>1.74</v>
      </c>
      <c r="L146" s="37">
        <f t="shared" si="21"/>
        <v>8.7</v>
      </c>
      <c r="M146" s="38"/>
    </row>
    <row r="147" spans="1:13">
      <c r="A147" s="21">
        <v>142</v>
      </c>
      <c r="B147" s="40" t="s">
        <v>2731</v>
      </c>
      <c r="C147" s="23" t="s">
        <v>18</v>
      </c>
      <c r="D147" s="24" t="s">
        <v>19</v>
      </c>
      <c r="E147" s="42" t="s">
        <v>26</v>
      </c>
      <c r="F147" s="41"/>
      <c r="G147" s="27">
        <v>0.47</v>
      </c>
      <c r="H147" s="28"/>
      <c r="I147" s="34">
        <f t="shared" si="22"/>
        <v>0.47</v>
      </c>
      <c r="J147" s="35" t="s">
        <v>2590</v>
      </c>
      <c r="K147" s="36">
        <f t="shared" si="20"/>
        <v>1.41</v>
      </c>
      <c r="L147" s="37">
        <f t="shared" si="21"/>
        <v>7.05</v>
      </c>
      <c r="M147" s="38"/>
    </row>
    <row r="148" spans="1:13">
      <c r="A148" s="21">
        <v>143</v>
      </c>
      <c r="B148" s="43" t="s">
        <v>2732</v>
      </c>
      <c r="C148" s="23" t="s">
        <v>18</v>
      </c>
      <c r="D148" s="24" t="s">
        <v>19</v>
      </c>
      <c r="E148" s="42" t="s">
        <v>31</v>
      </c>
      <c r="F148" s="44"/>
      <c r="G148" s="27">
        <v>0.48</v>
      </c>
      <c r="H148" s="28"/>
      <c r="I148" s="34">
        <f t="shared" si="22"/>
        <v>0.48</v>
      </c>
      <c r="J148" s="35" t="s">
        <v>2590</v>
      </c>
      <c r="K148" s="36">
        <f t="shared" si="20"/>
        <v>1.44</v>
      </c>
      <c r="L148" s="37">
        <f t="shared" si="21"/>
        <v>7.2</v>
      </c>
      <c r="M148" s="38"/>
    </row>
    <row r="149" spans="1:13">
      <c r="A149" s="21">
        <v>144</v>
      </c>
      <c r="B149" s="40" t="s">
        <v>2733</v>
      </c>
      <c r="C149" s="23" t="s">
        <v>18</v>
      </c>
      <c r="D149" s="24" t="s">
        <v>19</v>
      </c>
      <c r="E149" s="42" t="s">
        <v>34</v>
      </c>
      <c r="F149" s="41"/>
      <c r="G149" s="27">
        <v>1.22</v>
      </c>
      <c r="H149" s="28"/>
      <c r="I149" s="34">
        <f t="shared" si="22"/>
        <v>1.22</v>
      </c>
      <c r="J149" s="35" t="s">
        <v>2590</v>
      </c>
      <c r="K149" s="36">
        <f t="shared" si="20"/>
        <v>3.66</v>
      </c>
      <c r="L149" s="37">
        <f t="shared" si="21"/>
        <v>18.3</v>
      </c>
      <c r="M149" s="38"/>
    </row>
    <row r="150" spans="1:13">
      <c r="A150" s="21">
        <v>145</v>
      </c>
      <c r="B150" s="40" t="s">
        <v>2734</v>
      </c>
      <c r="C150" s="23" t="s">
        <v>18</v>
      </c>
      <c r="D150" s="24" t="s">
        <v>19</v>
      </c>
      <c r="E150" s="42" t="s">
        <v>41</v>
      </c>
      <c r="F150" s="41"/>
      <c r="G150" s="27">
        <v>0.31</v>
      </c>
      <c r="H150" s="28"/>
      <c r="I150" s="34">
        <f t="shared" si="22"/>
        <v>0.31</v>
      </c>
      <c r="J150" s="35" t="s">
        <v>2590</v>
      </c>
      <c r="K150" s="36">
        <f t="shared" si="20"/>
        <v>0.93</v>
      </c>
      <c r="L150" s="37">
        <f t="shared" si="21"/>
        <v>4.65</v>
      </c>
      <c r="M150" s="38"/>
    </row>
    <row r="151" spans="1:13">
      <c r="A151" s="21">
        <v>146</v>
      </c>
      <c r="B151" s="40" t="s">
        <v>2735</v>
      </c>
      <c r="C151" s="23" t="s">
        <v>18</v>
      </c>
      <c r="D151" s="24" t="s">
        <v>19</v>
      </c>
      <c r="E151" s="42" t="s">
        <v>41</v>
      </c>
      <c r="F151" s="41"/>
      <c r="G151" s="27">
        <v>1.53</v>
      </c>
      <c r="H151" s="28"/>
      <c r="I151" s="34">
        <f t="shared" si="22"/>
        <v>1.53</v>
      </c>
      <c r="J151" s="35" t="s">
        <v>2590</v>
      </c>
      <c r="K151" s="36">
        <f t="shared" si="20"/>
        <v>4.59</v>
      </c>
      <c r="L151" s="37">
        <f t="shared" si="21"/>
        <v>22.95</v>
      </c>
      <c r="M151" s="38"/>
    </row>
    <row r="152" spans="1:13">
      <c r="A152" s="21">
        <v>147</v>
      </c>
      <c r="B152" s="40" t="s">
        <v>2736</v>
      </c>
      <c r="C152" s="23" t="s">
        <v>18</v>
      </c>
      <c r="D152" s="24" t="s">
        <v>19</v>
      </c>
      <c r="E152" s="42" t="s">
        <v>34</v>
      </c>
      <c r="F152" s="41"/>
      <c r="G152" s="27">
        <v>1.53</v>
      </c>
      <c r="H152" s="28"/>
      <c r="I152" s="34">
        <f t="shared" si="22"/>
        <v>1.53</v>
      </c>
      <c r="J152" s="35" t="s">
        <v>2590</v>
      </c>
      <c r="K152" s="36">
        <f t="shared" si="20"/>
        <v>4.59</v>
      </c>
      <c r="L152" s="37">
        <f t="shared" si="21"/>
        <v>22.95</v>
      </c>
      <c r="M152" s="38"/>
    </row>
    <row r="153" spans="1:13">
      <c r="A153" s="21">
        <v>148</v>
      </c>
      <c r="B153" s="40" t="s">
        <v>2737</v>
      </c>
      <c r="C153" s="23" t="s">
        <v>18</v>
      </c>
      <c r="D153" s="24" t="s">
        <v>19</v>
      </c>
      <c r="E153" s="42" t="s">
        <v>31</v>
      </c>
      <c r="F153" s="41"/>
      <c r="G153" s="27">
        <v>0.58</v>
      </c>
      <c r="H153" s="28"/>
      <c r="I153" s="34">
        <f t="shared" si="22"/>
        <v>0.58</v>
      </c>
      <c r="J153" s="35" t="s">
        <v>2590</v>
      </c>
      <c r="K153" s="36">
        <f t="shared" si="20"/>
        <v>1.74</v>
      </c>
      <c r="L153" s="37">
        <f t="shared" si="21"/>
        <v>8.7</v>
      </c>
      <c r="M153" s="38"/>
    </row>
    <row r="154" spans="1:13">
      <c r="A154" s="21">
        <v>149</v>
      </c>
      <c r="B154" s="40" t="s">
        <v>2738</v>
      </c>
      <c r="C154" s="23" t="s">
        <v>18</v>
      </c>
      <c r="D154" s="24" t="s">
        <v>19</v>
      </c>
      <c r="E154" s="42" t="s">
        <v>24</v>
      </c>
      <c r="F154" s="41"/>
      <c r="G154" s="27">
        <v>1.53</v>
      </c>
      <c r="H154" s="28"/>
      <c r="I154" s="34">
        <f t="shared" si="22"/>
        <v>1.53</v>
      </c>
      <c r="J154" s="35" t="s">
        <v>2590</v>
      </c>
      <c r="K154" s="36">
        <f t="shared" si="20"/>
        <v>4.59</v>
      </c>
      <c r="L154" s="37">
        <f t="shared" si="21"/>
        <v>22.95</v>
      </c>
      <c r="M154" s="38"/>
    </row>
    <row r="155" spans="1:13">
      <c r="A155" s="21">
        <v>150</v>
      </c>
      <c r="B155" s="40" t="s">
        <v>2739</v>
      </c>
      <c r="C155" s="23" t="s">
        <v>18</v>
      </c>
      <c r="D155" s="24" t="s">
        <v>19</v>
      </c>
      <c r="E155" s="42" t="s">
        <v>28</v>
      </c>
      <c r="F155" s="41"/>
      <c r="G155" s="27">
        <v>0.9</v>
      </c>
      <c r="H155" s="28"/>
      <c r="I155" s="34">
        <f t="shared" si="22"/>
        <v>0.9</v>
      </c>
      <c r="J155" s="35" t="s">
        <v>2590</v>
      </c>
      <c r="K155" s="36">
        <f t="shared" si="20"/>
        <v>2.7</v>
      </c>
      <c r="L155" s="37">
        <f t="shared" si="21"/>
        <v>13.5</v>
      </c>
      <c r="M155" s="38"/>
    </row>
    <row r="156" spans="1:13">
      <c r="A156" s="21">
        <v>151</v>
      </c>
      <c r="B156" s="40" t="s">
        <v>2740</v>
      </c>
      <c r="C156" s="23" t="s">
        <v>18</v>
      </c>
      <c r="D156" s="24" t="s">
        <v>19</v>
      </c>
      <c r="E156" s="42" t="s">
        <v>28</v>
      </c>
      <c r="F156" s="41"/>
      <c r="G156" s="27">
        <v>1.53</v>
      </c>
      <c r="H156" s="28"/>
      <c r="I156" s="34">
        <f t="shared" si="22"/>
        <v>1.53</v>
      </c>
      <c r="J156" s="35" t="s">
        <v>2590</v>
      </c>
      <c r="K156" s="36">
        <f t="shared" si="20"/>
        <v>4.59</v>
      </c>
      <c r="L156" s="37">
        <f t="shared" si="21"/>
        <v>22.95</v>
      </c>
      <c r="M156" s="38"/>
    </row>
    <row r="157" spans="1:13">
      <c r="A157" s="21">
        <v>152</v>
      </c>
      <c r="B157" s="40" t="s">
        <v>2741</v>
      </c>
      <c r="C157" s="23" t="s">
        <v>18</v>
      </c>
      <c r="D157" s="24" t="s">
        <v>19</v>
      </c>
      <c r="E157" s="42" t="s">
        <v>20</v>
      </c>
      <c r="F157" s="41"/>
      <c r="G157" s="27">
        <v>1.17</v>
      </c>
      <c r="H157" s="28"/>
      <c r="I157" s="34">
        <f t="shared" si="22"/>
        <v>1.17</v>
      </c>
      <c r="J157" s="35" t="s">
        <v>2590</v>
      </c>
      <c r="K157" s="36">
        <f t="shared" si="20"/>
        <v>3.51</v>
      </c>
      <c r="L157" s="37">
        <f t="shared" si="21"/>
        <v>17.55</v>
      </c>
      <c r="M157" s="38"/>
    </row>
    <row r="158" spans="1:13">
      <c r="A158" s="21">
        <v>153</v>
      </c>
      <c r="B158" s="40" t="s">
        <v>2742</v>
      </c>
      <c r="C158" s="23" t="s">
        <v>18</v>
      </c>
      <c r="D158" s="24" t="s">
        <v>19</v>
      </c>
      <c r="E158" s="42" t="s">
        <v>28</v>
      </c>
      <c r="F158" s="41"/>
      <c r="G158" s="27">
        <v>0.53</v>
      </c>
      <c r="H158" s="28"/>
      <c r="I158" s="34">
        <f t="shared" si="22"/>
        <v>0.53</v>
      </c>
      <c r="J158" s="35" t="s">
        <v>2590</v>
      </c>
      <c r="K158" s="36">
        <f t="shared" si="20"/>
        <v>1.59</v>
      </c>
      <c r="L158" s="37">
        <f t="shared" si="21"/>
        <v>7.95</v>
      </c>
      <c r="M158" s="38"/>
    </row>
    <row r="159" spans="1:13">
      <c r="A159" s="21">
        <v>154</v>
      </c>
      <c r="B159" s="40" t="s">
        <v>2743</v>
      </c>
      <c r="C159" s="23" t="s">
        <v>18</v>
      </c>
      <c r="D159" s="24" t="s">
        <v>19</v>
      </c>
      <c r="E159" s="42" t="s">
        <v>38</v>
      </c>
      <c r="F159" s="41"/>
      <c r="G159" s="27">
        <v>0.9</v>
      </c>
      <c r="H159" s="28"/>
      <c r="I159" s="34">
        <f t="shared" si="22"/>
        <v>0.9</v>
      </c>
      <c r="J159" s="35" t="s">
        <v>2590</v>
      </c>
      <c r="K159" s="36">
        <f t="shared" si="20"/>
        <v>2.7</v>
      </c>
      <c r="L159" s="37">
        <f t="shared" si="21"/>
        <v>13.5</v>
      </c>
      <c r="M159" s="38"/>
    </row>
    <row r="160" spans="1:13">
      <c r="A160" s="21">
        <v>155</v>
      </c>
      <c r="B160" s="40" t="s">
        <v>2744</v>
      </c>
      <c r="C160" s="23" t="s">
        <v>18</v>
      </c>
      <c r="D160" s="24" t="s">
        <v>19</v>
      </c>
      <c r="E160" s="42" t="s">
        <v>28</v>
      </c>
      <c r="F160" s="41"/>
      <c r="G160" s="27">
        <v>1.89</v>
      </c>
      <c r="H160" s="28"/>
      <c r="I160" s="34">
        <f t="shared" si="22"/>
        <v>1.89</v>
      </c>
      <c r="J160" s="35" t="s">
        <v>2590</v>
      </c>
      <c r="K160" s="36">
        <f t="shared" si="20"/>
        <v>5.67</v>
      </c>
      <c r="L160" s="37">
        <f t="shared" si="21"/>
        <v>28.35</v>
      </c>
      <c r="M160" s="38"/>
    </row>
    <row r="161" spans="1:13">
      <c r="A161" s="21">
        <v>156</v>
      </c>
      <c r="B161" s="40" t="s">
        <v>2745</v>
      </c>
      <c r="C161" s="23" t="s">
        <v>18</v>
      </c>
      <c r="D161" s="24" t="s">
        <v>19</v>
      </c>
      <c r="E161" s="42" t="s">
        <v>26</v>
      </c>
      <c r="F161" s="41"/>
      <c r="G161" s="27">
        <v>1.53</v>
      </c>
      <c r="H161" s="28"/>
      <c r="I161" s="34">
        <f t="shared" si="22"/>
        <v>1.53</v>
      </c>
      <c r="J161" s="35" t="s">
        <v>2590</v>
      </c>
      <c r="K161" s="36">
        <f t="shared" si="20"/>
        <v>4.59</v>
      </c>
      <c r="L161" s="37">
        <f t="shared" si="21"/>
        <v>22.95</v>
      </c>
      <c r="M161" s="38"/>
    </row>
    <row r="162" spans="1:13">
      <c r="A162" s="21">
        <v>157</v>
      </c>
      <c r="B162" s="40" t="s">
        <v>2746</v>
      </c>
      <c r="C162" s="23" t="s">
        <v>18</v>
      </c>
      <c r="D162" s="24" t="s">
        <v>19</v>
      </c>
      <c r="E162" s="42" t="s">
        <v>26</v>
      </c>
      <c r="F162" s="41"/>
      <c r="G162" s="27">
        <v>1.22</v>
      </c>
      <c r="H162" s="28"/>
      <c r="I162" s="34">
        <f t="shared" si="22"/>
        <v>1.22</v>
      </c>
      <c r="J162" s="35" t="s">
        <v>2590</v>
      </c>
      <c r="K162" s="36">
        <f t="shared" si="20"/>
        <v>3.66</v>
      </c>
      <c r="L162" s="37">
        <f t="shared" si="21"/>
        <v>18.3</v>
      </c>
      <c r="M162" s="38"/>
    </row>
    <row r="163" spans="1:13">
      <c r="A163" s="21">
        <v>158</v>
      </c>
      <c r="B163" s="40" t="s">
        <v>2747</v>
      </c>
      <c r="C163" s="23" t="s">
        <v>18</v>
      </c>
      <c r="D163" s="24" t="s">
        <v>19</v>
      </c>
      <c r="E163" s="25" t="s">
        <v>38</v>
      </c>
      <c r="F163" s="41"/>
      <c r="G163" s="27">
        <v>0.48</v>
      </c>
      <c r="H163" s="28"/>
      <c r="I163" s="34">
        <f t="shared" si="22"/>
        <v>0.48</v>
      </c>
      <c r="J163" s="35" t="s">
        <v>2590</v>
      </c>
      <c r="K163" s="36">
        <f t="shared" si="20"/>
        <v>1.44</v>
      </c>
      <c r="L163" s="37">
        <f t="shared" si="21"/>
        <v>7.2</v>
      </c>
      <c r="M163" s="38"/>
    </row>
    <row r="164" spans="1:13">
      <c r="A164" s="21">
        <v>159</v>
      </c>
      <c r="B164" s="40" t="s">
        <v>2748</v>
      </c>
      <c r="C164" s="23" t="s">
        <v>18</v>
      </c>
      <c r="D164" s="24" t="s">
        <v>19</v>
      </c>
      <c r="E164" s="25" t="s">
        <v>34</v>
      </c>
      <c r="F164" s="41"/>
      <c r="G164" s="27">
        <v>0.9</v>
      </c>
      <c r="H164" s="28"/>
      <c r="I164" s="34">
        <f t="shared" si="22"/>
        <v>0.9</v>
      </c>
      <c r="J164" s="35" t="s">
        <v>2590</v>
      </c>
      <c r="K164" s="36">
        <f t="shared" si="20"/>
        <v>2.7</v>
      </c>
      <c r="L164" s="37">
        <f t="shared" si="21"/>
        <v>13.5</v>
      </c>
      <c r="M164" s="38"/>
    </row>
    <row r="165" spans="1:13">
      <c r="A165" s="21">
        <v>160</v>
      </c>
      <c r="B165" s="40" t="s">
        <v>2749</v>
      </c>
      <c r="C165" s="23" t="s">
        <v>18</v>
      </c>
      <c r="D165" s="24" t="s">
        <v>19</v>
      </c>
      <c r="E165" s="25" t="s">
        <v>20</v>
      </c>
      <c r="F165" s="41"/>
      <c r="G165" s="27">
        <v>0.9</v>
      </c>
      <c r="H165" s="28"/>
      <c r="I165" s="34">
        <f t="shared" si="22"/>
        <v>0.9</v>
      </c>
      <c r="J165" s="35" t="s">
        <v>2590</v>
      </c>
      <c r="K165" s="36">
        <f t="shared" si="20"/>
        <v>2.7</v>
      </c>
      <c r="L165" s="37">
        <f t="shared" si="21"/>
        <v>13.5</v>
      </c>
      <c r="M165" s="38"/>
    </row>
    <row r="166" spans="1:13">
      <c r="A166" s="21">
        <v>161</v>
      </c>
      <c r="B166" s="40" t="s">
        <v>2750</v>
      </c>
      <c r="C166" s="23" t="s">
        <v>18</v>
      </c>
      <c r="D166" s="24" t="s">
        <v>19</v>
      </c>
      <c r="E166" s="25" t="s">
        <v>34</v>
      </c>
      <c r="F166" s="41"/>
      <c r="G166" s="27">
        <v>0.9</v>
      </c>
      <c r="H166" s="28"/>
      <c r="I166" s="34">
        <f t="shared" si="22"/>
        <v>0.9</v>
      </c>
      <c r="J166" s="35" t="s">
        <v>2590</v>
      </c>
      <c r="K166" s="36">
        <f t="shared" si="20"/>
        <v>2.7</v>
      </c>
      <c r="L166" s="37">
        <f t="shared" si="21"/>
        <v>13.5</v>
      </c>
      <c r="M166" s="38"/>
    </row>
    <row r="167" spans="1:13">
      <c r="A167" s="21">
        <v>162</v>
      </c>
      <c r="B167" s="40" t="s">
        <v>2751</v>
      </c>
      <c r="C167" s="23" t="s">
        <v>18</v>
      </c>
      <c r="D167" s="24" t="s">
        <v>19</v>
      </c>
      <c r="E167" s="29" t="s">
        <v>24</v>
      </c>
      <c r="F167" s="41"/>
      <c r="G167" s="27">
        <v>1.22</v>
      </c>
      <c r="H167" s="28"/>
      <c r="I167" s="34">
        <f t="shared" si="22"/>
        <v>1.22</v>
      </c>
      <c r="J167" s="35" t="s">
        <v>2590</v>
      </c>
      <c r="K167" s="36">
        <f t="shared" si="20"/>
        <v>3.66</v>
      </c>
      <c r="L167" s="37">
        <f t="shared" si="21"/>
        <v>18.3</v>
      </c>
      <c r="M167" s="38"/>
    </row>
    <row r="168" spans="1:13">
      <c r="A168" s="21">
        <v>163</v>
      </c>
      <c r="B168" s="40" t="s">
        <v>2752</v>
      </c>
      <c r="C168" s="23" t="s">
        <v>18</v>
      </c>
      <c r="D168" s="24" t="s">
        <v>19</v>
      </c>
      <c r="E168" s="29" t="s">
        <v>44</v>
      </c>
      <c r="F168" s="41"/>
      <c r="G168" s="27">
        <v>1.22</v>
      </c>
      <c r="H168" s="28"/>
      <c r="I168" s="34">
        <f t="shared" si="22"/>
        <v>1.22</v>
      </c>
      <c r="J168" s="35" t="s">
        <v>2590</v>
      </c>
      <c r="K168" s="36">
        <f t="shared" si="20"/>
        <v>3.66</v>
      </c>
      <c r="L168" s="37">
        <f t="shared" si="21"/>
        <v>18.3</v>
      </c>
      <c r="M168" s="38"/>
    </row>
    <row r="169" spans="1:13">
      <c r="A169" s="21">
        <v>164</v>
      </c>
      <c r="B169" s="40" t="s">
        <v>2753</v>
      </c>
      <c r="C169" s="23" t="s">
        <v>18</v>
      </c>
      <c r="D169" s="24" t="s">
        <v>19</v>
      </c>
      <c r="E169" s="29" t="s">
        <v>26</v>
      </c>
      <c r="F169" s="41"/>
      <c r="G169" s="27">
        <v>0.9</v>
      </c>
      <c r="H169" s="28"/>
      <c r="I169" s="34">
        <f t="shared" si="22"/>
        <v>0.9</v>
      </c>
      <c r="J169" s="35" t="s">
        <v>2590</v>
      </c>
      <c r="K169" s="36">
        <f t="shared" si="20"/>
        <v>2.7</v>
      </c>
      <c r="L169" s="37">
        <f t="shared" si="21"/>
        <v>13.5</v>
      </c>
      <c r="M169" s="38"/>
    </row>
    <row r="170" spans="1:13">
      <c r="A170" s="21">
        <v>165</v>
      </c>
      <c r="B170" s="40" t="s">
        <v>2754</v>
      </c>
      <c r="C170" s="23" t="s">
        <v>18</v>
      </c>
      <c r="D170" s="24" t="s">
        <v>19</v>
      </c>
      <c r="E170" s="29" t="s">
        <v>31</v>
      </c>
      <c r="F170" s="41"/>
      <c r="G170" s="27">
        <v>1.22</v>
      </c>
      <c r="H170" s="28"/>
      <c r="I170" s="34">
        <f t="shared" si="22"/>
        <v>1.22</v>
      </c>
      <c r="J170" s="35" t="s">
        <v>2590</v>
      </c>
      <c r="K170" s="36">
        <f t="shared" si="20"/>
        <v>3.66</v>
      </c>
      <c r="L170" s="37">
        <f t="shared" si="21"/>
        <v>18.3</v>
      </c>
      <c r="M170" s="38"/>
    </row>
    <row r="171" spans="1:13">
      <c r="A171" s="21">
        <v>166</v>
      </c>
      <c r="B171" s="40" t="s">
        <v>2755</v>
      </c>
      <c r="C171" s="23" t="s">
        <v>18</v>
      </c>
      <c r="D171" s="24" t="s">
        <v>19</v>
      </c>
      <c r="E171" s="29" t="s">
        <v>24</v>
      </c>
      <c r="F171" s="41"/>
      <c r="G171" s="27">
        <v>0.9</v>
      </c>
      <c r="H171" s="28"/>
      <c r="I171" s="34">
        <f t="shared" si="22"/>
        <v>0.9</v>
      </c>
      <c r="J171" s="35" t="s">
        <v>2590</v>
      </c>
      <c r="K171" s="36">
        <f t="shared" si="20"/>
        <v>2.7</v>
      </c>
      <c r="L171" s="37">
        <f t="shared" si="21"/>
        <v>13.5</v>
      </c>
      <c r="M171" s="38"/>
    </row>
    <row r="172" spans="1:13">
      <c r="A172" s="21">
        <v>167</v>
      </c>
      <c r="B172" s="40" t="s">
        <v>2756</v>
      </c>
      <c r="C172" s="23" t="s">
        <v>18</v>
      </c>
      <c r="D172" s="24" t="s">
        <v>19</v>
      </c>
      <c r="E172" s="29" t="s">
        <v>24</v>
      </c>
      <c r="F172" s="41"/>
      <c r="G172" s="27">
        <v>0.58</v>
      </c>
      <c r="H172" s="28"/>
      <c r="I172" s="34">
        <f t="shared" si="22"/>
        <v>0.58</v>
      </c>
      <c r="J172" s="35" t="s">
        <v>2590</v>
      </c>
      <c r="K172" s="36">
        <f t="shared" si="20"/>
        <v>1.74</v>
      </c>
      <c r="L172" s="37">
        <f t="shared" si="21"/>
        <v>8.7</v>
      </c>
      <c r="M172" s="38"/>
    </row>
    <row r="173" spans="1:13">
      <c r="A173" s="21">
        <v>168</v>
      </c>
      <c r="B173" s="40" t="s">
        <v>2757</v>
      </c>
      <c r="C173" s="23" t="s">
        <v>18</v>
      </c>
      <c r="D173" s="24" t="s">
        <v>19</v>
      </c>
      <c r="E173" s="29" t="s">
        <v>44</v>
      </c>
      <c r="F173" s="41"/>
      <c r="G173" s="27">
        <v>1.98</v>
      </c>
      <c r="H173" s="28"/>
      <c r="I173" s="34">
        <f t="shared" si="22"/>
        <v>1.98</v>
      </c>
      <c r="J173" s="35" t="s">
        <v>2590</v>
      </c>
      <c r="K173" s="36">
        <f t="shared" si="20"/>
        <v>5.94</v>
      </c>
      <c r="L173" s="37">
        <f t="shared" si="21"/>
        <v>29.7</v>
      </c>
      <c r="M173" s="38"/>
    </row>
    <row r="174" spans="1:13">
      <c r="A174" s="21">
        <v>169</v>
      </c>
      <c r="B174" s="40" t="s">
        <v>2758</v>
      </c>
      <c r="C174" s="23" t="s">
        <v>18</v>
      </c>
      <c r="D174" s="24" t="s">
        <v>19</v>
      </c>
      <c r="E174" s="29" t="s">
        <v>41</v>
      </c>
      <c r="F174" s="41"/>
      <c r="G174" s="27">
        <v>1.8</v>
      </c>
      <c r="H174" s="28"/>
      <c r="I174" s="34">
        <f t="shared" si="22"/>
        <v>1.8</v>
      </c>
      <c r="J174" s="35" t="s">
        <v>2590</v>
      </c>
      <c r="K174" s="36">
        <f t="shared" si="20"/>
        <v>5.4</v>
      </c>
      <c r="L174" s="37">
        <f t="shared" si="21"/>
        <v>27</v>
      </c>
      <c r="M174" s="38"/>
    </row>
    <row r="175" spans="1:13">
      <c r="A175" s="21">
        <v>170</v>
      </c>
      <c r="B175" s="40" t="s">
        <v>2759</v>
      </c>
      <c r="C175" s="23" t="s">
        <v>18</v>
      </c>
      <c r="D175" s="24" t="s">
        <v>19</v>
      </c>
      <c r="E175" s="29" t="s">
        <v>34</v>
      </c>
      <c r="F175" s="41"/>
      <c r="G175" s="27">
        <v>1.53</v>
      </c>
      <c r="H175" s="28"/>
      <c r="I175" s="34">
        <f t="shared" si="22"/>
        <v>1.53</v>
      </c>
      <c r="J175" s="35" t="s">
        <v>2590</v>
      </c>
      <c r="K175" s="36">
        <f t="shared" si="20"/>
        <v>4.59</v>
      </c>
      <c r="L175" s="37">
        <f t="shared" si="21"/>
        <v>22.95</v>
      </c>
      <c r="M175" s="38"/>
    </row>
    <row r="176" spans="1:13">
      <c r="A176" s="21">
        <v>171</v>
      </c>
      <c r="B176" s="40" t="s">
        <v>2760</v>
      </c>
      <c r="C176" s="23" t="s">
        <v>18</v>
      </c>
      <c r="D176" s="24" t="s">
        <v>19</v>
      </c>
      <c r="E176" s="25" t="s">
        <v>26</v>
      </c>
      <c r="F176" s="41"/>
      <c r="G176" s="27">
        <v>0.9</v>
      </c>
      <c r="H176" s="28"/>
      <c r="I176" s="34">
        <f t="shared" si="22"/>
        <v>0.9</v>
      </c>
      <c r="J176" s="35" t="s">
        <v>2590</v>
      </c>
      <c r="K176" s="36">
        <f t="shared" si="20"/>
        <v>2.7</v>
      </c>
      <c r="L176" s="37">
        <f t="shared" si="21"/>
        <v>13.5</v>
      </c>
      <c r="M176" s="38"/>
    </row>
    <row r="177" spans="1:13">
      <c r="A177" s="21">
        <v>172</v>
      </c>
      <c r="B177" s="40" t="s">
        <v>2761</v>
      </c>
      <c r="C177" s="23" t="s">
        <v>18</v>
      </c>
      <c r="D177" s="24" t="s">
        <v>19</v>
      </c>
      <c r="E177" s="29" t="s">
        <v>38</v>
      </c>
      <c r="F177" s="41"/>
      <c r="G177" s="27">
        <v>1.8</v>
      </c>
      <c r="H177" s="28"/>
      <c r="I177" s="34">
        <f t="shared" si="22"/>
        <v>1.8</v>
      </c>
      <c r="J177" s="35" t="s">
        <v>2590</v>
      </c>
      <c r="K177" s="36">
        <f t="shared" si="20"/>
        <v>5.4</v>
      </c>
      <c r="L177" s="37">
        <f t="shared" si="21"/>
        <v>27</v>
      </c>
      <c r="M177" s="38"/>
    </row>
    <row r="178" spans="1:13">
      <c r="A178" s="21">
        <v>173</v>
      </c>
      <c r="B178" s="40" t="s">
        <v>2762</v>
      </c>
      <c r="C178" s="23" t="s">
        <v>18</v>
      </c>
      <c r="D178" s="24" t="s">
        <v>19</v>
      </c>
      <c r="E178" s="25" t="s">
        <v>34</v>
      </c>
      <c r="F178" s="41"/>
      <c r="G178" s="27">
        <v>0.58</v>
      </c>
      <c r="H178" s="28"/>
      <c r="I178" s="34">
        <f t="shared" si="22"/>
        <v>0.58</v>
      </c>
      <c r="J178" s="35" t="s">
        <v>2590</v>
      </c>
      <c r="K178" s="36">
        <f t="shared" si="20"/>
        <v>1.74</v>
      </c>
      <c r="L178" s="37">
        <f t="shared" si="21"/>
        <v>8.7</v>
      </c>
      <c r="M178" s="38"/>
    </row>
    <row r="179" spans="1:13">
      <c r="A179" s="21">
        <v>174</v>
      </c>
      <c r="B179" s="40" t="s">
        <v>2763</v>
      </c>
      <c r="C179" s="23" t="s">
        <v>18</v>
      </c>
      <c r="D179" s="24" t="s">
        <v>19</v>
      </c>
      <c r="E179" s="25" t="s">
        <v>44</v>
      </c>
      <c r="F179" s="41"/>
      <c r="G179" s="27">
        <v>1.22</v>
      </c>
      <c r="H179" s="28"/>
      <c r="I179" s="34">
        <f t="shared" si="22"/>
        <v>1.22</v>
      </c>
      <c r="J179" s="35" t="s">
        <v>2590</v>
      </c>
      <c r="K179" s="36">
        <f t="shared" si="20"/>
        <v>3.66</v>
      </c>
      <c r="L179" s="37">
        <f t="shared" si="21"/>
        <v>18.3</v>
      </c>
      <c r="M179" s="38"/>
    </row>
    <row r="180" spans="1:13">
      <c r="A180" s="21">
        <v>175</v>
      </c>
      <c r="B180" s="40" t="s">
        <v>2764</v>
      </c>
      <c r="C180" s="23" t="s">
        <v>18</v>
      </c>
      <c r="D180" s="24" t="s">
        <v>19</v>
      </c>
      <c r="E180" s="25" t="s">
        <v>28</v>
      </c>
      <c r="F180" s="41"/>
      <c r="G180" s="27">
        <v>1.08</v>
      </c>
      <c r="H180" s="28"/>
      <c r="I180" s="34">
        <f t="shared" si="22"/>
        <v>1.08</v>
      </c>
      <c r="J180" s="35" t="s">
        <v>2590</v>
      </c>
      <c r="K180" s="36">
        <f t="shared" si="20"/>
        <v>3.24</v>
      </c>
      <c r="L180" s="37">
        <f t="shared" si="21"/>
        <v>16.2</v>
      </c>
      <c r="M180" s="38"/>
    </row>
    <row r="181" spans="1:13">
      <c r="A181" s="21">
        <v>176</v>
      </c>
      <c r="B181" s="40" t="s">
        <v>2765</v>
      </c>
      <c r="C181" s="23" t="s">
        <v>18</v>
      </c>
      <c r="D181" s="24" t="s">
        <v>19</v>
      </c>
      <c r="E181" s="25" t="s">
        <v>28</v>
      </c>
      <c r="F181" s="41"/>
      <c r="G181" s="27">
        <v>0.9</v>
      </c>
      <c r="H181" s="28"/>
      <c r="I181" s="34">
        <f t="shared" si="22"/>
        <v>0.9</v>
      </c>
      <c r="J181" s="35" t="s">
        <v>2590</v>
      </c>
      <c r="K181" s="36">
        <f t="shared" si="20"/>
        <v>2.7</v>
      </c>
      <c r="L181" s="37">
        <f t="shared" si="21"/>
        <v>13.5</v>
      </c>
      <c r="M181" s="38"/>
    </row>
    <row r="182" spans="1:13">
      <c r="A182" s="21">
        <v>177</v>
      </c>
      <c r="B182" s="40" t="s">
        <v>2766</v>
      </c>
      <c r="C182" s="23" t="s">
        <v>18</v>
      </c>
      <c r="D182" s="24" t="s">
        <v>19</v>
      </c>
      <c r="E182" s="25" t="s">
        <v>31</v>
      </c>
      <c r="F182" s="41"/>
      <c r="G182" s="27">
        <v>0.48</v>
      </c>
      <c r="H182" s="28"/>
      <c r="I182" s="34">
        <f t="shared" si="22"/>
        <v>0.48</v>
      </c>
      <c r="J182" s="35" t="s">
        <v>2590</v>
      </c>
      <c r="K182" s="36">
        <f t="shared" si="20"/>
        <v>1.44</v>
      </c>
      <c r="L182" s="37">
        <f t="shared" si="21"/>
        <v>7.2</v>
      </c>
      <c r="M182" s="38"/>
    </row>
    <row r="183" spans="1:13">
      <c r="A183" s="21">
        <v>178</v>
      </c>
      <c r="B183" s="40" t="s">
        <v>2767</v>
      </c>
      <c r="C183" s="23" t="s">
        <v>18</v>
      </c>
      <c r="D183" s="24" t="s">
        <v>19</v>
      </c>
      <c r="E183" s="25" t="s">
        <v>24</v>
      </c>
      <c r="F183" s="41"/>
      <c r="G183" s="27">
        <v>0.9</v>
      </c>
      <c r="H183" s="28"/>
      <c r="I183" s="34">
        <f t="shared" si="22"/>
        <v>0.9</v>
      </c>
      <c r="J183" s="35" t="s">
        <v>2590</v>
      </c>
      <c r="K183" s="36">
        <f t="shared" si="20"/>
        <v>2.7</v>
      </c>
      <c r="L183" s="37">
        <f t="shared" si="21"/>
        <v>13.5</v>
      </c>
      <c r="M183" s="38"/>
    </row>
    <row r="184" spans="1:13">
      <c r="A184" s="21">
        <v>179</v>
      </c>
      <c r="B184" s="40" t="s">
        <v>2768</v>
      </c>
      <c r="C184" s="23" t="s">
        <v>18</v>
      </c>
      <c r="D184" s="24" t="s">
        <v>19</v>
      </c>
      <c r="E184" s="29" t="s">
        <v>20</v>
      </c>
      <c r="F184" s="41"/>
      <c r="G184" s="27">
        <v>0.74</v>
      </c>
      <c r="H184" s="28"/>
      <c r="I184" s="34">
        <f t="shared" si="22"/>
        <v>0.74</v>
      </c>
      <c r="J184" s="35" t="s">
        <v>2590</v>
      </c>
      <c r="K184" s="36">
        <f t="shared" si="20"/>
        <v>2.22</v>
      </c>
      <c r="L184" s="37">
        <f t="shared" si="21"/>
        <v>11.1</v>
      </c>
      <c r="M184" s="38"/>
    </row>
    <row r="185" spans="1:13">
      <c r="A185" s="21">
        <v>180</v>
      </c>
      <c r="B185" s="40" t="s">
        <v>2769</v>
      </c>
      <c r="C185" s="23" t="s">
        <v>18</v>
      </c>
      <c r="D185" s="24" t="s">
        <v>19</v>
      </c>
      <c r="E185" s="29" t="s">
        <v>41</v>
      </c>
      <c r="F185" s="41"/>
      <c r="G185" s="27">
        <v>1.06</v>
      </c>
      <c r="H185" s="28"/>
      <c r="I185" s="34">
        <f t="shared" si="22"/>
        <v>1.06</v>
      </c>
      <c r="J185" s="35" t="s">
        <v>2590</v>
      </c>
      <c r="K185" s="36">
        <f t="shared" si="20"/>
        <v>3.18</v>
      </c>
      <c r="L185" s="37">
        <f t="shared" si="21"/>
        <v>15.9</v>
      </c>
      <c r="M185" s="38"/>
    </row>
    <row r="186" spans="1:13">
      <c r="A186" s="21">
        <v>181</v>
      </c>
      <c r="B186" s="40" t="s">
        <v>2770</v>
      </c>
      <c r="C186" s="23" t="s">
        <v>18</v>
      </c>
      <c r="D186" s="24" t="s">
        <v>19</v>
      </c>
      <c r="E186" s="29" t="s">
        <v>24</v>
      </c>
      <c r="F186" s="41"/>
      <c r="G186" s="27">
        <v>1.06</v>
      </c>
      <c r="H186" s="28"/>
      <c r="I186" s="34">
        <f t="shared" si="22"/>
        <v>1.06</v>
      </c>
      <c r="J186" s="35" t="s">
        <v>2590</v>
      </c>
      <c r="K186" s="36">
        <f t="shared" si="20"/>
        <v>3.18</v>
      </c>
      <c r="L186" s="37">
        <f t="shared" si="21"/>
        <v>15.9</v>
      </c>
      <c r="M186" s="38"/>
    </row>
    <row r="187" spans="1:13">
      <c r="A187" s="21">
        <v>182</v>
      </c>
      <c r="B187" s="40" t="s">
        <v>2771</v>
      </c>
      <c r="C187" s="23" t="s">
        <v>18</v>
      </c>
      <c r="D187" s="24" t="s">
        <v>19</v>
      </c>
      <c r="E187" s="29" t="s">
        <v>41</v>
      </c>
      <c r="F187" s="41"/>
      <c r="G187" s="27">
        <v>1.06</v>
      </c>
      <c r="H187" s="28"/>
      <c r="I187" s="34">
        <f t="shared" si="22"/>
        <v>1.06</v>
      </c>
      <c r="J187" s="35" t="s">
        <v>2590</v>
      </c>
      <c r="K187" s="36">
        <f t="shared" si="20"/>
        <v>3.18</v>
      </c>
      <c r="L187" s="37">
        <f t="shared" si="21"/>
        <v>15.9</v>
      </c>
      <c r="M187" s="38"/>
    </row>
    <row r="188" spans="1:13">
      <c r="A188" s="21">
        <v>183</v>
      </c>
      <c r="B188" s="40" t="s">
        <v>2772</v>
      </c>
      <c r="C188" s="23" t="s">
        <v>18</v>
      </c>
      <c r="D188" s="24" t="s">
        <v>19</v>
      </c>
      <c r="E188" s="29" t="s">
        <v>24</v>
      </c>
      <c r="F188" s="41"/>
      <c r="G188" s="27">
        <v>0.53</v>
      </c>
      <c r="H188" s="28"/>
      <c r="I188" s="34">
        <f t="shared" si="22"/>
        <v>0.53</v>
      </c>
      <c r="J188" s="35" t="s">
        <v>2590</v>
      </c>
      <c r="K188" s="36">
        <f t="shared" si="20"/>
        <v>1.59</v>
      </c>
      <c r="L188" s="37">
        <f t="shared" si="21"/>
        <v>7.95</v>
      </c>
      <c r="M188" s="38"/>
    </row>
    <row r="189" spans="1:13">
      <c r="A189" s="21">
        <v>184</v>
      </c>
      <c r="B189" s="40" t="s">
        <v>2773</v>
      </c>
      <c r="C189" s="23" t="s">
        <v>18</v>
      </c>
      <c r="D189" s="24" t="s">
        <v>19</v>
      </c>
      <c r="E189" s="29" t="s">
        <v>38</v>
      </c>
      <c r="F189" s="41"/>
      <c r="G189" s="27">
        <v>1.22</v>
      </c>
      <c r="H189" s="28"/>
      <c r="I189" s="34">
        <f t="shared" si="22"/>
        <v>1.22</v>
      </c>
      <c r="J189" s="35" t="s">
        <v>2590</v>
      </c>
      <c r="K189" s="36">
        <f t="shared" si="20"/>
        <v>3.66</v>
      </c>
      <c r="L189" s="37">
        <f t="shared" si="21"/>
        <v>18.3</v>
      </c>
      <c r="M189" s="38"/>
    </row>
    <row r="190" spans="1:13">
      <c r="A190" s="21">
        <v>185</v>
      </c>
      <c r="B190" s="40" t="s">
        <v>2774</v>
      </c>
      <c r="C190" s="23" t="s">
        <v>18</v>
      </c>
      <c r="D190" s="24" t="s">
        <v>19</v>
      </c>
      <c r="E190" s="29" t="s">
        <v>44</v>
      </c>
      <c r="F190" s="41"/>
      <c r="G190" s="27">
        <v>1.7</v>
      </c>
      <c r="H190" s="28"/>
      <c r="I190" s="34">
        <f t="shared" si="22"/>
        <v>1.7</v>
      </c>
      <c r="J190" s="35" t="s">
        <v>2590</v>
      </c>
      <c r="K190" s="36">
        <f t="shared" si="20"/>
        <v>5.1</v>
      </c>
      <c r="L190" s="37">
        <f t="shared" si="21"/>
        <v>25.5</v>
      </c>
      <c r="M190" s="38"/>
    </row>
    <row r="191" spans="1:13">
      <c r="A191" s="21">
        <v>186</v>
      </c>
      <c r="B191" s="40" t="s">
        <v>2775</v>
      </c>
      <c r="C191" s="23" t="s">
        <v>18</v>
      </c>
      <c r="D191" s="24" t="s">
        <v>19</v>
      </c>
      <c r="E191" s="29" t="s">
        <v>44</v>
      </c>
      <c r="F191" s="41"/>
      <c r="G191" s="27">
        <v>0.58</v>
      </c>
      <c r="H191" s="28"/>
      <c r="I191" s="34">
        <f t="shared" si="22"/>
        <v>0.58</v>
      </c>
      <c r="J191" s="35" t="s">
        <v>2590</v>
      </c>
      <c r="K191" s="36">
        <f t="shared" si="20"/>
        <v>1.74</v>
      </c>
      <c r="L191" s="37">
        <f t="shared" si="21"/>
        <v>8.7</v>
      </c>
      <c r="M191" s="38"/>
    </row>
    <row r="192" spans="1:13">
      <c r="A192" s="21">
        <v>187</v>
      </c>
      <c r="B192" s="40" t="s">
        <v>2776</v>
      </c>
      <c r="C192" s="23" t="s">
        <v>18</v>
      </c>
      <c r="D192" s="24" t="s">
        <v>19</v>
      </c>
      <c r="E192" s="29" t="s">
        <v>38</v>
      </c>
      <c r="F192" s="41"/>
      <c r="G192" s="27">
        <v>0.99</v>
      </c>
      <c r="H192" s="28"/>
      <c r="I192" s="34">
        <f t="shared" si="22"/>
        <v>0.99</v>
      </c>
      <c r="J192" s="35" t="s">
        <v>2590</v>
      </c>
      <c r="K192" s="36">
        <f t="shared" si="20"/>
        <v>2.97</v>
      </c>
      <c r="L192" s="37">
        <f t="shared" si="21"/>
        <v>14.85</v>
      </c>
      <c r="M192" s="38"/>
    </row>
    <row r="193" spans="1:13">
      <c r="A193" s="21">
        <v>188</v>
      </c>
      <c r="B193" s="40" t="s">
        <v>2777</v>
      </c>
      <c r="C193" s="23" t="s">
        <v>18</v>
      </c>
      <c r="D193" s="24" t="s">
        <v>19</v>
      </c>
      <c r="E193" s="25" t="s">
        <v>24</v>
      </c>
      <c r="F193" s="41"/>
      <c r="G193" s="27">
        <v>1.22</v>
      </c>
      <c r="H193" s="28"/>
      <c r="I193" s="34">
        <f t="shared" si="22"/>
        <v>1.22</v>
      </c>
      <c r="J193" s="35" t="s">
        <v>2590</v>
      </c>
      <c r="K193" s="36">
        <f t="shared" si="20"/>
        <v>3.66</v>
      </c>
      <c r="L193" s="37">
        <f t="shared" si="21"/>
        <v>18.3</v>
      </c>
      <c r="M193" s="38"/>
    </row>
    <row r="194" spans="1:13">
      <c r="A194" s="21">
        <v>189</v>
      </c>
      <c r="B194" s="40" t="s">
        <v>2778</v>
      </c>
      <c r="C194" s="23" t="s">
        <v>18</v>
      </c>
      <c r="D194" s="24" t="s">
        <v>19</v>
      </c>
      <c r="E194" s="25" t="s">
        <v>24</v>
      </c>
      <c r="F194" s="41"/>
      <c r="G194" s="27">
        <v>0.9</v>
      </c>
      <c r="H194" s="28"/>
      <c r="I194" s="34">
        <f t="shared" si="22"/>
        <v>0.9</v>
      </c>
      <c r="J194" s="35" t="s">
        <v>2590</v>
      </c>
      <c r="K194" s="36">
        <f t="shared" si="20"/>
        <v>2.7</v>
      </c>
      <c r="L194" s="37">
        <f t="shared" si="21"/>
        <v>13.5</v>
      </c>
      <c r="M194" s="38"/>
    </row>
    <row r="195" spans="1:13">
      <c r="A195" s="21">
        <v>190</v>
      </c>
      <c r="B195" s="40" t="s">
        <v>2779</v>
      </c>
      <c r="C195" s="23" t="s">
        <v>18</v>
      </c>
      <c r="D195" s="24" t="s">
        <v>19</v>
      </c>
      <c r="E195" s="29" t="s">
        <v>24</v>
      </c>
      <c r="F195" s="41"/>
      <c r="G195" s="27">
        <v>1.8</v>
      </c>
      <c r="H195" s="28"/>
      <c r="I195" s="34">
        <f t="shared" si="22"/>
        <v>1.8</v>
      </c>
      <c r="J195" s="35" t="s">
        <v>2590</v>
      </c>
      <c r="K195" s="36">
        <f t="shared" si="20"/>
        <v>5.4</v>
      </c>
      <c r="L195" s="37">
        <f t="shared" si="21"/>
        <v>27</v>
      </c>
      <c r="M195" s="38"/>
    </row>
    <row r="196" spans="1:13">
      <c r="A196" s="21">
        <v>191</v>
      </c>
      <c r="B196" s="40" t="s">
        <v>2780</v>
      </c>
      <c r="C196" s="23" t="s">
        <v>18</v>
      </c>
      <c r="D196" s="24" t="s">
        <v>19</v>
      </c>
      <c r="E196" s="25" t="s">
        <v>20</v>
      </c>
      <c r="F196" s="41"/>
      <c r="G196" s="27">
        <v>1.22</v>
      </c>
      <c r="H196" s="28"/>
      <c r="I196" s="34">
        <f t="shared" si="22"/>
        <v>1.22</v>
      </c>
      <c r="J196" s="35" t="s">
        <v>2590</v>
      </c>
      <c r="K196" s="36">
        <f t="shared" si="20"/>
        <v>3.66</v>
      </c>
      <c r="L196" s="37">
        <f t="shared" si="21"/>
        <v>18.3</v>
      </c>
      <c r="M196" s="38"/>
    </row>
    <row r="197" spans="1:13">
      <c r="A197" s="21">
        <v>192</v>
      </c>
      <c r="B197" s="40" t="s">
        <v>2781</v>
      </c>
      <c r="C197" s="23" t="s">
        <v>18</v>
      </c>
      <c r="D197" s="24" t="s">
        <v>19</v>
      </c>
      <c r="E197" s="25" t="s">
        <v>24</v>
      </c>
      <c r="F197" s="41"/>
      <c r="G197" s="27">
        <v>0.99</v>
      </c>
      <c r="H197" s="28"/>
      <c r="I197" s="34">
        <f t="shared" si="22"/>
        <v>0.99</v>
      </c>
      <c r="J197" s="35" t="s">
        <v>2590</v>
      </c>
      <c r="K197" s="36">
        <f t="shared" si="20"/>
        <v>2.97</v>
      </c>
      <c r="L197" s="37">
        <f t="shared" si="21"/>
        <v>14.85</v>
      </c>
      <c r="M197" s="38"/>
    </row>
    <row r="198" spans="1:13">
      <c r="A198" s="21">
        <v>193</v>
      </c>
      <c r="B198" s="45" t="s">
        <v>2782</v>
      </c>
      <c r="C198" s="23" t="s">
        <v>18</v>
      </c>
      <c r="D198" s="24" t="s">
        <v>19</v>
      </c>
      <c r="E198" s="29" t="s">
        <v>26</v>
      </c>
      <c r="F198" s="41"/>
      <c r="G198" s="27">
        <v>1.59</v>
      </c>
      <c r="H198" s="28"/>
      <c r="I198" s="34">
        <f t="shared" si="22"/>
        <v>1.59</v>
      </c>
      <c r="J198" s="35" t="s">
        <v>2590</v>
      </c>
      <c r="K198" s="36">
        <f t="shared" si="20"/>
        <v>4.77</v>
      </c>
      <c r="L198" s="37">
        <f t="shared" si="21"/>
        <v>23.85</v>
      </c>
      <c r="M198" s="38"/>
    </row>
    <row r="199" spans="1:13">
      <c r="A199" s="21">
        <v>194</v>
      </c>
      <c r="B199" s="40" t="s">
        <v>2783</v>
      </c>
      <c r="C199" s="23" t="s">
        <v>18</v>
      </c>
      <c r="D199" s="24" t="s">
        <v>19</v>
      </c>
      <c r="E199" s="29" t="s">
        <v>31</v>
      </c>
      <c r="F199" s="41"/>
      <c r="G199" s="27">
        <v>0.99</v>
      </c>
      <c r="H199" s="28"/>
      <c r="I199" s="34">
        <f t="shared" si="22"/>
        <v>0.99</v>
      </c>
      <c r="J199" s="35" t="s">
        <v>2590</v>
      </c>
      <c r="K199" s="36">
        <f t="shared" si="20"/>
        <v>2.97</v>
      </c>
      <c r="L199" s="37">
        <f t="shared" si="21"/>
        <v>14.85</v>
      </c>
      <c r="M199" s="38"/>
    </row>
    <row r="200" spans="1:13">
      <c r="A200" s="21">
        <v>195</v>
      </c>
      <c r="B200" s="40" t="s">
        <v>2784</v>
      </c>
      <c r="C200" s="23" t="s">
        <v>18</v>
      </c>
      <c r="D200" s="24" t="s">
        <v>19</v>
      </c>
      <c r="E200" s="29" t="s">
        <v>34</v>
      </c>
      <c r="F200" s="41"/>
      <c r="G200" s="27">
        <v>1.53</v>
      </c>
      <c r="H200" s="28"/>
      <c r="I200" s="34">
        <f t="shared" si="22"/>
        <v>1.53</v>
      </c>
      <c r="J200" s="35" t="s">
        <v>2590</v>
      </c>
      <c r="K200" s="36">
        <f t="shared" si="20"/>
        <v>4.59</v>
      </c>
      <c r="L200" s="37">
        <f t="shared" si="21"/>
        <v>22.95</v>
      </c>
      <c r="M200" s="38"/>
    </row>
    <row r="201" spans="1:13">
      <c r="A201" s="21">
        <v>196</v>
      </c>
      <c r="B201" s="40" t="s">
        <v>2785</v>
      </c>
      <c r="C201" s="23" t="s">
        <v>18</v>
      </c>
      <c r="D201" s="24" t="s">
        <v>19</v>
      </c>
      <c r="E201" s="25" t="s">
        <v>41</v>
      </c>
      <c r="F201" s="41"/>
      <c r="G201" s="27">
        <v>1.71</v>
      </c>
      <c r="H201" s="28"/>
      <c r="I201" s="34">
        <f t="shared" si="22"/>
        <v>1.71</v>
      </c>
      <c r="J201" s="35" t="s">
        <v>2590</v>
      </c>
      <c r="K201" s="36">
        <f t="shared" si="20"/>
        <v>5.13</v>
      </c>
      <c r="L201" s="37">
        <f t="shared" si="21"/>
        <v>25.65</v>
      </c>
      <c r="M201" s="38"/>
    </row>
    <row r="202" spans="1:13">
      <c r="A202" s="21">
        <v>197</v>
      </c>
      <c r="B202" s="40" t="s">
        <v>2786</v>
      </c>
      <c r="C202" s="23" t="s">
        <v>18</v>
      </c>
      <c r="D202" s="24" t="s">
        <v>19</v>
      </c>
      <c r="E202" s="29" t="s">
        <v>31</v>
      </c>
      <c r="F202" s="41"/>
      <c r="G202" s="27">
        <v>0.75</v>
      </c>
      <c r="H202" s="28"/>
      <c r="I202" s="34">
        <f t="shared" si="22"/>
        <v>0.75</v>
      </c>
      <c r="J202" s="35" t="s">
        <v>2590</v>
      </c>
      <c r="K202" s="36">
        <f t="shared" si="20"/>
        <v>2.25</v>
      </c>
      <c r="L202" s="37">
        <f t="shared" si="21"/>
        <v>11.25</v>
      </c>
      <c r="M202" s="38"/>
    </row>
    <row r="203" spans="1:13">
      <c r="A203" s="21">
        <v>198</v>
      </c>
      <c r="B203" s="40" t="s">
        <v>2787</v>
      </c>
      <c r="C203" s="23" t="s">
        <v>18</v>
      </c>
      <c r="D203" s="24" t="s">
        <v>19</v>
      </c>
      <c r="E203" s="42" t="s">
        <v>44</v>
      </c>
      <c r="F203" s="41"/>
      <c r="G203" s="27">
        <v>0.58</v>
      </c>
      <c r="H203" s="28"/>
      <c r="I203" s="34">
        <f t="shared" si="22"/>
        <v>0.58</v>
      </c>
      <c r="J203" s="35" t="s">
        <v>2590</v>
      </c>
      <c r="K203" s="36">
        <f t="shared" si="20"/>
        <v>1.74</v>
      </c>
      <c r="L203" s="37">
        <f t="shared" si="21"/>
        <v>8.7</v>
      </c>
      <c r="M203" s="38"/>
    </row>
    <row r="204" spans="1:13">
      <c r="A204" s="21">
        <v>199</v>
      </c>
      <c r="B204" s="40" t="s">
        <v>2788</v>
      </c>
      <c r="C204" s="23" t="s">
        <v>18</v>
      </c>
      <c r="D204" s="24" t="s">
        <v>19</v>
      </c>
      <c r="E204" s="42" t="s">
        <v>28</v>
      </c>
      <c r="F204" s="41"/>
      <c r="G204" s="27">
        <v>1.96</v>
      </c>
      <c r="H204" s="28"/>
      <c r="I204" s="34">
        <f t="shared" si="22"/>
        <v>1.96</v>
      </c>
      <c r="J204" s="35" t="s">
        <v>2590</v>
      </c>
      <c r="K204" s="36">
        <f t="shared" si="20"/>
        <v>5.88</v>
      </c>
      <c r="L204" s="37">
        <f t="shared" si="21"/>
        <v>29.4</v>
      </c>
      <c r="M204" s="38"/>
    </row>
    <row r="205" spans="1:13">
      <c r="A205" s="21">
        <v>200</v>
      </c>
      <c r="B205" s="40" t="s">
        <v>2789</v>
      </c>
      <c r="C205" s="23" t="s">
        <v>18</v>
      </c>
      <c r="D205" s="24" t="s">
        <v>19</v>
      </c>
      <c r="E205" s="42" t="s">
        <v>31</v>
      </c>
      <c r="F205" s="41"/>
      <c r="G205" s="27">
        <v>0.77</v>
      </c>
      <c r="H205" s="28"/>
      <c r="I205" s="34">
        <f t="shared" si="22"/>
        <v>0.77</v>
      </c>
      <c r="J205" s="35" t="s">
        <v>2590</v>
      </c>
      <c r="K205" s="36">
        <f t="shared" ref="K205:K268" si="23">I205*3</f>
        <v>2.31</v>
      </c>
      <c r="L205" s="37">
        <f t="shared" ref="L205:L268" si="24">I205*15</f>
        <v>11.55</v>
      </c>
      <c r="M205" s="38"/>
    </row>
    <row r="206" s="4" customFormat="1" spans="1:13">
      <c r="A206" s="21">
        <v>201</v>
      </c>
      <c r="B206" s="43" t="s">
        <v>2790</v>
      </c>
      <c r="C206" s="23" t="s">
        <v>18</v>
      </c>
      <c r="D206" s="24" t="s">
        <v>19</v>
      </c>
      <c r="E206" s="42" t="s">
        <v>24</v>
      </c>
      <c r="F206" s="44"/>
      <c r="G206" s="27">
        <v>0.59</v>
      </c>
      <c r="H206" s="28"/>
      <c r="I206" s="34">
        <f t="shared" ref="I206:I269" si="25">G206</f>
        <v>0.59</v>
      </c>
      <c r="J206" s="35" t="s">
        <v>2590</v>
      </c>
      <c r="K206" s="36">
        <f t="shared" si="23"/>
        <v>1.77</v>
      </c>
      <c r="L206" s="37">
        <f t="shared" si="24"/>
        <v>8.85</v>
      </c>
      <c r="M206" s="38"/>
    </row>
    <row r="207" spans="1:13">
      <c r="A207" s="21">
        <v>202</v>
      </c>
      <c r="B207" s="40" t="s">
        <v>2791</v>
      </c>
      <c r="C207" s="23" t="s">
        <v>18</v>
      </c>
      <c r="D207" s="24" t="s">
        <v>19</v>
      </c>
      <c r="E207" s="42" t="s">
        <v>28</v>
      </c>
      <c r="F207" s="41"/>
      <c r="G207" s="27">
        <v>1.55</v>
      </c>
      <c r="H207" s="28"/>
      <c r="I207" s="34">
        <f t="shared" si="25"/>
        <v>1.55</v>
      </c>
      <c r="J207" s="35" t="s">
        <v>2590</v>
      </c>
      <c r="K207" s="36">
        <f t="shared" si="23"/>
        <v>4.65</v>
      </c>
      <c r="L207" s="37">
        <f t="shared" si="24"/>
        <v>23.25</v>
      </c>
      <c r="M207" s="38"/>
    </row>
    <row r="208" spans="1:13">
      <c r="A208" s="21">
        <v>203</v>
      </c>
      <c r="B208" s="40" t="s">
        <v>2792</v>
      </c>
      <c r="C208" s="23" t="s">
        <v>18</v>
      </c>
      <c r="D208" s="24" t="s">
        <v>19</v>
      </c>
      <c r="E208" s="42" t="s">
        <v>44</v>
      </c>
      <c r="F208" s="41"/>
      <c r="G208" s="27">
        <v>1.55</v>
      </c>
      <c r="H208" s="28"/>
      <c r="I208" s="34">
        <f t="shared" si="25"/>
        <v>1.55</v>
      </c>
      <c r="J208" s="35" t="s">
        <v>2590</v>
      </c>
      <c r="K208" s="36">
        <f t="shared" si="23"/>
        <v>4.65</v>
      </c>
      <c r="L208" s="37">
        <f t="shared" si="24"/>
        <v>23.25</v>
      </c>
      <c r="M208" s="38"/>
    </row>
    <row r="209" spans="1:13">
      <c r="A209" s="21">
        <v>204</v>
      </c>
      <c r="B209" s="40" t="s">
        <v>2793</v>
      </c>
      <c r="C209" s="23" t="s">
        <v>18</v>
      </c>
      <c r="D209" s="24" t="s">
        <v>19</v>
      </c>
      <c r="E209" s="42" t="s">
        <v>41</v>
      </c>
      <c r="F209" s="41"/>
      <c r="G209" s="27">
        <v>1.22</v>
      </c>
      <c r="H209" s="28"/>
      <c r="I209" s="34">
        <f t="shared" si="25"/>
        <v>1.22</v>
      </c>
      <c r="J209" s="35" t="s">
        <v>2590</v>
      </c>
      <c r="K209" s="36">
        <f t="shared" si="23"/>
        <v>3.66</v>
      </c>
      <c r="L209" s="37">
        <f t="shared" si="24"/>
        <v>18.3</v>
      </c>
      <c r="M209" s="38"/>
    </row>
    <row r="210" spans="1:13">
      <c r="A210" s="21">
        <v>205</v>
      </c>
      <c r="B210" s="40" t="s">
        <v>2794</v>
      </c>
      <c r="C210" s="23" t="s">
        <v>18</v>
      </c>
      <c r="D210" s="24" t="s">
        <v>19</v>
      </c>
      <c r="E210" s="42" t="s">
        <v>28</v>
      </c>
      <c r="F210" s="41"/>
      <c r="G210" s="27">
        <v>1.22</v>
      </c>
      <c r="H210" s="28"/>
      <c r="I210" s="34">
        <f t="shared" si="25"/>
        <v>1.22</v>
      </c>
      <c r="J210" s="35" t="s">
        <v>2590</v>
      </c>
      <c r="K210" s="36">
        <f t="shared" si="23"/>
        <v>3.66</v>
      </c>
      <c r="L210" s="37">
        <f t="shared" si="24"/>
        <v>18.3</v>
      </c>
      <c r="M210" s="38"/>
    </row>
    <row r="211" s="4" customFormat="1" spans="1:13">
      <c r="A211" s="21">
        <v>206</v>
      </c>
      <c r="B211" s="43" t="s">
        <v>2795</v>
      </c>
      <c r="C211" s="23" t="s">
        <v>18</v>
      </c>
      <c r="D211" s="24" t="s">
        <v>19</v>
      </c>
      <c r="E211" s="42" t="s">
        <v>26</v>
      </c>
      <c r="F211" s="44"/>
      <c r="G211" s="27">
        <v>1.12</v>
      </c>
      <c r="H211" s="28"/>
      <c r="I211" s="34">
        <f t="shared" si="25"/>
        <v>1.12</v>
      </c>
      <c r="J211" s="35" t="s">
        <v>2590</v>
      </c>
      <c r="K211" s="36">
        <f t="shared" si="23"/>
        <v>3.36</v>
      </c>
      <c r="L211" s="37">
        <f t="shared" si="24"/>
        <v>16.8</v>
      </c>
      <c r="M211" s="38"/>
    </row>
    <row r="212" spans="1:13">
      <c r="A212" s="21">
        <v>207</v>
      </c>
      <c r="B212" s="40" t="s">
        <v>2796</v>
      </c>
      <c r="C212" s="23" t="s">
        <v>18</v>
      </c>
      <c r="D212" s="24" t="s">
        <v>19</v>
      </c>
      <c r="E212" s="42" t="s">
        <v>41</v>
      </c>
      <c r="F212" s="41"/>
      <c r="G212" s="27">
        <v>2.12</v>
      </c>
      <c r="H212" s="28"/>
      <c r="I212" s="34">
        <f t="shared" si="25"/>
        <v>2.12</v>
      </c>
      <c r="J212" s="35" t="s">
        <v>2590</v>
      </c>
      <c r="K212" s="36">
        <f t="shared" si="23"/>
        <v>6.36</v>
      </c>
      <c r="L212" s="37">
        <f t="shared" si="24"/>
        <v>31.8</v>
      </c>
      <c r="M212" s="38"/>
    </row>
    <row r="213" spans="1:13">
      <c r="A213" s="21">
        <v>208</v>
      </c>
      <c r="B213" s="40" t="s">
        <v>2797</v>
      </c>
      <c r="C213" s="23" t="s">
        <v>18</v>
      </c>
      <c r="D213" s="24" t="s">
        <v>19</v>
      </c>
      <c r="E213" s="42" t="s">
        <v>34</v>
      </c>
      <c r="F213" s="41"/>
      <c r="G213" s="27">
        <v>0.9</v>
      </c>
      <c r="H213" s="28"/>
      <c r="I213" s="34">
        <f t="shared" si="25"/>
        <v>0.9</v>
      </c>
      <c r="J213" s="35" t="s">
        <v>2590</v>
      </c>
      <c r="K213" s="36">
        <f t="shared" si="23"/>
        <v>2.7</v>
      </c>
      <c r="L213" s="37">
        <f t="shared" si="24"/>
        <v>13.5</v>
      </c>
      <c r="M213" s="38"/>
    </row>
    <row r="214" spans="1:13">
      <c r="A214" s="21">
        <v>209</v>
      </c>
      <c r="B214" s="40" t="s">
        <v>2798</v>
      </c>
      <c r="C214" s="23" t="s">
        <v>18</v>
      </c>
      <c r="D214" s="24" t="s">
        <v>19</v>
      </c>
      <c r="E214" s="42" t="s">
        <v>31</v>
      </c>
      <c r="F214" s="41"/>
      <c r="G214" s="27">
        <v>0.8</v>
      </c>
      <c r="H214" s="28"/>
      <c r="I214" s="34">
        <f t="shared" si="25"/>
        <v>0.8</v>
      </c>
      <c r="J214" s="35" t="s">
        <v>2590</v>
      </c>
      <c r="K214" s="36">
        <f t="shared" si="23"/>
        <v>2.4</v>
      </c>
      <c r="L214" s="37">
        <f t="shared" si="24"/>
        <v>12</v>
      </c>
      <c r="M214" s="38"/>
    </row>
    <row r="215" spans="1:13">
      <c r="A215" s="21">
        <v>210</v>
      </c>
      <c r="B215" s="40" t="s">
        <v>2799</v>
      </c>
      <c r="C215" s="23" t="s">
        <v>18</v>
      </c>
      <c r="D215" s="24" t="s">
        <v>19</v>
      </c>
      <c r="E215" s="42" t="s">
        <v>24</v>
      </c>
      <c r="F215" s="41"/>
      <c r="G215" s="27">
        <v>0.8</v>
      </c>
      <c r="H215" s="28"/>
      <c r="I215" s="34">
        <f t="shared" si="25"/>
        <v>0.8</v>
      </c>
      <c r="J215" s="35" t="s">
        <v>2590</v>
      </c>
      <c r="K215" s="36">
        <f t="shared" si="23"/>
        <v>2.4</v>
      </c>
      <c r="L215" s="37">
        <f t="shared" si="24"/>
        <v>12</v>
      </c>
      <c r="M215" s="38"/>
    </row>
    <row r="216" spans="1:13">
      <c r="A216" s="21">
        <v>211</v>
      </c>
      <c r="B216" s="40" t="s">
        <v>2800</v>
      </c>
      <c r="C216" s="23" t="s">
        <v>18</v>
      </c>
      <c r="D216" s="24" t="s">
        <v>19</v>
      </c>
      <c r="E216" s="42" t="s">
        <v>28</v>
      </c>
      <c r="F216" s="41"/>
      <c r="G216" s="27">
        <v>2.11</v>
      </c>
      <c r="H216" s="28"/>
      <c r="I216" s="34">
        <f t="shared" si="25"/>
        <v>2.11</v>
      </c>
      <c r="J216" s="35" t="s">
        <v>2590</v>
      </c>
      <c r="K216" s="36">
        <f t="shared" si="23"/>
        <v>6.33</v>
      </c>
      <c r="L216" s="37">
        <f t="shared" si="24"/>
        <v>31.65</v>
      </c>
      <c r="M216" s="38"/>
    </row>
    <row r="217" spans="1:13">
      <c r="A217" s="21">
        <v>212</v>
      </c>
      <c r="B217" s="40" t="s">
        <v>2801</v>
      </c>
      <c r="C217" s="23" t="s">
        <v>18</v>
      </c>
      <c r="D217" s="24" t="s">
        <v>19</v>
      </c>
      <c r="E217" s="42" t="s">
        <v>28</v>
      </c>
      <c r="F217" s="41"/>
      <c r="G217" s="27">
        <v>0.9</v>
      </c>
      <c r="H217" s="28"/>
      <c r="I217" s="34">
        <f t="shared" si="25"/>
        <v>0.9</v>
      </c>
      <c r="J217" s="35" t="s">
        <v>2590</v>
      </c>
      <c r="K217" s="36">
        <f t="shared" si="23"/>
        <v>2.7</v>
      </c>
      <c r="L217" s="37">
        <f t="shared" si="24"/>
        <v>13.5</v>
      </c>
      <c r="M217" s="38"/>
    </row>
    <row r="218" spans="1:13">
      <c r="A218" s="21">
        <v>213</v>
      </c>
      <c r="B218" s="40" t="s">
        <v>2802</v>
      </c>
      <c r="C218" s="23" t="s">
        <v>18</v>
      </c>
      <c r="D218" s="24" t="s">
        <v>19</v>
      </c>
      <c r="E218" s="42" t="s">
        <v>20</v>
      </c>
      <c r="F218" s="41"/>
      <c r="G218" s="27">
        <v>1.53</v>
      </c>
      <c r="H218" s="28"/>
      <c r="I218" s="34">
        <f t="shared" si="25"/>
        <v>1.53</v>
      </c>
      <c r="J218" s="35" t="s">
        <v>2590</v>
      </c>
      <c r="K218" s="36">
        <f t="shared" si="23"/>
        <v>4.59</v>
      </c>
      <c r="L218" s="37">
        <f t="shared" si="24"/>
        <v>22.95</v>
      </c>
      <c r="M218" s="38"/>
    </row>
    <row r="219" spans="1:13">
      <c r="A219" s="21">
        <v>214</v>
      </c>
      <c r="B219" s="40" t="s">
        <v>2803</v>
      </c>
      <c r="C219" s="23" t="s">
        <v>18</v>
      </c>
      <c r="D219" s="24" t="s">
        <v>19</v>
      </c>
      <c r="E219" s="42" t="s">
        <v>28</v>
      </c>
      <c r="F219" s="41"/>
      <c r="G219" s="27">
        <v>1.8</v>
      </c>
      <c r="H219" s="28"/>
      <c r="I219" s="34">
        <f t="shared" si="25"/>
        <v>1.8</v>
      </c>
      <c r="J219" s="35" t="s">
        <v>2590</v>
      </c>
      <c r="K219" s="36">
        <f t="shared" si="23"/>
        <v>5.4</v>
      </c>
      <c r="L219" s="37">
        <f t="shared" si="24"/>
        <v>27</v>
      </c>
      <c r="M219" s="38"/>
    </row>
    <row r="220" spans="1:13">
      <c r="A220" s="21">
        <v>215</v>
      </c>
      <c r="B220" s="40" t="s">
        <v>2804</v>
      </c>
      <c r="C220" s="23" t="s">
        <v>18</v>
      </c>
      <c r="D220" s="24" t="s">
        <v>19</v>
      </c>
      <c r="E220" s="42" t="s">
        <v>38</v>
      </c>
      <c r="F220" s="41"/>
      <c r="G220" s="27">
        <v>0.72</v>
      </c>
      <c r="H220" s="28"/>
      <c r="I220" s="34">
        <f t="shared" si="25"/>
        <v>0.72</v>
      </c>
      <c r="J220" s="35" t="s">
        <v>2590</v>
      </c>
      <c r="K220" s="36">
        <f t="shared" si="23"/>
        <v>2.16</v>
      </c>
      <c r="L220" s="37">
        <f t="shared" si="24"/>
        <v>10.8</v>
      </c>
      <c r="M220" s="38"/>
    </row>
    <row r="221" spans="1:13">
      <c r="A221" s="21">
        <v>216</v>
      </c>
      <c r="B221" s="40" t="s">
        <v>2805</v>
      </c>
      <c r="C221" s="23" t="s">
        <v>18</v>
      </c>
      <c r="D221" s="24" t="s">
        <v>19</v>
      </c>
      <c r="E221" s="42" t="s">
        <v>28</v>
      </c>
      <c r="F221" s="41"/>
      <c r="G221" s="27">
        <v>1.32</v>
      </c>
      <c r="H221" s="28"/>
      <c r="I221" s="34">
        <f t="shared" si="25"/>
        <v>1.32</v>
      </c>
      <c r="J221" s="35" t="s">
        <v>2590</v>
      </c>
      <c r="K221" s="36">
        <f t="shared" si="23"/>
        <v>3.96</v>
      </c>
      <c r="L221" s="37">
        <f t="shared" si="24"/>
        <v>19.8</v>
      </c>
      <c r="M221" s="38"/>
    </row>
    <row r="222" spans="1:13">
      <c r="A222" s="21">
        <v>217</v>
      </c>
      <c r="B222" s="40" t="s">
        <v>2806</v>
      </c>
      <c r="C222" s="23" t="s">
        <v>18</v>
      </c>
      <c r="D222" s="24" t="s">
        <v>19</v>
      </c>
      <c r="E222" s="42" t="s">
        <v>26</v>
      </c>
      <c r="F222" s="41"/>
      <c r="G222" s="27">
        <v>0.9</v>
      </c>
      <c r="H222" s="28"/>
      <c r="I222" s="34">
        <f t="shared" si="25"/>
        <v>0.9</v>
      </c>
      <c r="J222" s="35" t="s">
        <v>2590</v>
      </c>
      <c r="K222" s="36">
        <f t="shared" si="23"/>
        <v>2.7</v>
      </c>
      <c r="L222" s="37">
        <f t="shared" si="24"/>
        <v>13.5</v>
      </c>
      <c r="M222" s="38"/>
    </row>
    <row r="223" spans="1:13">
      <c r="A223" s="21">
        <v>218</v>
      </c>
      <c r="B223" s="40" t="s">
        <v>2807</v>
      </c>
      <c r="C223" s="23" t="s">
        <v>18</v>
      </c>
      <c r="D223" s="24" t="s">
        <v>19</v>
      </c>
      <c r="E223" s="42" t="s">
        <v>26</v>
      </c>
      <c r="F223" s="41"/>
      <c r="G223" s="27">
        <v>0.58</v>
      </c>
      <c r="H223" s="28"/>
      <c r="I223" s="34">
        <f t="shared" si="25"/>
        <v>0.58</v>
      </c>
      <c r="J223" s="35" t="s">
        <v>2590</v>
      </c>
      <c r="K223" s="36">
        <f t="shared" si="23"/>
        <v>1.74</v>
      </c>
      <c r="L223" s="37">
        <f t="shared" si="24"/>
        <v>8.7</v>
      </c>
      <c r="M223" s="38"/>
    </row>
    <row r="224" spans="1:13">
      <c r="A224" s="21">
        <v>219</v>
      </c>
      <c r="B224" s="40" t="s">
        <v>2808</v>
      </c>
      <c r="C224" s="23" t="s">
        <v>18</v>
      </c>
      <c r="D224" s="24" t="s">
        <v>19</v>
      </c>
      <c r="E224" s="42" t="s">
        <v>38</v>
      </c>
      <c r="F224" s="41"/>
      <c r="G224" s="27">
        <v>0.75</v>
      </c>
      <c r="H224" s="28"/>
      <c r="I224" s="34">
        <f t="shared" si="25"/>
        <v>0.75</v>
      </c>
      <c r="J224" s="35" t="s">
        <v>2590</v>
      </c>
      <c r="K224" s="36">
        <f t="shared" si="23"/>
        <v>2.25</v>
      </c>
      <c r="L224" s="37">
        <f t="shared" si="24"/>
        <v>11.25</v>
      </c>
      <c r="M224" s="38"/>
    </row>
    <row r="225" spans="1:13">
      <c r="A225" s="21">
        <v>220</v>
      </c>
      <c r="B225" s="40" t="s">
        <v>2809</v>
      </c>
      <c r="C225" s="23" t="s">
        <v>18</v>
      </c>
      <c r="D225" s="24" t="s">
        <v>19</v>
      </c>
      <c r="E225" s="42" t="s">
        <v>28</v>
      </c>
      <c r="F225" s="41"/>
      <c r="G225" s="27">
        <v>0.48</v>
      </c>
      <c r="H225" s="28"/>
      <c r="I225" s="34">
        <f t="shared" si="25"/>
        <v>0.48</v>
      </c>
      <c r="J225" s="35" t="s">
        <v>2590</v>
      </c>
      <c r="K225" s="36">
        <f t="shared" si="23"/>
        <v>1.44</v>
      </c>
      <c r="L225" s="37">
        <f t="shared" si="24"/>
        <v>7.2</v>
      </c>
      <c r="M225" s="38"/>
    </row>
    <row r="226" spans="1:13">
      <c r="A226" s="21">
        <v>221</v>
      </c>
      <c r="B226" s="40" t="s">
        <v>2810</v>
      </c>
      <c r="C226" s="23" t="s">
        <v>18</v>
      </c>
      <c r="D226" s="24" t="s">
        <v>19</v>
      </c>
      <c r="E226" s="42" t="s">
        <v>38</v>
      </c>
      <c r="F226" s="41"/>
      <c r="G226" s="27">
        <v>2.11</v>
      </c>
      <c r="H226" s="28"/>
      <c r="I226" s="34">
        <f t="shared" si="25"/>
        <v>2.11</v>
      </c>
      <c r="J226" s="35" t="s">
        <v>2590</v>
      </c>
      <c r="K226" s="36">
        <f t="shared" si="23"/>
        <v>6.33</v>
      </c>
      <c r="L226" s="37">
        <f t="shared" si="24"/>
        <v>31.65</v>
      </c>
      <c r="M226" s="38"/>
    </row>
    <row r="227" spans="1:13">
      <c r="A227" s="21">
        <v>222</v>
      </c>
      <c r="B227" s="40" t="s">
        <v>2811</v>
      </c>
      <c r="C227" s="23" t="s">
        <v>18</v>
      </c>
      <c r="D227" s="24" t="s">
        <v>19</v>
      </c>
      <c r="E227" s="42" t="s">
        <v>28</v>
      </c>
      <c r="F227" s="41"/>
      <c r="G227" s="27">
        <v>1.06</v>
      </c>
      <c r="H227" s="28"/>
      <c r="I227" s="34">
        <f t="shared" si="25"/>
        <v>1.06</v>
      </c>
      <c r="J227" s="35" t="s">
        <v>2590</v>
      </c>
      <c r="K227" s="36">
        <f t="shared" si="23"/>
        <v>3.18</v>
      </c>
      <c r="L227" s="37">
        <f t="shared" si="24"/>
        <v>15.9</v>
      </c>
      <c r="M227" s="38"/>
    </row>
    <row r="228" spans="1:13">
      <c r="A228" s="21">
        <v>223</v>
      </c>
      <c r="B228" s="40" t="s">
        <v>2812</v>
      </c>
      <c r="C228" s="23" t="s">
        <v>18</v>
      </c>
      <c r="D228" s="24" t="s">
        <v>19</v>
      </c>
      <c r="E228" s="42" t="s">
        <v>38</v>
      </c>
      <c r="F228" s="41"/>
      <c r="G228" s="27">
        <v>0.9</v>
      </c>
      <c r="H228" s="28"/>
      <c r="I228" s="34">
        <f t="shared" si="25"/>
        <v>0.9</v>
      </c>
      <c r="J228" s="35" t="s">
        <v>2590</v>
      </c>
      <c r="K228" s="36">
        <f t="shared" si="23"/>
        <v>2.7</v>
      </c>
      <c r="L228" s="37">
        <f t="shared" si="24"/>
        <v>13.5</v>
      </c>
      <c r="M228" s="38"/>
    </row>
    <row r="229" spans="1:13">
      <c r="A229" s="21">
        <v>224</v>
      </c>
      <c r="B229" s="40" t="s">
        <v>2813</v>
      </c>
      <c r="C229" s="23" t="s">
        <v>18</v>
      </c>
      <c r="D229" s="24" t="s">
        <v>19</v>
      </c>
      <c r="E229" s="42" t="s">
        <v>28</v>
      </c>
      <c r="F229" s="41"/>
      <c r="G229" s="27">
        <v>2.11</v>
      </c>
      <c r="H229" s="28"/>
      <c r="I229" s="34">
        <f t="shared" si="25"/>
        <v>2.11</v>
      </c>
      <c r="J229" s="35" t="s">
        <v>2590</v>
      </c>
      <c r="K229" s="36">
        <f t="shared" si="23"/>
        <v>6.33</v>
      </c>
      <c r="L229" s="37">
        <f t="shared" si="24"/>
        <v>31.65</v>
      </c>
      <c r="M229" s="38"/>
    </row>
    <row r="230" spans="1:13">
      <c r="A230" s="21">
        <v>225</v>
      </c>
      <c r="B230" s="40" t="s">
        <v>2814</v>
      </c>
      <c r="C230" s="23" t="s">
        <v>18</v>
      </c>
      <c r="D230" s="24" t="s">
        <v>19</v>
      </c>
      <c r="E230" s="42" t="s">
        <v>26</v>
      </c>
      <c r="F230" s="41"/>
      <c r="G230" s="27">
        <v>0.9</v>
      </c>
      <c r="H230" s="28"/>
      <c r="I230" s="34">
        <f t="shared" si="25"/>
        <v>0.9</v>
      </c>
      <c r="J230" s="35" t="s">
        <v>2590</v>
      </c>
      <c r="K230" s="36">
        <f t="shared" si="23"/>
        <v>2.7</v>
      </c>
      <c r="L230" s="37">
        <f t="shared" si="24"/>
        <v>13.5</v>
      </c>
      <c r="M230" s="38"/>
    </row>
    <row r="231" spans="1:13">
      <c r="A231" s="21">
        <v>226</v>
      </c>
      <c r="B231" s="40" t="s">
        <v>2815</v>
      </c>
      <c r="C231" s="23" t="s">
        <v>18</v>
      </c>
      <c r="D231" s="24" t="s">
        <v>19</v>
      </c>
      <c r="E231" s="42" t="s">
        <v>28</v>
      </c>
      <c r="F231" s="41"/>
      <c r="G231" s="27">
        <v>1.22</v>
      </c>
      <c r="H231" s="28"/>
      <c r="I231" s="34">
        <f t="shared" si="25"/>
        <v>1.22</v>
      </c>
      <c r="J231" s="35" t="s">
        <v>2590</v>
      </c>
      <c r="K231" s="36">
        <f t="shared" si="23"/>
        <v>3.66</v>
      </c>
      <c r="L231" s="37">
        <f t="shared" si="24"/>
        <v>18.3</v>
      </c>
      <c r="M231" s="38"/>
    </row>
    <row r="232" spans="1:13">
      <c r="A232" s="21">
        <v>227</v>
      </c>
      <c r="B232" s="40" t="s">
        <v>2816</v>
      </c>
      <c r="C232" s="23" t="s">
        <v>18</v>
      </c>
      <c r="D232" s="24" t="s">
        <v>19</v>
      </c>
      <c r="E232" s="42" t="s">
        <v>38</v>
      </c>
      <c r="F232" s="41"/>
      <c r="G232" s="27">
        <v>3.33</v>
      </c>
      <c r="H232" s="28"/>
      <c r="I232" s="34">
        <f t="shared" si="25"/>
        <v>3.33</v>
      </c>
      <c r="J232" s="35" t="s">
        <v>2590</v>
      </c>
      <c r="K232" s="36">
        <f t="shared" si="23"/>
        <v>9.99</v>
      </c>
      <c r="L232" s="37">
        <f t="shared" si="24"/>
        <v>49.95</v>
      </c>
      <c r="M232" s="38"/>
    </row>
    <row r="233" spans="1:13">
      <c r="A233" s="21">
        <v>228</v>
      </c>
      <c r="B233" s="40" t="s">
        <v>2817</v>
      </c>
      <c r="C233" s="23" t="s">
        <v>18</v>
      </c>
      <c r="D233" s="24" t="s">
        <v>19</v>
      </c>
      <c r="E233" s="42" t="s">
        <v>28</v>
      </c>
      <c r="F233" s="41"/>
      <c r="G233" s="27">
        <v>0.9</v>
      </c>
      <c r="H233" s="28"/>
      <c r="I233" s="34">
        <f t="shared" si="25"/>
        <v>0.9</v>
      </c>
      <c r="J233" s="35" t="s">
        <v>2590</v>
      </c>
      <c r="K233" s="36">
        <f t="shared" si="23"/>
        <v>2.7</v>
      </c>
      <c r="L233" s="37">
        <f t="shared" si="24"/>
        <v>13.5</v>
      </c>
      <c r="M233" s="38"/>
    </row>
    <row r="234" spans="1:13">
      <c r="A234" s="21">
        <v>229</v>
      </c>
      <c r="B234" s="40" t="s">
        <v>2818</v>
      </c>
      <c r="C234" s="23" t="s">
        <v>18</v>
      </c>
      <c r="D234" s="24" t="s">
        <v>19</v>
      </c>
      <c r="E234" s="42" t="s">
        <v>26</v>
      </c>
      <c r="F234" s="41"/>
      <c r="G234" s="27">
        <v>0.9</v>
      </c>
      <c r="H234" s="28"/>
      <c r="I234" s="34">
        <f t="shared" si="25"/>
        <v>0.9</v>
      </c>
      <c r="J234" s="35" t="s">
        <v>2590</v>
      </c>
      <c r="K234" s="36">
        <f t="shared" si="23"/>
        <v>2.7</v>
      </c>
      <c r="L234" s="37">
        <f t="shared" si="24"/>
        <v>13.5</v>
      </c>
      <c r="M234" s="38"/>
    </row>
    <row r="235" spans="1:13">
      <c r="A235" s="21">
        <v>230</v>
      </c>
      <c r="B235" s="40" t="s">
        <v>2819</v>
      </c>
      <c r="C235" s="23" t="s">
        <v>18</v>
      </c>
      <c r="D235" s="24" t="s">
        <v>19</v>
      </c>
      <c r="E235" s="42" t="s">
        <v>28</v>
      </c>
      <c r="F235" s="41"/>
      <c r="G235" s="27">
        <v>1.22</v>
      </c>
      <c r="H235" s="28"/>
      <c r="I235" s="34">
        <f t="shared" si="25"/>
        <v>1.22</v>
      </c>
      <c r="J235" s="35" t="s">
        <v>2590</v>
      </c>
      <c r="K235" s="36">
        <f t="shared" si="23"/>
        <v>3.66</v>
      </c>
      <c r="L235" s="37">
        <f t="shared" si="24"/>
        <v>18.3</v>
      </c>
      <c r="M235" s="38"/>
    </row>
    <row r="236" spans="1:13">
      <c r="A236" s="21">
        <v>231</v>
      </c>
      <c r="B236" s="40" t="s">
        <v>2820</v>
      </c>
      <c r="C236" s="23" t="s">
        <v>18</v>
      </c>
      <c r="D236" s="24" t="s">
        <v>19</v>
      </c>
      <c r="E236" s="42" t="s">
        <v>38</v>
      </c>
      <c r="F236" s="41"/>
      <c r="G236" s="27">
        <v>2.75</v>
      </c>
      <c r="H236" s="28"/>
      <c r="I236" s="34">
        <f t="shared" si="25"/>
        <v>2.75</v>
      </c>
      <c r="J236" s="35" t="s">
        <v>2590</v>
      </c>
      <c r="K236" s="36">
        <f t="shared" si="23"/>
        <v>8.25</v>
      </c>
      <c r="L236" s="37">
        <f t="shared" si="24"/>
        <v>41.25</v>
      </c>
      <c r="M236" s="38"/>
    </row>
    <row r="237" spans="1:13">
      <c r="A237" s="21">
        <v>232</v>
      </c>
      <c r="B237" s="40" t="s">
        <v>2821</v>
      </c>
      <c r="C237" s="23" t="s">
        <v>18</v>
      </c>
      <c r="D237" s="24" t="s">
        <v>19</v>
      </c>
      <c r="E237" s="42" t="s">
        <v>28</v>
      </c>
      <c r="F237" s="41"/>
      <c r="G237" s="27">
        <v>1.38</v>
      </c>
      <c r="H237" s="28"/>
      <c r="I237" s="34">
        <f t="shared" si="25"/>
        <v>1.38</v>
      </c>
      <c r="J237" s="35" t="s">
        <v>2590</v>
      </c>
      <c r="K237" s="36">
        <f t="shared" si="23"/>
        <v>4.14</v>
      </c>
      <c r="L237" s="37">
        <f t="shared" si="24"/>
        <v>20.7</v>
      </c>
      <c r="M237" s="38"/>
    </row>
    <row r="238" spans="1:13">
      <c r="A238" s="21">
        <v>233</v>
      </c>
      <c r="B238" s="40" t="s">
        <v>2822</v>
      </c>
      <c r="C238" s="23" t="s">
        <v>18</v>
      </c>
      <c r="D238" s="24" t="s">
        <v>19</v>
      </c>
      <c r="E238" s="42" t="s">
        <v>26</v>
      </c>
      <c r="F238" s="41"/>
      <c r="G238" s="27">
        <v>1.38</v>
      </c>
      <c r="H238" s="28"/>
      <c r="I238" s="34">
        <f t="shared" si="25"/>
        <v>1.38</v>
      </c>
      <c r="J238" s="35" t="s">
        <v>2590</v>
      </c>
      <c r="K238" s="36">
        <f t="shared" si="23"/>
        <v>4.14</v>
      </c>
      <c r="L238" s="37">
        <f t="shared" si="24"/>
        <v>20.7</v>
      </c>
      <c r="M238" s="38"/>
    </row>
    <row r="239" spans="1:13">
      <c r="A239" s="21">
        <v>234</v>
      </c>
      <c r="B239" s="40" t="s">
        <v>2823</v>
      </c>
      <c r="C239" s="23" t="s">
        <v>18</v>
      </c>
      <c r="D239" s="24" t="s">
        <v>19</v>
      </c>
      <c r="E239" s="42" t="s">
        <v>28</v>
      </c>
      <c r="F239" s="41"/>
      <c r="G239" s="27">
        <v>2.11</v>
      </c>
      <c r="H239" s="28"/>
      <c r="I239" s="34">
        <f t="shared" si="25"/>
        <v>2.11</v>
      </c>
      <c r="J239" s="35" t="s">
        <v>2590</v>
      </c>
      <c r="K239" s="36">
        <f t="shared" si="23"/>
        <v>6.33</v>
      </c>
      <c r="L239" s="37">
        <f t="shared" si="24"/>
        <v>31.65</v>
      </c>
      <c r="M239" s="38"/>
    </row>
    <row r="240" spans="1:13">
      <c r="A240" s="21">
        <v>235</v>
      </c>
      <c r="B240" s="40" t="s">
        <v>2824</v>
      </c>
      <c r="C240" s="23" t="s">
        <v>18</v>
      </c>
      <c r="D240" s="24" t="s">
        <v>19</v>
      </c>
      <c r="E240" s="42" t="s">
        <v>38</v>
      </c>
      <c r="F240" s="41"/>
      <c r="G240" s="27">
        <v>1.22</v>
      </c>
      <c r="H240" s="28"/>
      <c r="I240" s="34">
        <f t="shared" si="25"/>
        <v>1.22</v>
      </c>
      <c r="J240" s="35" t="s">
        <v>2590</v>
      </c>
      <c r="K240" s="36">
        <f t="shared" si="23"/>
        <v>3.66</v>
      </c>
      <c r="L240" s="37">
        <f t="shared" si="24"/>
        <v>18.3</v>
      </c>
      <c r="M240" s="38"/>
    </row>
    <row r="241" spans="1:13">
      <c r="A241" s="21">
        <v>236</v>
      </c>
      <c r="B241" s="40" t="s">
        <v>2825</v>
      </c>
      <c r="C241" s="23" t="s">
        <v>18</v>
      </c>
      <c r="D241" s="24" t="s">
        <v>19</v>
      </c>
      <c r="E241" s="42" t="s">
        <v>28</v>
      </c>
      <c r="F241" s="41"/>
      <c r="G241" s="27">
        <v>0.9</v>
      </c>
      <c r="H241" s="28"/>
      <c r="I241" s="34">
        <f t="shared" si="25"/>
        <v>0.9</v>
      </c>
      <c r="J241" s="35" t="s">
        <v>2590</v>
      </c>
      <c r="K241" s="36">
        <f t="shared" si="23"/>
        <v>2.7</v>
      </c>
      <c r="L241" s="37">
        <f t="shared" si="24"/>
        <v>13.5</v>
      </c>
      <c r="M241" s="38"/>
    </row>
    <row r="242" spans="1:13">
      <c r="A242" s="21">
        <v>237</v>
      </c>
      <c r="B242" s="40" t="s">
        <v>2826</v>
      </c>
      <c r="C242" s="23" t="s">
        <v>18</v>
      </c>
      <c r="D242" s="24" t="s">
        <v>19</v>
      </c>
      <c r="E242" s="42" t="s">
        <v>26</v>
      </c>
      <c r="F242" s="41"/>
      <c r="G242" s="27">
        <v>1.29</v>
      </c>
      <c r="H242" s="28"/>
      <c r="I242" s="34">
        <f t="shared" si="25"/>
        <v>1.29</v>
      </c>
      <c r="J242" s="35" t="s">
        <v>2590</v>
      </c>
      <c r="K242" s="36">
        <f t="shared" si="23"/>
        <v>3.87</v>
      </c>
      <c r="L242" s="37">
        <f t="shared" si="24"/>
        <v>19.35</v>
      </c>
      <c r="M242" s="38"/>
    </row>
    <row r="243" spans="1:13">
      <c r="A243" s="21">
        <v>238</v>
      </c>
      <c r="B243" s="40" t="s">
        <v>2827</v>
      </c>
      <c r="C243" s="23" t="s">
        <v>18</v>
      </c>
      <c r="D243" s="24" t="s">
        <v>19</v>
      </c>
      <c r="E243" s="42" t="s">
        <v>26</v>
      </c>
      <c r="F243" s="41"/>
      <c r="G243" s="27">
        <v>1.11</v>
      </c>
      <c r="H243" s="28"/>
      <c r="I243" s="34">
        <f t="shared" si="25"/>
        <v>1.11</v>
      </c>
      <c r="J243" s="35" t="s">
        <v>2590</v>
      </c>
      <c r="K243" s="36">
        <f t="shared" si="23"/>
        <v>3.33</v>
      </c>
      <c r="L243" s="37">
        <f t="shared" si="24"/>
        <v>16.65</v>
      </c>
      <c r="M243" s="38"/>
    </row>
    <row r="244" spans="1:13">
      <c r="A244" s="21">
        <v>239</v>
      </c>
      <c r="B244" s="40" t="s">
        <v>2828</v>
      </c>
      <c r="C244" s="23" t="s">
        <v>18</v>
      </c>
      <c r="D244" s="24" t="s">
        <v>19</v>
      </c>
      <c r="E244" s="42" t="s">
        <v>28</v>
      </c>
      <c r="F244" s="41"/>
      <c r="G244" s="27">
        <v>0.45</v>
      </c>
      <c r="H244" s="28"/>
      <c r="I244" s="34">
        <f t="shared" si="25"/>
        <v>0.45</v>
      </c>
      <c r="J244" s="35" t="s">
        <v>2590</v>
      </c>
      <c r="K244" s="36">
        <f t="shared" si="23"/>
        <v>1.35</v>
      </c>
      <c r="L244" s="37">
        <f t="shared" si="24"/>
        <v>6.75</v>
      </c>
      <c r="M244" s="38"/>
    </row>
    <row r="245" spans="1:13">
      <c r="A245" s="21">
        <v>240</v>
      </c>
      <c r="B245" s="40" t="s">
        <v>2829</v>
      </c>
      <c r="C245" s="23" t="s">
        <v>18</v>
      </c>
      <c r="D245" s="24" t="s">
        <v>19</v>
      </c>
      <c r="E245" s="42" t="s">
        <v>38</v>
      </c>
      <c r="F245" s="41"/>
      <c r="G245" s="27">
        <v>1.8</v>
      </c>
      <c r="H245" s="28"/>
      <c r="I245" s="34">
        <f t="shared" si="25"/>
        <v>1.8</v>
      </c>
      <c r="J245" s="35" t="s">
        <v>2590</v>
      </c>
      <c r="K245" s="36">
        <f t="shared" si="23"/>
        <v>5.4</v>
      </c>
      <c r="L245" s="37">
        <f t="shared" si="24"/>
        <v>27</v>
      </c>
      <c r="M245" s="38"/>
    </row>
    <row r="246" spans="1:13">
      <c r="A246" s="21">
        <v>241</v>
      </c>
      <c r="B246" s="40" t="s">
        <v>2830</v>
      </c>
      <c r="C246" s="23" t="s">
        <v>18</v>
      </c>
      <c r="D246" s="24" t="s">
        <v>19</v>
      </c>
      <c r="E246" s="42" t="s">
        <v>28</v>
      </c>
      <c r="F246" s="41"/>
      <c r="G246" s="27">
        <v>0.45</v>
      </c>
      <c r="H246" s="28"/>
      <c r="I246" s="34">
        <f t="shared" si="25"/>
        <v>0.45</v>
      </c>
      <c r="J246" s="35" t="s">
        <v>2590</v>
      </c>
      <c r="K246" s="36">
        <f t="shared" si="23"/>
        <v>1.35</v>
      </c>
      <c r="L246" s="37">
        <f t="shared" si="24"/>
        <v>6.75</v>
      </c>
      <c r="M246" s="38"/>
    </row>
    <row r="247" spans="1:13">
      <c r="A247" s="21">
        <v>242</v>
      </c>
      <c r="B247" s="40" t="s">
        <v>2831</v>
      </c>
      <c r="C247" s="23" t="s">
        <v>18</v>
      </c>
      <c r="D247" s="24" t="s">
        <v>19</v>
      </c>
      <c r="E247" s="42" t="s">
        <v>26</v>
      </c>
      <c r="F247" s="41"/>
      <c r="G247" s="27">
        <v>1.08</v>
      </c>
      <c r="H247" s="28"/>
      <c r="I247" s="34">
        <f t="shared" si="25"/>
        <v>1.08</v>
      </c>
      <c r="J247" s="35" t="s">
        <v>2590</v>
      </c>
      <c r="K247" s="36">
        <f t="shared" si="23"/>
        <v>3.24</v>
      </c>
      <c r="L247" s="37">
        <f t="shared" si="24"/>
        <v>16.2</v>
      </c>
      <c r="M247" s="38"/>
    </row>
    <row r="248" spans="1:13">
      <c r="A248" s="21">
        <v>243</v>
      </c>
      <c r="B248" s="40" t="s">
        <v>2832</v>
      </c>
      <c r="C248" s="23" t="s">
        <v>18</v>
      </c>
      <c r="D248" s="24" t="s">
        <v>19</v>
      </c>
      <c r="E248" s="25" t="s">
        <v>31</v>
      </c>
      <c r="F248" s="41"/>
      <c r="G248" s="27">
        <v>0.53</v>
      </c>
      <c r="H248" s="28"/>
      <c r="I248" s="34">
        <f t="shared" si="25"/>
        <v>0.53</v>
      </c>
      <c r="J248" s="35" t="s">
        <v>2590</v>
      </c>
      <c r="K248" s="36">
        <f t="shared" si="23"/>
        <v>1.59</v>
      </c>
      <c r="L248" s="37">
        <f t="shared" si="24"/>
        <v>7.95</v>
      </c>
      <c r="M248" s="38"/>
    </row>
    <row r="249" spans="1:13">
      <c r="A249" s="21">
        <v>244</v>
      </c>
      <c r="B249" s="40" t="s">
        <v>2833</v>
      </c>
      <c r="C249" s="23" t="s">
        <v>18</v>
      </c>
      <c r="D249" s="24" t="s">
        <v>19</v>
      </c>
      <c r="E249" s="25" t="s">
        <v>24</v>
      </c>
      <c r="F249" s="41"/>
      <c r="G249" s="27">
        <v>1.8</v>
      </c>
      <c r="H249" s="28"/>
      <c r="I249" s="34">
        <f t="shared" si="25"/>
        <v>1.8</v>
      </c>
      <c r="J249" s="35" t="s">
        <v>2590</v>
      </c>
      <c r="K249" s="36">
        <f t="shared" si="23"/>
        <v>5.4</v>
      </c>
      <c r="L249" s="37">
        <f t="shared" si="24"/>
        <v>27</v>
      </c>
      <c r="M249" s="38"/>
    </row>
    <row r="250" spans="1:13">
      <c r="A250" s="21">
        <v>245</v>
      </c>
      <c r="B250" s="40" t="s">
        <v>2834</v>
      </c>
      <c r="C250" s="23" t="s">
        <v>18</v>
      </c>
      <c r="D250" s="24" t="s">
        <v>19</v>
      </c>
      <c r="E250" s="25" t="s">
        <v>24</v>
      </c>
      <c r="F250" s="41"/>
      <c r="G250" s="27">
        <v>2.1</v>
      </c>
      <c r="H250" s="28"/>
      <c r="I250" s="34">
        <f t="shared" si="25"/>
        <v>2.1</v>
      </c>
      <c r="J250" s="35" t="s">
        <v>2590</v>
      </c>
      <c r="K250" s="36">
        <f t="shared" si="23"/>
        <v>6.3</v>
      </c>
      <c r="L250" s="37">
        <f t="shared" si="24"/>
        <v>31.5</v>
      </c>
      <c r="M250" s="38"/>
    </row>
    <row r="251" spans="1:13">
      <c r="A251" s="21">
        <v>246</v>
      </c>
      <c r="B251" s="40" t="s">
        <v>2835</v>
      </c>
      <c r="C251" s="23" t="s">
        <v>18</v>
      </c>
      <c r="D251" s="24" t="s">
        <v>19</v>
      </c>
      <c r="E251" s="29" t="s">
        <v>44</v>
      </c>
      <c r="F251" s="41"/>
      <c r="G251" s="27">
        <v>1.26</v>
      </c>
      <c r="H251" s="28"/>
      <c r="I251" s="34">
        <f t="shared" si="25"/>
        <v>1.26</v>
      </c>
      <c r="J251" s="35" t="s">
        <v>2590</v>
      </c>
      <c r="K251" s="36">
        <f t="shared" si="23"/>
        <v>3.78</v>
      </c>
      <c r="L251" s="37">
        <f t="shared" si="24"/>
        <v>18.9</v>
      </c>
      <c r="M251" s="38"/>
    </row>
    <row r="252" spans="1:13">
      <c r="A252" s="21">
        <v>247</v>
      </c>
      <c r="B252" s="40" t="s">
        <v>2836</v>
      </c>
      <c r="C252" s="23" t="s">
        <v>18</v>
      </c>
      <c r="D252" s="24" t="s">
        <v>19</v>
      </c>
      <c r="E252" s="29" t="s">
        <v>41</v>
      </c>
      <c r="F252" s="41"/>
      <c r="G252" s="27">
        <v>1.98</v>
      </c>
      <c r="H252" s="28"/>
      <c r="I252" s="34">
        <f t="shared" si="25"/>
        <v>1.98</v>
      </c>
      <c r="J252" s="35" t="s">
        <v>2590</v>
      </c>
      <c r="K252" s="36">
        <f t="shared" si="23"/>
        <v>5.94</v>
      </c>
      <c r="L252" s="37">
        <f t="shared" si="24"/>
        <v>29.7</v>
      </c>
      <c r="M252" s="38"/>
    </row>
    <row r="253" spans="1:13">
      <c r="A253" s="21">
        <v>248</v>
      </c>
      <c r="B253" s="40" t="s">
        <v>2837</v>
      </c>
      <c r="C253" s="23" t="s">
        <v>18</v>
      </c>
      <c r="D253" s="24" t="s">
        <v>19</v>
      </c>
      <c r="E253" s="29" t="s">
        <v>34</v>
      </c>
      <c r="F253" s="41"/>
      <c r="G253" s="27">
        <v>0.89</v>
      </c>
      <c r="H253" s="28"/>
      <c r="I253" s="34">
        <f t="shared" si="25"/>
        <v>0.89</v>
      </c>
      <c r="J253" s="35" t="s">
        <v>2590</v>
      </c>
      <c r="K253" s="36">
        <f t="shared" si="23"/>
        <v>2.67</v>
      </c>
      <c r="L253" s="37">
        <f t="shared" si="24"/>
        <v>13.35</v>
      </c>
      <c r="M253" s="38"/>
    </row>
    <row r="254" spans="1:13">
      <c r="A254" s="21">
        <v>249</v>
      </c>
      <c r="B254" s="40" t="s">
        <v>2838</v>
      </c>
      <c r="C254" s="23" t="s">
        <v>18</v>
      </c>
      <c r="D254" s="24" t="s">
        <v>19</v>
      </c>
      <c r="E254" s="29" t="s">
        <v>26</v>
      </c>
      <c r="F254" s="41"/>
      <c r="G254" s="27">
        <v>1.35</v>
      </c>
      <c r="H254" s="28"/>
      <c r="I254" s="34">
        <f t="shared" si="25"/>
        <v>1.35</v>
      </c>
      <c r="J254" s="35" t="s">
        <v>2590</v>
      </c>
      <c r="K254" s="36">
        <f t="shared" si="23"/>
        <v>4.05</v>
      </c>
      <c r="L254" s="37">
        <f t="shared" si="24"/>
        <v>20.25</v>
      </c>
      <c r="M254" s="38"/>
    </row>
    <row r="255" spans="1:13">
      <c r="A255" s="21">
        <v>250</v>
      </c>
      <c r="B255" s="40" t="s">
        <v>2839</v>
      </c>
      <c r="C255" s="23" t="s">
        <v>18</v>
      </c>
      <c r="D255" s="24" t="s">
        <v>19</v>
      </c>
      <c r="E255" s="29" t="s">
        <v>38</v>
      </c>
      <c r="F255" s="41"/>
      <c r="G255" s="27">
        <v>1.48</v>
      </c>
      <c r="H255" s="28"/>
      <c r="I255" s="34">
        <f t="shared" si="25"/>
        <v>1.48</v>
      </c>
      <c r="J255" s="35" t="s">
        <v>2590</v>
      </c>
      <c r="K255" s="36">
        <f t="shared" si="23"/>
        <v>4.44</v>
      </c>
      <c r="L255" s="37">
        <f t="shared" si="24"/>
        <v>22.2</v>
      </c>
      <c r="M255" s="38"/>
    </row>
    <row r="256" spans="1:13">
      <c r="A256" s="21">
        <v>251</v>
      </c>
      <c r="B256" s="40" t="s">
        <v>2840</v>
      </c>
      <c r="C256" s="23" t="s">
        <v>18</v>
      </c>
      <c r="D256" s="24" t="s">
        <v>19</v>
      </c>
      <c r="E256" s="29" t="s">
        <v>34</v>
      </c>
      <c r="F256" s="41"/>
      <c r="G256" s="27">
        <v>0.53</v>
      </c>
      <c r="H256" s="28"/>
      <c r="I256" s="34">
        <f t="shared" si="25"/>
        <v>0.53</v>
      </c>
      <c r="J256" s="35" t="s">
        <v>2590</v>
      </c>
      <c r="K256" s="36">
        <f t="shared" si="23"/>
        <v>1.59</v>
      </c>
      <c r="L256" s="37">
        <f t="shared" si="24"/>
        <v>7.95</v>
      </c>
      <c r="M256" s="38"/>
    </row>
    <row r="257" spans="1:13">
      <c r="A257" s="21">
        <v>252</v>
      </c>
      <c r="B257" s="40" t="s">
        <v>2841</v>
      </c>
      <c r="C257" s="23" t="s">
        <v>18</v>
      </c>
      <c r="D257" s="24" t="s">
        <v>19</v>
      </c>
      <c r="E257" s="29" t="s">
        <v>44</v>
      </c>
      <c r="F257" s="41"/>
      <c r="G257" s="27">
        <v>1.71</v>
      </c>
      <c r="H257" s="28"/>
      <c r="I257" s="34">
        <f t="shared" si="25"/>
        <v>1.71</v>
      </c>
      <c r="J257" s="35" t="s">
        <v>2590</v>
      </c>
      <c r="K257" s="36">
        <f t="shared" si="23"/>
        <v>5.13</v>
      </c>
      <c r="L257" s="37">
        <f t="shared" si="24"/>
        <v>25.65</v>
      </c>
      <c r="M257" s="38"/>
    </row>
    <row r="258" spans="1:13">
      <c r="A258" s="21">
        <v>253</v>
      </c>
      <c r="B258" s="40" t="s">
        <v>2842</v>
      </c>
      <c r="C258" s="23" t="s">
        <v>18</v>
      </c>
      <c r="D258" s="24" t="s">
        <v>19</v>
      </c>
      <c r="E258" s="29" t="s">
        <v>28</v>
      </c>
      <c r="F258" s="41"/>
      <c r="G258" s="27">
        <v>0.75</v>
      </c>
      <c r="H258" s="28"/>
      <c r="I258" s="34">
        <f t="shared" si="25"/>
        <v>0.75</v>
      </c>
      <c r="J258" s="35" t="s">
        <v>2590</v>
      </c>
      <c r="K258" s="36">
        <f t="shared" si="23"/>
        <v>2.25</v>
      </c>
      <c r="L258" s="37">
        <f t="shared" si="24"/>
        <v>11.25</v>
      </c>
      <c r="M258" s="38"/>
    </row>
    <row r="259" spans="1:13">
      <c r="A259" s="21">
        <v>254</v>
      </c>
      <c r="B259" s="40" t="s">
        <v>2843</v>
      </c>
      <c r="C259" s="23" t="s">
        <v>18</v>
      </c>
      <c r="D259" s="24" t="s">
        <v>19</v>
      </c>
      <c r="E259" s="29" t="s">
        <v>28</v>
      </c>
      <c r="F259" s="41"/>
      <c r="G259" s="27">
        <v>2.38</v>
      </c>
      <c r="H259" s="28"/>
      <c r="I259" s="34">
        <f t="shared" si="25"/>
        <v>2.38</v>
      </c>
      <c r="J259" s="35" t="s">
        <v>2590</v>
      </c>
      <c r="K259" s="36">
        <f t="shared" si="23"/>
        <v>7.14</v>
      </c>
      <c r="L259" s="37">
        <f t="shared" si="24"/>
        <v>35.7</v>
      </c>
      <c r="M259" s="38"/>
    </row>
    <row r="260" spans="1:13">
      <c r="A260" s="21">
        <v>255</v>
      </c>
      <c r="B260" s="40" t="s">
        <v>2844</v>
      </c>
      <c r="C260" s="23" t="s">
        <v>18</v>
      </c>
      <c r="D260" s="24" t="s">
        <v>19</v>
      </c>
      <c r="E260" s="25" t="s">
        <v>31</v>
      </c>
      <c r="F260" s="41"/>
      <c r="G260" s="27">
        <v>1.65</v>
      </c>
      <c r="H260" s="28"/>
      <c r="I260" s="34">
        <f t="shared" si="25"/>
        <v>1.65</v>
      </c>
      <c r="J260" s="35" t="s">
        <v>2590</v>
      </c>
      <c r="K260" s="36">
        <f t="shared" si="23"/>
        <v>4.95</v>
      </c>
      <c r="L260" s="37">
        <f t="shared" si="24"/>
        <v>24.75</v>
      </c>
      <c r="M260" s="38"/>
    </row>
    <row r="261" spans="1:13">
      <c r="A261" s="21">
        <v>256</v>
      </c>
      <c r="B261" s="40" t="s">
        <v>2845</v>
      </c>
      <c r="C261" s="23" t="s">
        <v>18</v>
      </c>
      <c r="D261" s="24" t="s">
        <v>19</v>
      </c>
      <c r="E261" s="25" t="s">
        <v>24</v>
      </c>
      <c r="F261" s="41"/>
      <c r="G261" s="27">
        <v>0.53</v>
      </c>
      <c r="H261" s="28"/>
      <c r="I261" s="34">
        <f t="shared" si="25"/>
        <v>0.53</v>
      </c>
      <c r="J261" s="35" t="s">
        <v>2590</v>
      </c>
      <c r="K261" s="36">
        <f t="shared" si="23"/>
        <v>1.59</v>
      </c>
      <c r="L261" s="37">
        <f t="shared" si="24"/>
        <v>7.95</v>
      </c>
      <c r="M261" s="38"/>
    </row>
    <row r="262" spans="1:13">
      <c r="A262" s="21">
        <v>257</v>
      </c>
      <c r="B262" s="40" t="s">
        <v>2846</v>
      </c>
      <c r="C262" s="23" t="s">
        <v>18</v>
      </c>
      <c r="D262" s="24" t="s">
        <v>19</v>
      </c>
      <c r="E262" s="29" t="s">
        <v>20</v>
      </c>
      <c r="F262" s="41"/>
      <c r="G262" s="27">
        <v>0.53</v>
      </c>
      <c r="H262" s="28"/>
      <c r="I262" s="34">
        <f t="shared" si="25"/>
        <v>0.53</v>
      </c>
      <c r="J262" s="35" t="s">
        <v>2590</v>
      </c>
      <c r="K262" s="36">
        <f t="shared" si="23"/>
        <v>1.59</v>
      </c>
      <c r="L262" s="37">
        <f t="shared" si="24"/>
        <v>7.95</v>
      </c>
      <c r="M262" s="38"/>
    </row>
    <row r="263" spans="1:13">
      <c r="A263" s="21">
        <v>258</v>
      </c>
      <c r="B263" s="40" t="s">
        <v>2847</v>
      </c>
      <c r="C263" s="23" t="s">
        <v>18</v>
      </c>
      <c r="D263" s="24" t="s">
        <v>19</v>
      </c>
      <c r="E263" s="25" t="s">
        <v>41</v>
      </c>
      <c r="F263" s="41"/>
      <c r="G263" s="27">
        <v>1.38</v>
      </c>
      <c r="H263" s="28"/>
      <c r="I263" s="34">
        <f t="shared" si="25"/>
        <v>1.38</v>
      </c>
      <c r="J263" s="35" t="s">
        <v>2590</v>
      </c>
      <c r="K263" s="36">
        <f t="shared" si="23"/>
        <v>4.14</v>
      </c>
      <c r="L263" s="37">
        <f t="shared" si="24"/>
        <v>20.7</v>
      </c>
      <c r="M263" s="38"/>
    </row>
    <row r="264" spans="1:13">
      <c r="A264" s="21">
        <v>259</v>
      </c>
      <c r="B264" s="40" t="s">
        <v>2848</v>
      </c>
      <c r="C264" s="23" t="s">
        <v>18</v>
      </c>
      <c r="D264" s="24" t="s">
        <v>19</v>
      </c>
      <c r="E264" s="25" t="s">
        <v>24</v>
      </c>
      <c r="F264" s="41"/>
      <c r="G264" s="27">
        <v>1.17</v>
      </c>
      <c r="H264" s="28"/>
      <c r="I264" s="34">
        <f t="shared" si="25"/>
        <v>1.17</v>
      </c>
      <c r="J264" s="35" t="s">
        <v>2590</v>
      </c>
      <c r="K264" s="36">
        <f t="shared" si="23"/>
        <v>3.51</v>
      </c>
      <c r="L264" s="37">
        <f t="shared" si="24"/>
        <v>17.55</v>
      </c>
      <c r="M264" s="38"/>
    </row>
    <row r="265" s="54" customFormat="1" spans="1:13">
      <c r="A265" s="21">
        <v>260</v>
      </c>
      <c r="B265" s="60" t="s">
        <v>2849</v>
      </c>
      <c r="C265" s="23" t="s">
        <v>18</v>
      </c>
      <c r="D265" s="24" t="s">
        <v>19</v>
      </c>
      <c r="E265" s="29" t="s">
        <v>41</v>
      </c>
      <c r="F265" s="61"/>
      <c r="G265" s="62">
        <v>1.17</v>
      </c>
      <c r="H265" s="28"/>
      <c r="I265" s="34">
        <f t="shared" si="25"/>
        <v>1.17</v>
      </c>
      <c r="J265" s="35" t="s">
        <v>2590</v>
      </c>
      <c r="K265" s="36">
        <f t="shared" si="23"/>
        <v>3.51</v>
      </c>
      <c r="L265" s="37">
        <f t="shared" si="24"/>
        <v>17.55</v>
      </c>
      <c r="M265" s="38"/>
    </row>
    <row r="266" spans="1:13">
      <c r="A266" s="21">
        <v>261</v>
      </c>
      <c r="B266" s="40" t="s">
        <v>2850</v>
      </c>
      <c r="C266" s="23" t="s">
        <v>18</v>
      </c>
      <c r="D266" s="24" t="s">
        <v>19</v>
      </c>
      <c r="E266" s="29" t="s">
        <v>24</v>
      </c>
      <c r="F266" s="41"/>
      <c r="G266" s="27">
        <v>0.99</v>
      </c>
      <c r="H266" s="28"/>
      <c r="I266" s="34">
        <f t="shared" si="25"/>
        <v>0.99</v>
      </c>
      <c r="J266" s="35" t="s">
        <v>2590</v>
      </c>
      <c r="K266" s="36">
        <f t="shared" si="23"/>
        <v>2.97</v>
      </c>
      <c r="L266" s="37">
        <f t="shared" si="24"/>
        <v>14.85</v>
      </c>
      <c r="M266" s="38"/>
    </row>
    <row r="267" spans="1:13">
      <c r="A267" s="21">
        <v>262</v>
      </c>
      <c r="B267" s="40" t="s">
        <v>2851</v>
      </c>
      <c r="C267" s="23" t="s">
        <v>18</v>
      </c>
      <c r="D267" s="24" t="s">
        <v>19</v>
      </c>
      <c r="E267" s="29" t="s">
        <v>38</v>
      </c>
      <c r="F267" s="41"/>
      <c r="G267" s="27">
        <v>0.99</v>
      </c>
      <c r="H267" s="28"/>
      <c r="I267" s="34">
        <f t="shared" si="25"/>
        <v>0.99</v>
      </c>
      <c r="J267" s="35" t="s">
        <v>2590</v>
      </c>
      <c r="K267" s="36">
        <f t="shared" si="23"/>
        <v>2.97</v>
      </c>
      <c r="L267" s="37">
        <f t="shared" si="24"/>
        <v>14.85</v>
      </c>
      <c r="M267" s="38"/>
    </row>
    <row r="268" spans="1:13">
      <c r="A268" s="21">
        <v>263</v>
      </c>
      <c r="B268" s="40" t="s">
        <v>2852</v>
      </c>
      <c r="C268" s="23" t="s">
        <v>18</v>
      </c>
      <c r="D268" s="24" t="s">
        <v>19</v>
      </c>
      <c r="E268" s="25" t="s">
        <v>44</v>
      </c>
      <c r="F268" s="41"/>
      <c r="G268" s="27">
        <v>0.54</v>
      </c>
      <c r="H268" s="28"/>
      <c r="I268" s="34">
        <f t="shared" si="25"/>
        <v>0.54</v>
      </c>
      <c r="J268" s="35" t="s">
        <v>2590</v>
      </c>
      <c r="K268" s="36">
        <f t="shared" si="23"/>
        <v>1.62</v>
      </c>
      <c r="L268" s="37">
        <f t="shared" si="24"/>
        <v>8.1</v>
      </c>
      <c r="M268" s="38"/>
    </row>
    <row r="269" spans="1:13">
      <c r="A269" s="21">
        <v>264</v>
      </c>
      <c r="B269" s="40" t="s">
        <v>2853</v>
      </c>
      <c r="C269" s="23" t="s">
        <v>18</v>
      </c>
      <c r="D269" s="24" t="s">
        <v>19</v>
      </c>
      <c r="E269" s="29" t="s">
        <v>44</v>
      </c>
      <c r="F269" s="41"/>
      <c r="G269" s="27">
        <v>1.14</v>
      </c>
      <c r="H269" s="28"/>
      <c r="I269" s="34">
        <f t="shared" si="25"/>
        <v>1.14</v>
      </c>
      <c r="J269" s="35" t="s">
        <v>2590</v>
      </c>
      <c r="K269" s="36">
        <f t="shared" ref="K269:K312" si="26">I269*3</f>
        <v>3.42</v>
      </c>
      <c r="L269" s="37">
        <f t="shared" ref="L269:L312" si="27">I269*15</f>
        <v>17.1</v>
      </c>
      <c r="M269" s="38"/>
    </row>
    <row r="270" spans="1:13">
      <c r="A270" s="21">
        <v>265</v>
      </c>
      <c r="B270" s="40" t="s">
        <v>2854</v>
      </c>
      <c r="C270" s="23" t="s">
        <v>18</v>
      </c>
      <c r="D270" s="24" t="s">
        <v>19</v>
      </c>
      <c r="E270" s="42" t="s">
        <v>38</v>
      </c>
      <c r="F270" s="41"/>
      <c r="G270" s="27">
        <v>0.85</v>
      </c>
      <c r="H270" s="28"/>
      <c r="I270" s="34">
        <f t="shared" ref="I270:I311" si="28">G270</f>
        <v>0.85</v>
      </c>
      <c r="J270" s="35" t="s">
        <v>2590</v>
      </c>
      <c r="K270" s="36">
        <f t="shared" si="26"/>
        <v>2.55</v>
      </c>
      <c r="L270" s="37">
        <f t="shared" si="27"/>
        <v>12.75</v>
      </c>
      <c r="M270" s="38"/>
    </row>
    <row r="271" spans="1:13">
      <c r="A271" s="21">
        <v>266</v>
      </c>
      <c r="B271" s="40" t="s">
        <v>2855</v>
      </c>
      <c r="C271" s="23" t="s">
        <v>18</v>
      </c>
      <c r="D271" s="24" t="s">
        <v>19</v>
      </c>
      <c r="E271" s="42" t="s">
        <v>24</v>
      </c>
      <c r="F271" s="41"/>
      <c r="G271" s="27">
        <v>0.99</v>
      </c>
      <c r="H271" s="28"/>
      <c r="I271" s="34">
        <f t="shared" si="28"/>
        <v>0.99</v>
      </c>
      <c r="J271" s="35" t="s">
        <v>2590</v>
      </c>
      <c r="K271" s="36">
        <f t="shared" si="26"/>
        <v>2.97</v>
      </c>
      <c r="L271" s="37">
        <f t="shared" si="27"/>
        <v>14.85</v>
      </c>
      <c r="M271" s="38"/>
    </row>
    <row r="272" spans="1:13">
      <c r="A272" s="21">
        <v>267</v>
      </c>
      <c r="B272" s="63" t="s">
        <v>2856</v>
      </c>
      <c r="C272" s="23" t="s">
        <v>18</v>
      </c>
      <c r="D272" s="24" t="s">
        <v>19</v>
      </c>
      <c r="E272" s="42" t="s">
        <v>24</v>
      </c>
      <c r="F272" s="41"/>
      <c r="G272" s="27">
        <v>0.99</v>
      </c>
      <c r="H272" s="28"/>
      <c r="I272" s="34">
        <f t="shared" si="28"/>
        <v>0.99</v>
      </c>
      <c r="J272" s="35" t="s">
        <v>2590</v>
      </c>
      <c r="K272" s="36">
        <f t="shared" si="26"/>
        <v>2.97</v>
      </c>
      <c r="L272" s="37">
        <f t="shared" si="27"/>
        <v>14.85</v>
      </c>
      <c r="M272" s="38"/>
    </row>
    <row r="273" spans="1:13">
      <c r="A273" s="21">
        <v>268</v>
      </c>
      <c r="B273" s="40" t="s">
        <v>2857</v>
      </c>
      <c r="C273" s="23" t="s">
        <v>18</v>
      </c>
      <c r="D273" s="24" t="s">
        <v>19</v>
      </c>
      <c r="E273" s="42" t="s">
        <v>24</v>
      </c>
      <c r="F273" s="41"/>
      <c r="G273" s="27">
        <v>1.06</v>
      </c>
      <c r="H273" s="28"/>
      <c r="I273" s="34">
        <f t="shared" si="28"/>
        <v>1.06</v>
      </c>
      <c r="J273" s="35" t="s">
        <v>2590</v>
      </c>
      <c r="K273" s="36">
        <f t="shared" si="26"/>
        <v>3.18</v>
      </c>
      <c r="L273" s="37">
        <f t="shared" si="27"/>
        <v>15.9</v>
      </c>
      <c r="M273" s="38"/>
    </row>
    <row r="274" spans="1:13">
      <c r="A274" s="21">
        <v>269</v>
      </c>
      <c r="B274" s="40" t="s">
        <v>2858</v>
      </c>
      <c r="C274" s="23" t="s">
        <v>18</v>
      </c>
      <c r="D274" s="24" t="s">
        <v>19</v>
      </c>
      <c r="E274" s="42" t="s">
        <v>20</v>
      </c>
      <c r="F274" s="41"/>
      <c r="G274" s="27">
        <v>0.85</v>
      </c>
      <c r="H274" s="28"/>
      <c r="I274" s="34">
        <f t="shared" si="28"/>
        <v>0.85</v>
      </c>
      <c r="J274" s="35" t="s">
        <v>2590</v>
      </c>
      <c r="K274" s="36">
        <f t="shared" si="26"/>
        <v>2.55</v>
      </c>
      <c r="L274" s="37">
        <f t="shared" si="27"/>
        <v>12.75</v>
      </c>
      <c r="M274" s="38"/>
    </row>
    <row r="275" spans="1:13">
      <c r="A275" s="21">
        <v>270</v>
      </c>
      <c r="B275" s="40" t="s">
        <v>2859</v>
      </c>
      <c r="C275" s="23" t="s">
        <v>18</v>
      </c>
      <c r="D275" s="24" t="s">
        <v>19</v>
      </c>
      <c r="E275" s="42" t="s">
        <v>24</v>
      </c>
      <c r="F275" s="41"/>
      <c r="G275" s="27">
        <v>1.66</v>
      </c>
      <c r="H275" s="28"/>
      <c r="I275" s="34">
        <f t="shared" si="28"/>
        <v>1.66</v>
      </c>
      <c r="J275" s="35" t="s">
        <v>2590</v>
      </c>
      <c r="K275" s="36">
        <f t="shared" si="26"/>
        <v>4.98</v>
      </c>
      <c r="L275" s="37">
        <f t="shared" si="27"/>
        <v>24.9</v>
      </c>
      <c r="M275" s="38"/>
    </row>
    <row r="276" spans="1:13">
      <c r="A276" s="21">
        <v>271</v>
      </c>
      <c r="B276" s="40" t="s">
        <v>2860</v>
      </c>
      <c r="C276" s="23" t="s">
        <v>18</v>
      </c>
      <c r="D276" s="24" t="s">
        <v>19</v>
      </c>
      <c r="E276" s="42" t="s">
        <v>26</v>
      </c>
      <c r="F276" s="41"/>
      <c r="G276" s="27">
        <v>1.06</v>
      </c>
      <c r="H276" s="28"/>
      <c r="I276" s="34">
        <f t="shared" si="28"/>
        <v>1.06</v>
      </c>
      <c r="J276" s="35" t="s">
        <v>2590</v>
      </c>
      <c r="K276" s="36">
        <f t="shared" si="26"/>
        <v>3.18</v>
      </c>
      <c r="L276" s="37">
        <f t="shared" si="27"/>
        <v>15.9</v>
      </c>
      <c r="M276" s="38"/>
    </row>
    <row r="277" spans="1:13">
      <c r="A277" s="21">
        <v>272</v>
      </c>
      <c r="B277" s="40" t="s">
        <v>2861</v>
      </c>
      <c r="C277" s="23" t="s">
        <v>18</v>
      </c>
      <c r="D277" s="24" t="s">
        <v>19</v>
      </c>
      <c r="E277" s="42" t="s">
        <v>31</v>
      </c>
      <c r="F277" s="41"/>
      <c r="G277" s="27">
        <v>1.65</v>
      </c>
      <c r="H277" s="28"/>
      <c r="I277" s="34">
        <f t="shared" si="28"/>
        <v>1.65</v>
      </c>
      <c r="J277" s="35" t="s">
        <v>2590</v>
      </c>
      <c r="K277" s="36">
        <f t="shared" si="26"/>
        <v>4.95</v>
      </c>
      <c r="L277" s="37">
        <f t="shared" si="27"/>
        <v>24.75</v>
      </c>
      <c r="M277" s="38"/>
    </row>
    <row r="278" spans="1:13">
      <c r="A278" s="21">
        <v>273</v>
      </c>
      <c r="B278" s="40" t="s">
        <v>2862</v>
      </c>
      <c r="C278" s="23" t="s">
        <v>18</v>
      </c>
      <c r="D278" s="24" t="s">
        <v>19</v>
      </c>
      <c r="E278" s="42" t="s">
        <v>34</v>
      </c>
      <c r="F278" s="41"/>
      <c r="G278" s="27">
        <v>1.75</v>
      </c>
      <c r="H278" s="28"/>
      <c r="I278" s="34">
        <f t="shared" si="28"/>
        <v>1.75</v>
      </c>
      <c r="J278" s="35" t="s">
        <v>2590</v>
      </c>
      <c r="K278" s="36">
        <f t="shared" si="26"/>
        <v>5.25</v>
      </c>
      <c r="L278" s="37">
        <f t="shared" si="27"/>
        <v>26.25</v>
      </c>
      <c r="M278" s="38"/>
    </row>
    <row r="279" spans="1:13">
      <c r="A279" s="21">
        <v>274</v>
      </c>
      <c r="B279" s="40" t="s">
        <v>2863</v>
      </c>
      <c r="C279" s="23" t="s">
        <v>18</v>
      </c>
      <c r="D279" s="24" t="s">
        <v>19</v>
      </c>
      <c r="E279" s="42" t="s">
        <v>41</v>
      </c>
      <c r="F279" s="41"/>
      <c r="G279" s="27">
        <v>2.38</v>
      </c>
      <c r="H279" s="28"/>
      <c r="I279" s="34">
        <f t="shared" si="28"/>
        <v>2.38</v>
      </c>
      <c r="J279" s="35" t="s">
        <v>2590</v>
      </c>
      <c r="K279" s="36">
        <f t="shared" si="26"/>
        <v>7.14</v>
      </c>
      <c r="L279" s="37">
        <f t="shared" si="27"/>
        <v>35.7</v>
      </c>
      <c r="M279" s="38"/>
    </row>
    <row r="280" spans="1:13">
      <c r="A280" s="21">
        <v>275</v>
      </c>
      <c r="B280" s="40" t="s">
        <v>2864</v>
      </c>
      <c r="C280" s="23" t="s">
        <v>18</v>
      </c>
      <c r="D280" s="24" t="s">
        <v>19</v>
      </c>
      <c r="E280" s="42" t="s">
        <v>41</v>
      </c>
      <c r="F280" s="41"/>
      <c r="G280" s="27">
        <v>2.38</v>
      </c>
      <c r="H280" s="28"/>
      <c r="I280" s="34">
        <f t="shared" si="28"/>
        <v>2.38</v>
      </c>
      <c r="J280" s="35" t="s">
        <v>2590</v>
      </c>
      <c r="K280" s="36">
        <f t="shared" si="26"/>
        <v>7.14</v>
      </c>
      <c r="L280" s="37">
        <f t="shared" si="27"/>
        <v>35.7</v>
      </c>
      <c r="M280" s="38"/>
    </row>
    <row r="281" spans="1:13">
      <c r="A281" s="21">
        <v>276</v>
      </c>
      <c r="B281" s="40" t="s">
        <v>2865</v>
      </c>
      <c r="C281" s="23" t="s">
        <v>18</v>
      </c>
      <c r="D281" s="24" t="s">
        <v>19</v>
      </c>
      <c r="E281" s="42" t="s">
        <v>34</v>
      </c>
      <c r="F281" s="41"/>
      <c r="G281" s="27">
        <v>1.48</v>
      </c>
      <c r="H281" s="28"/>
      <c r="I281" s="34">
        <f t="shared" si="28"/>
        <v>1.48</v>
      </c>
      <c r="J281" s="35" t="s">
        <v>2590</v>
      </c>
      <c r="K281" s="36">
        <f t="shared" si="26"/>
        <v>4.44</v>
      </c>
      <c r="L281" s="37">
        <f t="shared" si="27"/>
        <v>22.2</v>
      </c>
      <c r="M281" s="38"/>
    </row>
    <row r="282" spans="1:13">
      <c r="A282" s="21">
        <v>277</v>
      </c>
      <c r="B282" s="40" t="s">
        <v>2866</v>
      </c>
      <c r="C282" s="23" t="s">
        <v>18</v>
      </c>
      <c r="D282" s="24" t="s">
        <v>19</v>
      </c>
      <c r="E282" s="42" t="s">
        <v>31</v>
      </c>
      <c r="F282" s="41"/>
      <c r="G282" s="27">
        <v>0.85</v>
      </c>
      <c r="H282" s="28"/>
      <c r="I282" s="34">
        <f t="shared" si="28"/>
        <v>0.85</v>
      </c>
      <c r="J282" s="35" t="s">
        <v>2590</v>
      </c>
      <c r="K282" s="36">
        <f t="shared" si="26"/>
        <v>2.55</v>
      </c>
      <c r="L282" s="37">
        <f t="shared" si="27"/>
        <v>12.75</v>
      </c>
      <c r="M282" s="38"/>
    </row>
    <row r="283" spans="1:13">
      <c r="A283" s="21">
        <v>278</v>
      </c>
      <c r="B283" s="40" t="s">
        <v>2867</v>
      </c>
      <c r="C283" s="23" t="s">
        <v>18</v>
      </c>
      <c r="D283" s="24" t="s">
        <v>19</v>
      </c>
      <c r="E283" s="42" t="s">
        <v>24</v>
      </c>
      <c r="F283" s="41"/>
      <c r="G283" s="27">
        <v>0.69</v>
      </c>
      <c r="H283" s="28"/>
      <c r="I283" s="34">
        <f t="shared" si="28"/>
        <v>0.69</v>
      </c>
      <c r="J283" s="35" t="s">
        <v>2590</v>
      </c>
      <c r="K283" s="36">
        <f t="shared" si="26"/>
        <v>2.07</v>
      </c>
      <c r="L283" s="37">
        <f t="shared" si="27"/>
        <v>10.35</v>
      </c>
      <c r="M283" s="38"/>
    </row>
    <row r="284" spans="1:13">
      <c r="A284" s="21">
        <v>279</v>
      </c>
      <c r="B284" s="40" t="s">
        <v>2868</v>
      </c>
      <c r="C284" s="23" t="s">
        <v>18</v>
      </c>
      <c r="D284" s="24" t="s">
        <v>19</v>
      </c>
      <c r="E284" s="42" t="s">
        <v>28</v>
      </c>
      <c r="F284" s="41"/>
      <c r="G284" s="27">
        <v>0.69</v>
      </c>
      <c r="H284" s="28"/>
      <c r="I284" s="34">
        <f t="shared" si="28"/>
        <v>0.69</v>
      </c>
      <c r="J284" s="35" t="s">
        <v>2590</v>
      </c>
      <c r="K284" s="36">
        <f t="shared" si="26"/>
        <v>2.07</v>
      </c>
      <c r="L284" s="37">
        <f t="shared" si="27"/>
        <v>10.35</v>
      </c>
      <c r="M284" s="38"/>
    </row>
    <row r="285" spans="1:13">
      <c r="A285" s="21">
        <v>280</v>
      </c>
      <c r="B285" s="40" t="s">
        <v>2869</v>
      </c>
      <c r="C285" s="23" t="s">
        <v>18</v>
      </c>
      <c r="D285" s="24" t="s">
        <v>19</v>
      </c>
      <c r="E285" s="42" t="s">
        <v>28</v>
      </c>
      <c r="F285" s="41"/>
      <c r="G285" s="27">
        <v>0.98</v>
      </c>
      <c r="H285" s="28"/>
      <c r="I285" s="34">
        <f t="shared" si="28"/>
        <v>0.98</v>
      </c>
      <c r="J285" s="35" t="s">
        <v>2590</v>
      </c>
      <c r="K285" s="36">
        <f t="shared" si="26"/>
        <v>2.94</v>
      </c>
      <c r="L285" s="37">
        <f t="shared" si="27"/>
        <v>14.7</v>
      </c>
      <c r="M285" s="38"/>
    </row>
    <row r="286" spans="1:13">
      <c r="A286" s="21">
        <v>281</v>
      </c>
      <c r="B286" s="40" t="s">
        <v>2870</v>
      </c>
      <c r="C286" s="23" t="s">
        <v>18</v>
      </c>
      <c r="D286" s="24" t="s">
        <v>19</v>
      </c>
      <c r="E286" s="42" t="s">
        <v>20</v>
      </c>
      <c r="F286" s="41"/>
      <c r="G286" s="27">
        <v>0.59</v>
      </c>
      <c r="H286" s="28"/>
      <c r="I286" s="34">
        <f t="shared" si="28"/>
        <v>0.59</v>
      </c>
      <c r="J286" s="35" t="s">
        <v>2590</v>
      </c>
      <c r="K286" s="36">
        <f t="shared" si="26"/>
        <v>1.77</v>
      </c>
      <c r="L286" s="37">
        <f t="shared" si="27"/>
        <v>8.85</v>
      </c>
      <c r="M286" s="38"/>
    </row>
    <row r="287" spans="1:13">
      <c r="A287" s="21">
        <v>282</v>
      </c>
      <c r="B287" s="40" t="s">
        <v>2871</v>
      </c>
      <c r="C287" s="23" t="s">
        <v>18</v>
      </c>
      <c r="D287" s="24" t="s">
        <v>19</v>
      </c>
      <c r="E287" s="42" t="s">
        <v>28</v>
      </c>
      <c r="F287" s="41"/>
      <c r="G287" s="27">
        <v>0.59</v>
      </c>
      <c r="H287" s="28"/>
      <c r="I287" s="34">
        <f t="shared" si="28"/>
        <v>0.59</v>
      </c>
      <c r="J287" s="35" t="s">
        <v>2590</v>
      </c>
      <c r="K287" s="36">
        <f t="shared" si="26"/>
        <v>1.77</v>
      </c>
      <c r="L287" s="37">
        <f t="shared" si="27"/>
        <v>8.85</v>
      </c>
      <c r="M287" s="38"/>
    </row>
    <row r="288" spans="1:13">
      <c r="A288" s="21">
        <v>283</v>
      </c>
      <c r="B288" s="40" t="s">
        <v>2872</v>
      </c>
      <c r="C288" s="23" t="s">
        <v>18</v>
      </c>
      <c r="D288" s="24" t="s">
        <v>19</v>
      </c>
      <c r="E288" s="42" t="s">
        <v>38</v>
      </c>
      <c r="F288" s="41"/>
      <c r="G288" s="27">
        <v>0.59</v>
      </c>
      <c r="H288" s="28"/>
      <c r="I288" s="34">
        <f t="shared" si="28"/>
        <v>0.59</v>
      </c>
      <c r="J288" s="35" t="s">
        <v>2590</v>
      </c>
      <c r="K288" s="36">
        <f t="shared" si="26"/>
        <v>1.77</v>
      </c>
      <c r="L288" s="37">
        <f t="shared" si="27"/>
        <v>8.85</v>
      </c>
      <c r="M288" s="38"/>
    </row>
    <row r="289" spans="1:13">
      <c r="A289" s="21">
        <v>284</v>
      </c>
      <c r="B289" s="40" t="s">
        <v>2873</v>
      </c>
      <c r="C289" s="23" t="s">
        <v>18</v>
      </c>
      <c r="D289" s="24" t="s">
        <v>19</v>
      </c>
      <c r="E289" s="42" t="s">
        <v>28</v>
      </c>
      <c r="F289" s="41"/>
      <c r="G289" s="27">
        <v>0.77</v>
      </c>
      <c r="H289" s="28"/>
      <c r="I289" s="34">
        <f t="shared" si="28"/>
        <v>0.77</v>
      </c>
      <c r="J289" s="35" t="s">
        <v>2590</v>
      </c>
      <c r="K289" s="36">
        <f t="shared" si="26"/>
        <v>2.31</v>
      </c>
      <c r="L289" s="37">
        <f t="shared" si="27"/>
        <v>11.55</v>
      </c>
      <c r="M289" s="38"/>
    </row>
    <row r="290" spans="1:13">
      <c r="A290" s="21">
        <v>285</v>
      </c>
      <c r="B290" s="40" t="s">
        <v>2874</v>
      </c>
      <c r="C290" s="23" t="s">
        <v>18</v>
      </c>
      <c r="D290" s="24" t="s">
        <v>19</v>
      </c>
      <c r="E290" s="42" t="s">
        <v>26</v>
      </c>
      <c r="F290" s="41"/>
      <c r="G290" s="27">
        <v>0.77</v>
      </c>
      <c r="H290" s="28"/>
      <c r="I290" s="34">
        <f t="shared" si="28"/>
        <v>0.77</v>
      </c>
      <c r="J290" s="35" t="s">
        <v>2590</v>
      </c>
      <c r="K290" s="36">
        <f t="shared" si="26"/>
        <v>2.31</v>
      </c>
      <c r="L290" s="37">
        <f t="shared" si="27"/>
        <v>11.55</v>
      </c>
      <c r="M290" s="38"/>
    </row>
    <row r="291" spans="1:13">
      <c r="A291" s="21">
        <v>286</v>
      </c>
      <c r="B291" s="40" t="s">
        <v>2875</v>
      </c>
      <c r="C291" s="23" t="s">
        <v>18</v>
      </c>
      <c r="D291" s="24" t="s">
        <v>19</v>
      </c>
      <c r="E291" s="42" t="s">
        <v>26</v>
      </c>
      <c r="F291" s="41"/>
      <c r="G291" s="27">
        <v>0.51</v>
      </c>
      <c r="H291" s="28"/>
      <c r="I291" s="34">
        <f t="shared" si="28"/>
        <v>0.51</v>
      </c>
      <c r="J291" s="35" t="s">
        <v>2590</v>
      </c>
      <c r="K291" s="36">
        <f t="shared" si="26"/>
        <v>1.53</v>
      </c>
      <c r="L291" s="37">
        <f t="shared" si="27"/>
        <v>7.65</v>
      </c>
      <c r="M291" s="38"/>
    </row>
    <row r="292" spans="1:13">
      <c r="A292" s="21">
        <v>287</v>
      </c>
      <c r="B292" s="40" t="s">
        <v>2876</v>
      </c>
      <c r="C292" s="23" t="s">
        <v>18</v>
      </c>
      <c r="D292" s="24" t="s">
        <v>19</v>
      </c>
      <c r="E292" s="25" t="s">
        <v>38</v>
      </c>
      <c r="F292" s="41"/>
      <c r="G292" s="27">
        <v>0.94</v>
      </c>
      <c r="H292" s="28"/>
      <c r="I292" s="34">
        <f t="shared" si="28"/>
        <v>0.94</v>
      </c>
      <c r="J292" s="35" t="s">
        <v>2590</v>
      </c>
      <c r="K292" s="36">
        <f t="shared" si="26"/>
        <v>2.82</v>
      </c>
      <c r="L292" s="37">
        <f t="shared" si="27"/>
        <v>14.1</v>
      </c>
      <c r="M292" s="38"/>
    </row>
    <row r="293" spans="1:13">
      <c r="A293" s="21">
        <v>288</v>
      </c>
      <c r="B293" s="40" t="s">
        <v>2877</v>
      </c>
      <c r="C293" s="23" t="s">
        <v>18</v>
      </c>
      <c r="D293" s="24" t="s">
        <v>19</v>
      </c>
      <c r="E293" s="25" t="s">
        <v>34</v>
      </c>
      <c r="F293" s="41"/>
      <c r="G293" s="27">
        <v>1.8</v>
      </c>
      <c r="H293" s="28"/>
      <c r="I293" s="34">
        <f t="shared" si="28"/>
        <v>1.8</v>
      </c>
      <c r="J293" s="35" t="s">
        <v>2590</v>
      </c>
      <c r="K293" s="36">
        <f t="shared" si="26"/>
        <v>5.4</v>
      </c>
      <c r="L293" s="37">
        <f t="shared" si="27"/>
        <v>27</v>
      </c>
      <c r="M293" s="38"/>
    </row>
    <row r="294" spans="1:13">
      <c r="A294" s="21">
        <v>289</v>
      </c>
      <c r="B294" s="64" t="s">
        <v>2878</v>
      </c>
      <c r="C294" s="23" t="s">
        <v>18</v>
      </c>
      <c r="D294" s="24" t="s">
        <v>19</v>
      </c>
      <c r="E294" s="25" t="s">
        <v>20</v>
      </c>
      <c r="F294" s="41"/>
      <c r="G294" s="65">
        <v>1.53</v>
      </c>
      <c r="H294" s="28"/>
      <c r="I294" s="34">
        <f t="shared" si="28"/>
        <v>1.53</v>
      </c>
      <c r="J294" s="35" t="s">
        <v>2590</v>
      </c>
      <c r="K294" s="36">
        <f t="shared" si="26"/>
        <v>4.59</v>
      </c>
      <c r="L294" s="37">
        <f t="shared" si="27"/>
        <v>22.95</v>
      </c>
      <c r="M294" s="38"/>
    </row>
    <row r="295" spans="1:13">
      <c r="A295" s="21">
        <v>290</v>
      </c>
      <c r="B295" s="66" t="s">
        <v>2879</v>
      </c>
      <c r="C295" s="23" t="s">
        <v>18</v>
      </c>
      <c r="D295" s="24" t="s">
        <v>19</v>
      </c>
      <c r="E295" s="25" t="s">
        <v>34</v>
      </c>
      <c r="F295" s="41"/>
      <c r="G295" s="67">
        <v>0.85</v>
      </c>
      <c r="H295" s="28"/>
      <c r="I295" s="34">
        <f t="shared" si="28"/>
        <v>0.85</v>
      </c>
      <c r="J295" s="35" t="s">
        <v>2590</v>
      </c>
      <c r="K295" s="36">
        <f t="shared" si="26"/>
        <v>2.55</v>
      </c>
      <c r="L295" s="37">
        <f t="shared" si="27"/>
        <v>12.75</v>
      </c>
      <c r="M295" s="38"/>
    </row>
    <row r="296" spans="1:13">
      <c r="A296" s="21">
        <v>291</v>
      </c>
      <c r="B296" s="66" t="s">
        <v>2880</v>
      </c>
      <c r="C296" s="23" t="s">
        <v>18</v>
      </c>
      <c r="D296" s="24" t="s">
        <v>19</v>
      </c>
      <c r="E296" s="29" t="s">
        <v>24</v>
      </c>
      <c r="F296" s="41"/>
      <c r="G296" s="67">
        <v>0.51</v>
      </c>
      <c r="H296" s="28"/>
      <c r="I296" s="34">
        <f t="shared" si="28"/>
        <v>0.51</v>
      </c>
      <c r="J296" s="35" t="s">
        <v>2590</v>
      </c>
      <c r="K296" s="36">
        <f t="shared" si="26"/>
        <v>1.53</v>
      </c>
      <c r="L296" s="37">
        <f t="shared" si="27"/>
        <v>7.65</v>
      </c>
      <c r="M296" s="38"/>
    </row>
    <row r="297" spans="1:13">
      <c r="A297" s="21">
        <v>292</v>
      </c>
      <c r="B297" s="66" t="s">
        <v>2881</v>
      </c>
      <c r="C297" s="23" t="s">
        <v>18</v>
      </c>
      <c r="D297" s="24" t="s">
        <v>19</v>
      </c>
      <c r="E297" s="29" t="s">
        <v>44</v>
      </c>
      <c r="F297" s="41"/>
      <c r="G297" s="67">
        <v>1.58</v>
      </c>
      <c r="H297" s="28"/>
      <c r="I297" s="34">
        <f t="shared" si="28"/>
        <v>1.58</v>
      </c>
      <c r="J297" s="35" t="s">
        <v>2590</v>
      </c>
      <c r="K297" s="36">
        <f t="shared" si="26"/>
        <v>4.74</v>
      </c>
      <c r="L297" s="37">
        <f t="shared" si="27"/>
        <v>23.7</v>
      </c>
      <c r="M297" s="38"/>
    </row>
    <row r="298" spans="1:13">
      <c r="A298" s="21">
        <v>293</v>
      </c>
      <c r="B298" s="66" t="s">
        <v>2882</v>
      </c>
      <c r="C298" s="23" t="s">
        <v>18</v>
      </c>
      <c r="D298" s="24" t="s">
        <v>19</v>
      </c>
      <c r="E298" s="29" t="s">
        <v>26</v>
      </c>
      <c r="F298" s="41"/>
      <c r="G298" s="67">
        <v>1.89</v>
      </c>
      <c r="H298" s="28"/>
      <c r="I298" s="34">
        <f t="shared" si="28"/>
        <v>1.89</v>
      </c>
      <c r="J298" s="35" t="s">
        <v>2590</v>
      </c>
      <c r="K298" s="36">
        <f t="shared" si="26"/>
        <v>5.67</v>
      </c>
      <c r="L298" s="37">
        <f t="shared" si="27"/>
        <v>28.35</v>
      </c>
      <c r="M298" s="38"/>
    </row>
    <row r="299" spans="1:13">
      <c r="A299" s="21">
        <v>294</v>
      </c>
      <c r="B299" s="66" t="s">
        <v>2883</v>
      </c>
      <c r="C299" s="23" t="s">
        <v>18</v>
      </c>
      <c r="D299" s="24" t="s">
        <v>19</v>
      </c>
      <c r="E299" s="29" t="s">
        <v>31</v>
      </c>
      <c r="F299" s="41"/>
      <c r="G299" s="67">
        <v>1.89</v>
      </c>
      <c r="H299" s="28"/>
      <c r="I299" s="34">
        <f t="shared" si="28"/>
        <v>1.89</v>
      </c>
      <c r="J299" s="35" t="s">
        <v>2590</v>
      </c>
      <c r="K299" s="36">
        <f t="shared" si="26"/>
        <v>5.67</v>
      </c>
      <c r="L299" s="37">
        <f t="shared" si="27"/>
        <v>28.35</v>
      </c>
      <c r="M299" s="38"/>
    </row>
    <row r="300" spans="1:13">
      <c r="A300" s="21">
        <v>295</v>
      </c>
      <c r="B300" s="66" t="s">
        <v>2884</v>
      </c>
      <c r="C300" s="23" t="s">
        <v>18</v>
      </c>
      <c r="D300" s="24" t="s">
        <v>19</v>
      </c>
      <c r="E300" s="29" t="s">
        <v>24</v>
      </c>
      <c r="F300" s="41"/>
      <c r="G300" s="67">
        <v>1.47</v>
      </c>
      <c r="H300" s="28"/>
      <c r="I300" s="34">
        <f t="shared" si="28"/>
        <v>1.47</v>
      </c>
      <c r="J300" s="35" t="s">
        <v>2590</v>
      </c>
      <c r="K300" s="36">
        <f t="shared" si="26"/>
        <v>4.41</v>
      </c>
      <c r="L300" s="37">
        <f t="shared" si="27"/>
        <v>22.05</v>
      </c>
      <c r="M300" s="38"/>
    </row>
    <row r="301" spans="1:13">
      <c r="A301" s="21">
        <v>296</v>
      </c>
      <c r="B301" s="66" t="s">
        <v>2885</v>
      </c>
      <c r="C301" s="23" t="s">
        <v>18</v>
      </c>
      <c r="D301" s="24" t="s">
        <v>19</v>
      </c>
      <c r="E301" s="29" t="s">
        <v>24</v>
      </c>
      <c r="F301" s="41"/>
      <c r="G301" s="67">
        <v>1.11</v>
      </c>
      <c r="H301" s="28"/>
      <c r="I301" s="34">
        <f t="shared" si="28"/>
        <v>1.11</v>
      </c>
      <c r="J301" s="35" t="s">
        <v>2590</v>
      </c>
      <c r="K301" s="36">
        <f t="shared" si="26"/>
        <v>3.33</v>
      </c>
      <c r="L301" s="37">
        <f t="shared" si="27"/>
        <v>16.65</v>
      </c>
      <c r="M301" s="38"/>
    </row>
    <row r="302" ht="14.25" spans="1:13">
      <c r="A302" s="21">
        <v>297</v>
      </c>
      <c r="B302" s="22" t="s">
        <v>2886</v>
      </c>
      <c r="C302" s="23" t="s">
        <v>18</v>
      </c>
      <c r="D302" s="24" t="s">
        <v>19</v>
      </c>
      <c r="E302" s="29" t="s">
        <v>44</v>
      </c>
      <c r="F302" s="26"/>
      <c r="G302" s="27">
        <v>1.52</v>
      </c>
      <c r="H302" s="28"/>
      <c r="I302" s="34">
        <f t="shared" si="28"/>
        <v>1.52</v>
      </c>
      <c r="J302" s="35" t="s">
        <v>2590</v>
      </c>
      <c r="K302" s="36">
        <f t="shared" si="26"/>
        <v>4.56</v>
      </c>
      <c r="L302" s="37">
        <f t="shared" si="27"/>
        <v>22.8</v>
      </c>
      <c r="M302" s="38"/>
    </row>
    <row r="303" ht="14.25" spans="1:13">
      <c r="A303" s="21">
        <v>298</v>
      </c>
      <c r="B303" s="22" t="s">
        <v>2887</v>
      </c>
      <c r="C303" s="23" t="s">
        <v>18</v>
      </c>
      <c r="D303" s="24" t="s">
        <v>19</v>
      </c>
      <c r="E303" s="29" t="s">
        <v>41</v>
      </c>
      <c r="F303" s="26"/>
      <c r="G303" s="27">
        <v>2.13</v>
      </c>
      <c r="H303" s="28"/>
      <c r="I303" s="34">
        <f t="shared" si="28"/>
        <v>2.13</v>
      </c>
      <c r="J303" s="35" t="s">
        <v>2590</v>
      </c>
      <c r="K303" s="36">
        <f t="shared" si="26"/>
        <v>6.39</v>
      </c>
      <c r="L303" s="37">
        <f t="shared" si="27"/>
        <v>31.95</v>
      </c>
      <c r="M303" s="38"/>
    </row>
    <row r="304" ht="14.25" spans="1:13">
      <c r="A304" s="21">
        <v>299</v>
      </c>
      <c r="B304" s="22" t="s">
        <v>2888</v>
      </c>
      <c r="C304" s="23" t="s">
        <v>18</v>
      </c>
      <c r="D304" s="24" t="s">
        <v>19</v>
      </c>
      <c r="E304" s="29" t="s">
        <v>34</v>
      </c>
      <c r="F304" s="26"/>
      <c r="G304" s="27">
        <v>1.35</v>
      </c>
      <c r="H304" s="28"/>
      <c r="I304" s="34">
        <f t="shared" si="28"/>
        <v>1.35</v>
      </c>
      <c r="J304" s="35" t="s">
        <v>2590</v>
      </c>
      <c r="K304" s="36">
        <f t="shared" si="26"/>
        <v>4.05</v>
      </c>
      <c r="L304" s="37">
        <f t="shared" si="27"/>
        <v>20.25</v>
      </c>
      <c r="M304" s="38"/>
    </row>
    <row r="305" ht="14.25" spans="1:13">
      <c r="A305" s="21">
        <v>300</v>
      </c>
      <c r="B305" s="22" t="s">
        <v>2889</v>
      </c>
      <c r="C305" s="23" t="s">
        <v>18</v>
      </c>
      <c r="D305" s="24" t="s">
        <v>19</v>
      </c>
      <c r="E305" s="25" t="s">
        <v>26</v>
      </c>
      <c r="F305" s="26"/>
      <c r="G305" s="27">
        <v>0.9</v>
      </c>
      <c r="H305" s="28"/>
      <c r="I305" s="34">
        <f t="shared" si="28"/>
        <v>0.9</v>
      </c>
      <c r="J305" s="35" t="s">
        <v>2590</v>
      </c>
      <c r="K305" s="36">
        <f t="shared" si="26"/>
        <v>2.7</v>
      </c>
      <c r="L305" s="37">
        <f t="shared" si="27"/>
        <v>13.5</v>
      </c>
      <c r="M305" s="38"/>
    </row>
    <row r="306" ht="14.25" spans="1:13">
      <c r="A306" s="21">
        <v>301</v>
      </c>
      <c r="B306" s="22" t="s">
        <v>2890</v>
      </c>
      <c r="C306" s="23" t="s">
        <v>18</v>
      </c>
      <c r="D306" s="24" t="s">
        <v>19</v>
      </c>
      <c r="E306" s="29" t="s">
        <v>38</v>
      </c>
      <c r="F306" s="26"/>
      <c r="G306" s="27">
        <v>1.32</v>
      </c>
      <c r="H306" s="28"/>
      <c r="I306" s="34">
        <f t="shared" si="28"/>
        <v>1.32</v>
      </c>
      <c r="J306" s="35" t="s">
        <v>2590</v>
      </c>
      <c r="K306" s="36">
        <f t="shared" si="26"/>
        <v>3.96</v>
      </c>
      <c r="L306" s="37">
        <f t="shared" si="27"/>
        <v>19.8</v>
      </c>
      <c r="M306" s="38"/>
    </row>
    <row r="307" ht="14.25" spans="1:13">
      <c r="A307" s="21">
        <v>302</v>
      </c>
      <c r="B307" s="22" t="s">
        <v>2891</v>
      </c>
      <c r="C307" s="23" t="s">
        <v>18</v>
      </c>
      <c r="D307" s="24" t="s">
        <v>19</v>
      </c>
      <c r="E307" s="25" t="s">
        <v>34</v>
      </c>
      <c r="F307" s="26"/>
      <c r="G307" s="27">
        <v>1.89</v>
      </c>
      <c r="H307" s="28"/>
      <c r="I307" s="34">
        <f t="shared" si="28"/>
        <v>1.89</v>
      </c>
      <c r="J307" s="35" t="s">
        <v>2590</v>
      </c>
      <c r="K307" s="36">
        <f t="shared" si="26"/>
        <v>5.67</v>
      </c>
      <c r="L307" s="37">
        <f t="shared" si="27"/>
        <v>28.35</v>
      </c>
      <c r="M307" s="38"/>
    </row>
    <row r="308" ht="14.25" spans="1:13">
      <c r="A308" s="21">
        <v>303</v>
      </c>
      <c r="B308" s="22" t="s">
        <v>2892</v>
      </c>
      <c r="C308" s="23" t="s">
        <v>18</v>
      </c>
      <c r="D308" s="24" t="s">
        <v>19</v>
      </c>
      <c r="E308" s="25" t="s">
        <v>44</v>
      </c>
      <c r="F308" s="26"/>
      <c r="G308" s="27">
        <v>0.99</v>
      </c>
      <c r="H308" s="28"/>
      <c r="I308" s="34">
        <f t="shared" si="28"/>
        <v>0.99</v>
      </c>
      <c r="J308" s="35" t="s">
        <v>2590</v>
      </c>
      <c r="K308" s="36">
        <f t="shared" si="26"/>
        <v>2.97</v>
      </c>
      <c r="L308" s="37">
        <f t="shared" si="27"/>
        <v>14.85</v>
      </c>
      <c r="M308" s="38"/>
    </row>
    <row r="309" ht="14.25" spans="1:13">
      <c r="A309" s="21">
        <v>304</v>
      </c>
      <c r="B309" s="22" t="s">
        <v>2893</v>
      </c>
      <c r="C309" s="23" t="s">
        <v>18</v>
      </c>
      <c r="D309" s="24" t="s">
        <v>19</v>
      </c>
      <c r="E309" s="25" t="s">
        <v>28</v>
      </c>
      <c r="F309" s="26"/>
      <c r="G309" s="27">
        <v>0.98</v>
      </c>
      <c r="H309" s="28"/>
      <c r="I309" s="34">
        <f t="shared" si="28"/>
        <v>0.98</v>
      </c>
      <c r="J309" s="35" t="s">
        <v>2590</v>
      </c>
      <c r="K309" s="36">
        <f t="shared" si="26"/>
        <v>2.94</v>
      </c>
      <c r="L309" s="37">
        <f t="shared" si="27"/>
        <v>14.7</v>
      </c>
      <c r="M309" s="38"/>
    </row>
    <row r="310" ht="14.25" spans="1:13">
      <c r="A310" s="21">
        <v>305</v>
      </c>
      <c r="B310" s="22" t="s">
        <v>2894</v>
      </c>
      <c r="C310" s="23" t="s">
        <v>18</v>
      </c>
      <c r="D310" s="24" t="s">
        <v>19</v>
      </c>
      <c r="E310" s="25" t="s">
        <v>28</v>
      </c>
      <c r="F310" s="26"/>
      <c r="G310" s="27">
        <v>1.48</v>
      </c>
      <c r="H310" s="28"/>
      <c r="I310" s="34">
        <f t="shared" si="28"/>
        <v>1.48</v>
      </c>
      <c r="J310" s="35" t="s">
        <v>2590</v>
      </c>
      <c r="K310" s="36">
        <f t="shared" si="26"/>
        <v>4.44</v>
      </c>
      <c r="L310" s="37">
        <f t="shared" si="27"/>
        <v>22.2</v>
      </c>
      <c r="M310" s="38"/>
    </row>
    <row r="311" ht="14.25" spans="1:13">
      <c r="A311" s="21">
        <v>306</v>
      </c>
      <c r="B311" s="22" t="s">
        <v>2895</v>
      </c>
      <c r="C311" s="23" t="s">
        <v>18</v>
      </c>
      <c r="D311" s="24" t="s">
        <v>19</v>
      </c>
      <c r="E311" s="25" t="s">
        <v>31</v>
      </c>
      <c r="F311" s="26"/>
      <c r="G311" s="27">
        <v>0.85</v>
      </c>
      <c r="H311" s="28"/>
      <c r="I311" s="34">
        <f t="shared" si="28"/>
        <v>0.85</v>
      </c>
      <c r="J311" s="35" t="s">
        <v>2590</v>
      </c>
      <c r="K311" s="36">
        <f t="shared" si="26"/>
        <v>2.55</v>
      </c>
      <c r="L311" s="37">
        <f t="shared" si="27"/>
        <v>12.75</v>
      </c>
      <c r="M311" s="38"/>
    </row>
    <row r="312" spans="1:13">
      <c r="A312" s="21" t="s">
        <v>16</v>
      </c>
      <c r="B312" s="41"/>
      <c r="C312" s="41"/>
      <c r="D312" s="47"/>
      <c r="E312" s="25"/>
      <c r="F312" s="41"/>
      <c r="G312" s="53">
        <f>SUM(G6:G311)</f>
        <v>368.68</v>
      </c>
      <c r="H312" s="28"/>
      <c r="I312" s="34">
        <f>SUM(I6:I311)</f>
        <v>368.68</v>
      </c>
      <c r="J312" s="35"/>
      <c r="K312" s="36">
        <f>SUM(K6:K311)</f>
        <v>1106.04</v>
      </c>
      <c r="L312" s="37">
        <f>SUM(L6:L311)</f>
        <v>5530.2</v>
      </c>
      <c r="M312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M319"/>
  <sheetViews>
    <sheetView zoomScaleSheetLayoutView="60" workbookViewId="0">
      <selection activeCell="E319" sqref="E319"/>
    </sheetView>
  </sheetViews>
  <sheetFormatPr defaultColWidth="9" defaultRowHeight="13.5"/>
  <cols>
    <col min="1" max="1" width="5" style="2" customWidth="1"/>
    <col min="2" max="2" width="9" style="2"/>
    <col min="3" max="3" width="20.25" style="55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56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2896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57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spans="1:13">
      <c r="A4" s="15" t="s">
        <v>3</v>
      </c>
      <c r="B4" s="15" t="s">
        <v>4</v>
      </c>
      <c r="C4" s="58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59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2897</v>
      </c>
      <c r="C6" s="23" t="s">
        <v>18</v>
      </c>
      <c r="D6" s="24" t="s">
        <v>19</v>
      </c>
      <c r="E6" s="29" t="s">
        <v>34</v>
      </c>
      <c r="F6" s="26"/>
      <c r="G6" s="27">
        <v>0.5</v>
      </c>
      <c r="H6" s="28"/>
      <c r="I6" s="34">
        <f t="shared" ref="I6:I67" si="0">G6</f>
        <v>0.5</v>
      </c>
      <c r="J6" s="35" t="s">
        <v>2898</v>
      </c>
      <c r="K6" s="36">
        <f t="shared" ref="K6:K15" si="1">I6*3</f>
        <v>1.5</v>
      </c>
      <c r="L6" s="37">
        <f t="shared" ref="L6:L15" si="2">I6*15</f>
        <v>7.5</v>
      </c>
      <c r="M6" s="38"/>
    </row>
    <row r="7" s="2" customFormat="1" ht="14.25" spans="1:13">
      <c r="A7" s="21">
        <v>2</v>
      </c>
      <c r="B7" s="22" t="s">
        <v>2899</v>
      </c>
      <c r="C7" s="23" t="s">
        <v>18</v>
      </c>
      <c r="D7" s="24" t="s">
        <v>19</v>
      </c>
      <c r="E7" s="29" t="s">
        <v>44</v>
      </c>
      <c r="F7" s="26"/>
      <c r="G7" s="27">
        <v>1.37</v>
      </c>
      <c r="H7" s="28"/>
      <c r="I7" s="34">
        <f t="shared" si="0"/>
        <v>1.37</v>
      </c>
      <c r="J7" s="35" t="s">
        <v>2898</v>
      </c>
      <c r="K7" s="36">
        <f t="shared" si="1"/>
        <v>4.11</v>
      </c>
      <c r="L7" s="37">
        <f t="shared" si="2"/>
        <v>20.55</v>
      </c>
      <c r="M7" s="38"/>
    </row>
    <row r="8" s="2" customFormat="1" ht="14.25" spans="1:13">
      <c r="A8" s="21">
        <v>3</v>
      </c>
      <c r="B8" s="22" t="s">
        <v>2900</v>
      </c>
      <c r="C8" s="23" t="s">
        <v>18</v>
      </c>
      <c r="D8" s="24" t="s">
        <v>19</v>
      </c>
      <c r="E8" s="29" t="s">
        <v>28</v>
      </c>
      <c r="F8" s="26"/>
      <c r="G8" s="27">
        <v>1.73</v>
      </c>
      <c r="H8" s="28"/>
      <c r="I8" s="34">
        <f t="shared" si="0"/>
        <v>1.73</v>
      </c>
      <c r="J8" s="35" t="s">
        <v>2898</v>
      </c>
      <c r="K8" s="36">
        <f t="shared" si="1"/>
        <v>5.19</v>
      </c>
      <c r="L8" s="37">
        <f t="shared" si="2"/>
        <v>25.95</v>
      </c>
      <c r="M8" s="38"/>
    </row>
    <row r="9" s="2" customFormat="1" ht="14.25" spans="1:13">
      <c r="A9" s="21">
        <v>4</v>
      </c>
      <c r="B9" s="22" t="s">
        <v>2901</v>
      </c>
      <c r="C9" s="23" t="s">
        <v>18</v>
      </c>
      <c r="D9" s="24" t="s">
        <v>19</v>
      </c>
      <c r="E9" s="29" t="s">
        <v>28</v>
      </c>
      <c r="F9" s="26"/>
      <c r="G9" s="27">
        <v>1.46</v>
      </c>
      <c r="H9" s="28"/>
      <c r="I9" s="34">
        <f t="shared" si="0"/>
        <v>1.46</v>
      </c>
      <c r="J9" s="35" t="s">
        <v>2898</v>
      </c>
      <c r="K9" s="36">
        <f t="shared" si="1"/>
        <v>4.38</v>
      </c>
      <c r="L9" s="37">
        <f t="shared" si="2"/>
        <v>21.9</v>
      </c>
      <c r="M9" s="38"/>
    </row>
    <row r="10" s="2" customFormat="1" ht="14.25" spans="1:13">
      <c r="A10" s="21">
        <v>5</v>
      </c>
      <c r="B10" s="22" t="s">
        <v>2902</v>
      </c>
      <c r="C10" s="23" t="s">
        <v>18</v>
      </c>
      <c r="D10" s="24" t="s">
        <v>19</v>
      </c>
      <c r="E10" s="29" t="s">
        <v>41</v>
      </c>
      <c r="F10" s="26"/>
      <c r="G10" s="27">
        <v>0.73</v>
      </c>
      <c r="H10" s="28"/>
      <c r="I10" s="34">
        <f t="shared" si="0"/>
        <v>0.73</v>
      </c>
      <c r="J10" s="35" t="s">
        <v>2898</v>
      </c>
      <c r="K10" s="36">
        <f t="shared" si="1"/>
        <v>2.19</v>
      </c>
      <c r="L10" s="37">
        <f t="shared" si="2"/>
        <v>10.95</v>
      </c>
      <c r="M10" s="38"/>
    </row>
    <row r="11" s="2" customFormat="1" ht="14.25" spans="1:13">
      <c r="A11" s="21">
        <v>6</v>
      </c>
      <c r="B11" s="22" t="s">
        <v>2903</v>
      </c>
      <c r="C11" s="23" t="s">
        <v>18</v>
      </c>
      <c r="D11" s="24" t="s">
        <v>19</v>
      </c>
      <c r="E11" s="29" t="s">
        <v>34</v>
      </c>
      <c r="F11" s="26"/>
      <c r="G11" s="27">
        <v>0.73</v>
      </c>
      <c r="H11" s="28"/>
      <c r="I11" s="34">
        <f t="shared" si="0"/>
        <v>0.73</v>
      </c>
      <c r="J11" s="35" t="s">
        <v>2898</v>
      </c>
      <c r="K11" s="36">
        <f t="shared" si="1"/>
        <v>2.19</v>
      </c>
      <c r="L11" s="37">
        <f t="shared" si="2"/>
        <v>10.95</v>
      </c>
      <c r="M11" s="38"/>
    </row>
    <row r="12" s="2" customFormat="1" ht="14.25" spans="1:13">
      <c r="A12" s="21">
        <v>7</v>
      </c>
      <c r="B12" s="22" t="s">
        <v>2904</v>
      </c>
      <c r="C12" s="23" t="s">
        <v>18</v>
      </c>
      <c r="D12" s="24" t="s">
        <v>19</v>
      </c>
      <c r="E12" s="29" t="s">
        <v>26</v>
      </c>
      <c r="F12" s="26"/>
      <c r="G12" s="27">
        <v>1.45</v>
      </c>
      <c r="H12" s="28"/>
      <c r="I12" s="34">
        <f t="shared" si="0"/>
        <v>1.45</v>
      </c>
      <c r="J12" s="35" t="s">
        <v>2898</v>
      </c>
      <c r="K12" s="36">
        <f t="shared" si="1"/>
        <v>4.35</v>
      </c>
      <c r="L12" s="37">
        <f t="shared" si="2"/>
        <v>21.75</v>
      </c>
      <c r="M12" s="38"/>
    </row>
    <row r="13" s="2" customFormat="1" ht="14.25" spans="1:13">
      <c r="A13" s="21">
        <v>8</v>
      </c>
      <c r="B13" s="22" t="s">
        <v>2905</v>
      </c>
      <c r="C13" s="23" t="s">
        <v>18</v>
      </c>
      <c r="D13" s="24" t="s">
        <v>19</v>
      </c>
      <c r="E13" s="29" t="s">
        <v>38</v>
      </c>
      <c r="F13" s="26"/>
      <c r="G13" s="27">
        <v>1</v>
      </c>
      <c r="H13" s="28"/>
      <c r="I13" s="34">
        <f t="shared" si="0"/>
        <v>1</v>
      </c>
      <c r="J13" s="35" t="s">
        <v>2898</v>
      </c>
      <c r="K13" s="36">
        <f t="shared" si="1"/>
        <v>3</v>
      </c>
      <c r="L13" s="37">
        <f t="shared" si="2"/>
        <v>15</v>
      </c>
      <c r="M13" s="38"/>
    </row>
    <row r="14" s="2" customFormat="1" ht="14.25" spans="1:13">
      <c r="A14" s="21">
        <v>9</v>
      </c>
      <c r="B14" s="22" t="s">
        <v>2906</v>
      </c>
      <c r="C14" s="23" t="s">
        <v>18</v>
      </c>
      <c r="D14" s="24" t="s">
        <v>19</v>
      </c>
      <c r="E14" s="29" t="s">
        <v>34</v>
      </c>
      <c r="F14" s="26"/>
      <c r="G14" s="27">
        <v>1.23</v>
      </c>
      <c r="H14" s="28"/>
      <c r="I14" s="34">
        <f t="shared" si="0"/>
        <v>1.23</v>
      </c>
      <c r="J14" s="35" t="s">
        <v>2898</v>
      </c>
      <c r="K14" s="36">
        <f t="shared" si="1"/>
        <v>3.69</v>
      </c>
      <c r="L14" s="37">
        <f t="shared" si="2"/>
        <v>18.45</v>
      </c>
      <c r="M14" s="38"/>
    </row>
    <row r="15" s="2" customFormat="1" ht="14.25" spans="1:13">
      <c r="A15" s="21">
        <v>10</v>
      </c>
      <c r="B15" s="22" t="s">
        <v>2907</v>
      </c>
      <c r="C15" s="23" t="s">
        <v>18</v>
      </c>
      <c r="D15" s="24" t="s">
        <v>19</v>
      </c>
      <c r="E15" s="29" t="s">
        <v>44</v>
      </c>
      <c r="F15" s="26"/>
      <c r="G15" s="27">
        <v>1.96</v>
      </c>
      <c r="H15" s="28"/>
      <c r="I15" s="34">
        <f t="shared" si="0"/>
        <v>1.96</v>
      </c>
      <c r="J15" s="35" t="s">
        <v>2898</v>
      </c>
      <c r="K15" s="36">
        <f t="shared" si="1"/>
        <v>5.88</v>
      </c>
      <c r="L15" s="37">
        <f t="shared" si="2"/>
        <v>29.4</v>
      </c>
      <c r="M15" s="38"/>
    </row>
    <row r="16" ht="14.25" spans="1:13">
      <c r="A16" s="21">
        <v>11</v>
      </c>
      <c r="B16" s="22" t="s">
        <v>2908</v>
      </c>
      <c r="C16" s="23" t="s">
        <v>18</v>
      </c>
      <c r="D16" s="24" t="s">
        <v>19</v>
      </c>
      <c r="E16" s="29" t="s">
        <v>28</v>
      </c>
      <c r="F16" s="26"/>
      <c r="G16" s="27">
        <v>0.23</v>
      </c>
      <c r="H16" s="28"/>
      <c r="I16" s="34">
        <f t="shared" si="0"/>
        <v>0.23</v>
      </c>
      <c r="J16" s="35" t="s">
        <v>2898</v>
      </c>
      <c r="K16" s="36">
        <f t="shared" ref="K16:K25" si="3">I16*3</f>
        <v>0.69</v>
      </c>
      <c r="L16" s="37">
        <f t="shared" ref="L16:L25" si="4">I16*15</f>
        <v>3.45</v>
      </c>
      <c r="M16" s="38"/>
    </row>
    <row r="17" ht="14.25" spans="1:13">
      <c r="A17" s="21">
        <v>12</v>
      </c>
      <c r="B17" s="22" t="s">
        <v>2909</v>
      </c>
      <c r="C17" s="23" t="s">
        <v>18</v>
      </c>
      <c r="D17" s="24" t="s">
        <v>19</v>
      </c>
      <c r="E17" s="29" t="s">
        <v>28</v>
      </c>
      <c r="F17" s="26"/>
      <c r="G17" s="27">
        <v>0.23</v>
      </c>
      <c r="H17" s="28"/>
      <c r="I17" s="34">
        <f t="shared" si="0"/>
        <v>0.23</v>
      </c>
      <c r="J17" s="35" t="s">
        <v>2898</v>
      </c>
      <c r="K17" s="36">
        <f t="shared" si="3"/>
        <v>0.69</v>
      </c>
      <c r="L17" s="37">
        <f t="shared" si="4"/>
        <v>3.45</v>
      </c>
      <c r="M17" s="38"/>
    </row>
    <row r="18" ht="14.25" spans="1:13">
      <c r="A18" s="21">
        <v>13</v>
      </c>
      <c r="B18" s="22" t="s">
        <v>2910</v>
      </c>
      <c r="C18" s="23" t="s">
        <v>18</v>
      </c>
      <c r="D18" s="24" t="s">
        <v>19</v>
      </c>
      <c r="E18" s="25" t="s">
        <v>31</v>
      </c>
      <c r="F18" s="26"/>
      <c r="G18" s="27">
        <v>1.73</v>
      </c>
      <c r="H18" s="28"/>
      <c r="I18" s="34">
        <f t="shared" si="0"/>
        <v>1.73</v>
      </c>
      <c r="J18" s="35" t="s">
        <v>2898</v>
      </c>
      <c r="K18" s="36">
        <f t="shared" si="3"/>
        <v>5.19</v>
      </c>
      <c r="L18" s="37">
        <f t="shared" si="4"/>
        <v>25.95</v>
      </c>
      <c r="M18" s="38"/>
    </row>
    <row r="19" ht="14.25" spans="1:13">
      <c r="A19" s="21">
        <v>14</v>
      </c>
      <c r="B19" s="22" t="s">
        <v>2911</v>
      </c>
      <c r="C19" s="23" t="s">
        <v>18</v>
      </c>
      <c r="D19" s="24" t="s">
        <v>19</v>
      </c>
      <c r="E19" s="25" t="s">
        <v>24</v>
      </c>
      <c r="F19" s="26"/>
      <c r="G19" s="27">
        <v>1.73</v>
      </c>
      <c r="H19" s="28"/>
      <c r="I19" s="34">
        <f t="shared" si="0"/>
        <v>1.73</v>
      </c>
      <c r="J19" s="35" t="s">
        <v>2898</v>
      </c>
      <c r="K19" s="36">
        <f t="shared" si="3"/>
        <v>5.19</v>
      </c>
      <c r="L19" s="37">
        <f t="shared" si="4"/>
        <v>25.95</v>
      </c>
      <c r="M19" s="38"/>
    </row>
    <row r="20" ht="14.25" spans="1:13">
      <c r="A20" s="21">
        <v>15</v>
      </c>
      <c r="B20" s="22" t="s">
        <v>2912</v>
      </c>
      <c r="C20" s="23" t="s">
        <v>18</v>
      </c>
      <c r="D20" s="24" t="s">
        <v>19</v>
      </c>
      <c r="E20" s="29" t="s">
        <v>20</v>
      </c>
      <c r="F20" s="26"/>
      <c r="G20" s="27">
        <v>0.23</v>
      </c>
      <c r="H20" s="28"/>
      <c r="I20" s="34">
        <f t="shared" si="0"/>
        <v>0.23</v>
      </c>
      <c r="J20" s="35" t="s">
        <v>2898</v>
      </c>
      <c r="K20" s="36">
        <f t="shared" si="3"/>
        <v>0.69</v>
      </c>
      <c r="L20" s="37">
        <f t="shared" si="4"/>
        <v>3.45</v>
      </c>
      <c r="M20" s="38"/>
    </row>
    <row r="21" ht="14.25" spans="1:13">
      <c r="A21" s="21">
        <v>16</v>
      </c>
      <c r="B21" s="22" t="s">
        <v>2913</v>
      </c>
      <c r="C21" s="23" t="s">
        <v>18</v>
      </c>
      <c r="D21" s="24" t="s">
        <v>19</v>
      </c>
      <c r="E21" s="25" t="s">
        <v>41</v>
      </c>
      <c r="F21" s="26"/>
      <c r="G21" s="27">
        <v>1.23</v>
      </c>
      <c r="H21" s="28"/>
      <c r="I21" s="34">
        <f t="shared" si="0"/>
        <v>1.23</v>
      </c>
      <c r="J21" s="35" t="s">
        <v>2898</v>
      </c>
      <c r="K21" s="36">
        <f t="shared" si="3"/>
        <v>3.69</v>
      </c>
      <c r="L21" s="37">
        <f t="shared" si="4"/>
        <v>18.45</v>
      </c>
      <c r="M21" s="38"/>
    </row>
    <row r="22" ht="14.25" spans="1:13">
      <c r="A22" s="21">
        <v>17</v>
      </c>
      <c r="B22" s="22" t="s">
        <v>2914</v>
      </c>
      <c r="C22" s="23" t="s">
        <v>18</v>
      </c>
      <c r="D22" s="24" t="s">
        <v>19</v>
      </c>
      <c r="E22" s="25" t="s">
        <v>24</v>
      </c>
      <c r="F22" s="26"/>
      <c r="G22" s="27">
        <v>1.73</v>
      </c>
      <c r="H22" s="28"/>
      <c r="I22" s="34">
        <f t="shared" si="0"/>
        <v>1.73</v>
      </c>
      <c r="J22" s="35" t="s">
        <v>2898</v>
      </c>
      <c r="K22" s="36">
        <f t="shared" si="3"/>
        <v>5.19</v>
      </c>
      <c r="L22" s="37">
        <f t="shared" si="4"/>
        <v>25.95</v>
      </c>
      <c r="M22" s="38"/>
    </row>
    <row r="23" ht="14.25" spans="1:13">
      <c r="A23" s="21">
        <v>18</v>
      </c>
      <c r="B23" s="22" t="s">
        <v>2915</v>
      </c>
      <c r="C23" s="23" t="s">
        <v>18</v>
      </c>
      <c r="D23" s="24" t="s">
        <v>19</v>
      </c>
      <c r="E23" s="29" t="s">
        <v>41</v>
      </c>
      <c r="F23" s="26"/>
      <c r="G23" s="27">
        <v>1.14</v>
      </c>
      <c r="H23" s="28"/>
      <c r="I23" s="34">
        <f t="shared" si="0"/>
        <v>1.14</v>
      </c>
      <c r="J23" s="35" t="s">
        <v>2898</v>
      </c>
      <c r="K23" s="36">
        <f t="shared" si="3"/>
        <v>3.42</v>
      </c>
      <c r="L23" s="37">
        <f t="shared" si="4"/>
        <v>17.1</v>
      </c>
      <c r="M23" s="38"/>
    </row>
    <row r="24" ht="14.25" spans="1:13">
      <c r="A24" s="21">
        <v>19</v>
      </c>
      <c r="B24" s="22" t="s">
        <v>2916</v>
      </c>
      <c r="C24" s="23" t="s">
        <v>18</v>
      </c>
      <c r="D24" s="24" t="s">
        <v>19</v>
      </c>
      <c r="E24" s="29" t="s">
        <v>24</v>
      </c>
      <c r="F24" s="26"/>
      <c r="G24" s="27">
        <v>1.91</v>
      </c>
      <c r="H24" s="28"/>
      <c r="I24" s="34">
        <f t="shared" si="0"/>
        <v>1.91</v>
      </c>
      <c r="J24" s="35" t="s">
        <v>2898</v>
      </c>
      <c r="K24" s="36">
        <f t="shared" si="3"/>
        <v>5.73</v>
      </c>
      <c r="L24" s="37">
        <f t="shared" si="4"/>
        <v>28.65</v>
      </c>
      <c r="M24" s="38"/>
    </row>
    <row r="25" ht="14.25" spans="1:13">
      <c r="A25" s="21">
        <v>20</v>
      </c>
      <c r="B25" s="22" t="s">
        <v>2917</v>
      </c>
      <c r="C25" s="23" t="s">
        <v>18</v>
      </c>
      <c r="D25" s="24" t="s">
        <v>19</v>
      </c>
      <c r="E25" s="29" t="s">
        <v>38</v>
      </c>
      <c r="F25" s="26"/>
      <c r="G25" s="27">
        <v>1.41</v>
      </c>
      <c r="H25" s="28"/>
      <c r="I25" s="34">
        <f t="shared" si="0"/>
        <v>1.41</v>
      </c>
      <c r="J25" s="35" t="s">
        <v>2898</v>
      </c>
      <c r="K25" s="36">
        <f t="shared" si="3"/>
        <v>4.23</v>
      </c>
      <c r="L25" s="37">
        <f t="shared" si="4"/>
        <v>21.15</v>
      </c>
      <c r="M25" s="38"/>
    </row>
    <row r="26" ht="14.25" spans="1:13">
      <c r="A26" s="21">
        <v>21</v>
      </c>
      <c r="B26" s="22" t="s">
        <v>2918</v>
      </c>
      <c r="C26" s="23" t="s">
        <v>18</v>
      </c>
      <c r="D26" s="24" t="s">
        <v>19</v>
      </c>
      <c r="E26" s="25" t="s">
        <v>44</v>
      </c>
      <c r="F26" s="26"/>
      <c r="G26" s="27">
        <v>0.23</v>
      </c>
      <c r="H26" s="28"/>
      <c r="I26" s="34">
        <f t="shared" si="0"/>
        <v>0.23</v>
      </c>
      <c r="J26" s="35" t="s">
        <v>2898</v>
      </c>
      <c r="K26" s="36">
        <f t="shared" ref="K26:K33" si="5">I26*3</f>
        <v>0.69</v>
      </c>
      <c r="L26" s="37">
        <f t="shared" ref="L26:L33" si="6">I26*15</f>
        <v>3.45</v>
      </c>
      <c r="M26" s="38"/>
    </row>
    <row r="27" ht="14.25" spans="1:13">
      <c r="A27" s="21">
        <v>22</v>
      </c>
      <c r="B27" s="22" t="s">
        <v>2919</v>
      </c>
      <c r="C27" s="23" t="s">
        <v>18</v>
      </c>
      <c r="D27" s="24" t="s">
        <v>19</v>
      </c>
      <c r="E27" s="29" t="s">
        <v>44</v>
      </c>
      <c r="F27" s="26"/>
      <c r="G27" s="27">
        <v>1.23</v>
      </c>
      <c r="H27" s="28"/>
      <c r="I27" s="34">
        <f t="shared" si="0"/>
        <v>1.23</v>
      </c>
      <c r="J27" s="35" t="s">
        <v>2898</v>
      </c>
      <c r="K27" s="36">
        <f t="shared" si="5"/>
        <v>3.69</v>
      </c>
      <c r="L27" s="37">
        <f t="shared" si="6"/>
        <v>18.45</v>
      </c>
      <c r="M27" s="38"/>
    </row>
    <row r="28" ht="14.25" spans="1:13">
      <c r="A28" s="21">
        <v>23</v>
      </c>
      <c r="B28" s="22" t="s">
        <v>2920</v>
      </c>
      <c r="C28" s="23" t="s">
        <v>18</v>
      </c>
      <c r="D28" s="24" t="s">
        <v>19</v>
      </c>
      <c r="E28" s="42" t="s">
        <v>38</v>
      </c>
      <c r="F28" s="26"/>
      <c r="G28" s="27">
        <v>1.45</v>
      </c>
      <c r="H28" s="28"/>
      <c r="I28" s="34">
        <f t="shared" si="0"/>
        <v>1.45</v>
      </c>
      <c r="J28" s="35" t="s">
        <v>2898</v>
      </c>
      <c r="K28" s="36">
        <f t="shared" si="5"/>
        <v>4.35</v>
      </c>
      <c r="L28" s="37">
        <f t="shared" si="6"/>
        <v>21.75</v>
      </c>
      <c r="M28" s="38"/>
    </row>
    <row r="29" ht="14.25" spans="1:13">
      <c r="A29" s="21">
        <v>24</v>
      </c>
      <c r="B29" s="22" t="s">
        <v>2921</v>
      </c>
      <c r="C29" s="23" t="s">
        <v>18</v>
      </c>
      <c r="D29" s="24" t="s">
        <v>19</v>
      </c>
      <c r="E29" s="42" t="s">
        <v>24</v>
      </c>
      <c r="F29" s="26"/>
      <c r="G29" s="27">
        <v>1.45</v>
      </c>
      <c r="H29" s="28"/>
      <c r="I29" s="34">
        <f t="shared" si="0"/>
        <v>1.45</v>
      </c>
      <c r="J29" s="35" t="s">
        <v>2898</v>
      </c>
      <c r="K29" s="36">
        <f t="shared" si="5"/>
        <v>4.35</v>
      </c>
      <c r="L29" s="37">
        <f t="shared" si="6"/>
        <v>21.75</v>
      </c>
      <c r="M29" s="38"/>
    </row>
    <row r="30" ht="14.25" spans="1:13">
      <c r="A30" s="21">
        <v>25</v>
      </c>
      <c r="B30" s="22" t="s">
        <v>2922</v>
      </c>
      <c r="C30" s="23" t="s">
        <v>18</v>
      </c>
      <c r="D30" s="24" t="s">
        <v>19</v>
      </c>
      <c r="E30" s="42" t="s">
        <v>24</v>
      </c>
      <c r="F30" s="26"/>
      <c r="G30" s="27">
        <v>1.45</v>
      </c>
      <c r="H30" s="28"/>
      <c r="I30" s="34">
        <f t="shared" si="0"/>
        <v>1.45</v>
      </c>
      <c r="J30" s="35" t="s">
        <v>2898</v>
      </c>
      <c r="K30" s="36">
        <f t="shared" si="5"/>
        <v>4.35</v>
      </c>
      <c r="L30" s="37">
        <f t="shared" si="6"/>
        <v>21.75</v>
      </c>
      <c r="M30" s="38"/>
    </row>
    <row r="31" ht="14.25" spans="1:13">
      <c r="A31" s="21">
        <v>26</v>
      </c>
      <c r="B31" s="22" t="s">
        <v>2923</v>
      </c>
      <c r="C31" s="23" t="s">
        <v>18</v>
      </c>
      <c r="D31" s="24" t="s">
        <v>19</v>
      </c>
      <c r="E31" s="42" t="s">
        <v>24</v>
      </c>
      <c r="F31" s="26"/>
      <c r="G31" s="27">
        <v>1.24</v>
      </c>
      <c r="H31" s="28"/>
      <c r="I31" s="34">
        <f t="shared" si="0"/>
        <v>1.24</v>
      </c>
      <c r="J31" s="35" t="s">
        <v>2898</v>
      </c>
      <c r="K31" s="36">
        <f t="shared" si="5"/>
        <v>3.72</v>
      </c>
      <c r="L31" s="37">
        <f t="shared" si="6"/>
        <v>18.6</v>
      </c>
      <c r="M31" s="38"/>
    </row>
    <row r="32" ht="14.25" spans="1:13">
      <c r="A32" s="21">
        <v>27</v>
      </c>
      <c r="B32" s="22" t="s">
        <v>2924</v>
      </c>
      <c r="C32" s="23" t="s">
        <v>18</v>
      </c>
      <c r="D32" s="24" t="s">
        <v>19</v>
      </c>
      <c r="E32" s="42" t="s">
        <v>20</v>
      </c>
      <c r="F32" s="26"/>
      <c r="G32" s="27">
        <v>1.73</v>
      </c>
      <c r="H32" s="28"/>
      <c r="I32" s="34">
        <f t="shared" si="0"/>
        <v>1.73</v>
      </c>
      <c r="J32" s="35" t="s">
        <v>2898</v>
      </c>
      <c r="K32" s="36">
        <f t="shared" si="5"/>
        <v>5.19</v>
      </c>
      <c r="L32" s="37">
        <f t="shared" si="6"/>
        <v>25.95</v>
      </c>
      <c r="M32" s="38"/>
    </row>
    <row r="33" ht="14.25" spans="1:13">
      <c r="A33" s="21">
        <v>28</v>
      </c>
      <c r="B33" s="22" t="s">
        <v>2925</v>
      </c>
      <c r="C33" s="23" t="s">
        <v>18</v>
      </c>
      <c r="D33" s="24" t="s">
        <v>19</v>
      </c>
      <c r="E33" s="42" t="s">
        <v>24</v>
      </c>
      <c r="F33" s="26"/>
      <c r="G33" s="27">
        <v>1.73</v>
      </c>
      <c r="H33" s="28"/>
      <c r="I33" s="34">
        <f t="shared" si="0"/>
        <v>1.73</v>
      </c>
      <c r="J33" s="35" t="s">
        <v>2898</v>
      </c>
      <c r="K33" s="36">
        <f t="shared" si="5"/>
        <v>5.19</v>
      </c>
      <c r="L33" s="37">
        <f t="shared" si="6"/>
        <v>25.95</v>
      </c>
      <c r="M33" s="38"/>
    </row>
    <row r="34" ht="14.25" spans="1:13">
      <c r="A34" s="21">
        <v>29</v>
      </c>
      <c r="B34" s="22" t="s">
        <v>2926</v>
      </c>
      <c r="C34" s="23" t="s">
        <v>18</v>
      </c>
      <c r="D34" s="24" t="s">
        <v>19</v>
      </c>
      <c r="E34" s="42" t="s">
        <v>26</v>
      </c>
      <c r="F34" s="26"/>
      <c r="G34" s="27">
        <v>1.46</v>
      </c>
      <c r="H34" s="28"/>
      <c r="I34" s="34">
        <f t="shared" si="0"/>
        <v>1.46</v>
      </c>
      <c r="J34" s="35" t="s">
        <v>2898</v>
      </c>
      <c r="K34" s="36">
        <f t="shared" ref="K34:K47" si="7">I34*3</f>
        <v>4.38</v>
      </c>
      <c r="L34" s="37">
        <f t="shared" ref="L34:L47" si="8">I34*15</f>
        <v>21.9</v>
      </c>
      <c r="M34" s="38"/>
    </row>
    <row r="35" ht="14.25" spans="1:13">
      <c r="A35" s="21">
        <v>30</v>
      </c>
      <c r="B35" s="22" t="s">
        <v>2927</v>
      </c>
      <c r="C35" s="23" t="s">
        <v>18</v>
      </c>
      <c r="D35" s="24" t="s">
        <v>19</v>
      </c>
      <c r="E35" s="42" t="s">
        <v>31</v>
      </c>
      <c r="F35" s="26"/>
      <c r="G35" s="27">
        <v>1.23</v>
      </c>
      <c r="H35" s="28"/>
      <c r="I35" s="34">
        <f t="shared" si="0"/>
        <v>1.23</v>
      </c>
      <c r="J35" s="35" t="s">
        <v>2898</v>
      </c>
      <c r="K35" s="36">
        <f t="shared" si="7"/>
        <v>3.69</v>
      </c>
      <c r="L35" s="37">
        <f t="shared" si="8"/>
        <v>18.45</v>
      </c>
      <c r="M35" s="38"/>
    </row>
    <row r="36" ht="14.25" spans="1:13">
      <c r="A36" s="21">
        <v>31</v>
      </c>
      <c r="B36" s="22" t="s">
        <v>2928</v>
      </c>
      <c r="C36" s="23" t="s">
        <v>18</v>
      </c>
      <c r="D36" s="24" t="s">
        <v>19</v>
      </c>
      <c r="E36" s="42" t="s">
        <v>34</v>
      </c>
      <c r="F36" s="26"/>
      <c r="G36" s="27">
        <v>1.46</v>
      </c>
      <c r="H36" s="28"/>
      <c r="I36" s="34">
        <f t="shared" si="0"/>
        <v>1.46</v>
      </c>
      <c r="J36" s="35" t="s">
        <v>2898</v>
      </c>
      <c r="K36" s="36">
        <f t="shared" si="7"/>
        <v>4.38</v>
      </c>
      <c r="L36" s="37">
        <f t="shared" si="8"/>
        <v>21.9</v>
      </c>
      <c r="M36" s="38"/>
    </row>
    <row r="37" ht="14.25" spans="1:13">
      <c r="A37" s="21">
        <v>32</v>
      </c>
      <c r="B37" s="22" t="s">
        <v>2929</v>
      </c>
      <c r="C37" s="23" t="s">
        <v>18</v>
      </c>
      <c r="D37" s="24" t="s">
        <v>19</v>
      </c>
      <c r="E37" s="42" t="s">
        <v>41</v>
      </c>
      <c r="F37" s="26"/>
      <c r="G37" s="27">
        <v>1.24</v>
      </c>
      <c r="H37" s="28"/>
      <c r="I37" s="34">
        <f t="shared" si="0"/>
        <v>1.24</v>
      </c>
      <c r="J37" s="35" t="s">
        <v>2898</v>
      </c>
      <c r="K37" s="36">
        <f t="shared" si="7"/>
        <v>3.72</v>
      </c>
      <c r="L37" s="37">
        <f t="shared" si="8"/>
        <v>18.6</v>
      </c>
      <c r="M37" s="38"/>
    </row>
    <row r="38" ht="14.25" spans="1:13">
      <c r="A38" s="21">
        <v>33</v>
      </c>
      <c r="B38" s="22" t="s">
        <v>2930</v>
      </c>
      <c r="C38" s="23" t="s">
        <v>18</v>
      </c>
      <c r="D38" s="24" t="s">
        <v>19</v>
      </c>
      <c r="E38" s="42" t="s">
        <v>41</v>
      </c>
      <c r="F38" s="26"/>
      <c r="G38" s="27">
        <v>1.01</v>
      </c>
      <c r="H38" s="28"/>
      <c r="I38" s="34">
        <f t="shared" si="0"/>
        <v>1.01</v>
      </c>
      <c r="J38" s="35" t="s">
        <v>2898</v>
      </c>
      <c r="K38" s="36">
        <f t="shared" si="7"/>
        <v>3.03</v>
      </c>
      <c r="L38" s="37">
        <f t="shared" si="8"/>
        <v>15.15</v>
      </c>
      <c r="M38" s="38"/>
    </row>
    <row r="39" ht="14.25" spans="1:13">
      <c r="A39" s="21">
        <v>34</v>
      </c>
      <c r="B39" s="22" t="s">
        <v>2931</v>
      </c>
      <c r="C39" s="23" t="s">
        <v>18</v>
      </c>
      <c r="D39" s="24" t="s">
        <v>19</v>
      </c>
      <c r="E39" s="42" t="s">
        <v>34</v>
      </c>
      <c r="F39" s="26"/>
      <c r="G39" s="27">
        <v>1.22</v>
      </c>
      <c r="H39" s="28"/>
      <c r="I39" s="34">
        <f t="shared" si="0"/>
        <v>1.22</v>
      </c>
      <c r="J39" s="35" t="s">
        <v>2898</v>
      </c>
      <c r="K39" s="36">
        <f t="shared" si="7"/>
        <v>3.66</v>
      </c>
      <c r="L39" s="37">
        <f t="shared" si="8"/>
        <v>18.3</v>
      </c>
      <c r="M39" s="38"/>
    </row>
    <row r="40" ht="14.25" spans="1:13">
      <c r="A40" s="21">
        <v>35</v>
      </c>
      <c r="B40" s="22" t="s">
        <v>2932</v>
      </c>
      <c r="C40" s="23" t="s">
        <v>18</v>
      </c>
      <c r="D40" s="24" t="s">
        <v>19</v>
      </c>
      <c r="E40" s="42" t="s">
        <v>31</v>
      </c>
      <c r="F40" s="26"/>
      <c r="G40" s="27">
        <v>0.73</v>
      </c>
      <c r="H40" s="28"/>
      <c r="I40" s="34">
        <f t="shared" si="0"/>
        <v>0.73</v>
      </c>
      <c r="J40" s="35" t="s">
        <v>2898</v>
      </c>
      <c r="K40" s="36">
        <f t="shared" si="7"/>
        <v>2.19</v>
      </c>
      <c r="L40" s="37">
        <f t="shared" si="8"/>
        <v>10.95</v>
      </c>
      <c r="M40" s="38"/>
    </row>
    <row r="41" ht="14.25" spans="1:13">
      <c r="A41" s="21">
        <v>36</v>
      </c>
      <c r="B41" s="22" t="s">
        <v>2933</v>
      </c>
      <c r="C41" s="23" t="s">
        <v>18</v>
      </c>
      <c r="D41" s="24" t="s">
        <v>19</v>
      </c>
      <c r="E41" s="42" t="s">
        <v>24</v>
      </c>
      <c r="F41" s="26"/>
      <c r="G41" s="27">
        <v>0.73</v>
      </c>
      <c r="H41" s="28"/>
      <c r="I41" s="34">
        <f t="shared" si="0"/>
        <v>0.73</v>
      </c>
      <c r="J41" s="35" t="s">
        <v>2898</v>
      </c>
      <c r="K41" s="36">
        <f t="shared" si="7"/>
        <v>2.19</v>
      </c>
      <c r="L41" s="37">
        <f t="shared" si="8"/>
        <v>10.95</v>
      </c>
      <c r="M41" s="38"/>
    </row>
    <row r="42" ht="14.25" spans="1:13">
      <c r="A42" s="21">
        <v>37</v>
      </c>
      <c r="B42" s="22" t="s">
        <v>2934</v>
      </c>
      <c r="C42" s="23" t="s">
        <v>18</v>
      </c>
      <c r="D42" s="24" t="s">
        <v>19</v>
      </c>
      <c r="E42" s="42" t="s">
        <v>28</v>
      </c>
      <c r="F42" s="26"/>
      <c r="G42" s="27">
        <v>1.23</v>
      </c>
      <c r="H42" s="28"/>
      <c r="I42" s="34">
        <f t="shared" si="0"/>
        <v>1.23</v>
      </c>
      <c r="J42" s="35" t="s">
        <v>2898</v>
      </c>
      <c r="K42" s="36">
        <f t="shared" si="7"/>
        <v>3.69</v>
      </c>
      <c r="L42" s="37">
        <f t="shared" si="8"/>
        <v>18.45</v>
      </c>
      <c r="M42" s="38"/>
    </row>
    <row r="43" ht="14.25" spans="1:13">
      <c r="A43" s="21">
        <v>38</v>
      </c>
      <c r="B43" s="22" t="s">
        <v>2935</v>
      </c>
      <c r="C43" s="23" t="s">
        <v>18</v>
      </c>
      <c r="D43" s="24" t="s">
        <v>19</v>
      </c>
      <c r="E43" s="42" t="s">
        <v>28</v>
      </c>
      <c r="F43" s="26"/>
      <c r="G43" s="27">
        <v>1.23</v>
      </c>
      <c r="H43" s="28"/>
      <c r="I43" s="34">
        <f t="shared" si="0"/>
        <v>1.23</v>
      </c>
      <c r="J43" s="35" t="s">
        <v>2898</v>
      </c>
      <c r="K43" s="36">
        <f t="shared" si="7"/>
        <v>3.69</v>
      </c>
      <c r="L43" s="37">
        <f t="shared" si="8"/>
        <v>18.45</v>
      </c>
      <c r="M43" s="38"/>
    </row>
    <row r="44" ht="14.25" spans="1:13">
      <c r="A44" s="21">
        <v>39</v>
      </c>
      <c r="B44" s="22" t="s">
        <v>2936</v>
      </c>
      <c r="C44" s="23" t="s">
        <v>18</v>
      </c>
      <c r="D44" s="24" t="s">
        <v>19</v>
      </c>
      <c r="E44" s="42" t="s">
        <v>20</v>
      </c>
      <c r="F44" s="26"/>
      <c r="G44" s="27">
        <v>1.23</v>
      </c>
      <c r="H44" s="28"/>
      <c r="I44" s="34">
        <f t="shared" si="0"/>
        <v>1.23</v>
      </c>
      <c r="J44" s="35" t="s">
        <v>2898</v>
      </c>
      <c r="K44" s="36">
        <f t="shared" si="7"/>
        <v>3.69</v>
      </c>
      <c r="L44" s="37">
        <f t="shared" si="8"/>
        <v>18.45</v>
      </c>
      <c r="M44" s="38"/>
    </row>
    <row r="45" ht="14.25" spans="1:13">
      <c r="A45" s="21">
        <v>40</v>
      </c>
      <c r="B45" s="22" t="s">
        <v>2937</v>
      </c>
      <c r="C45" s="23" t="s">
        <v>18</v>
      </c>
      <c r="D45" s="24" t="s">
        <v>19</v>
      </c>
      <c r="E45" s="42" t="s">
        <v>28</v>
      </c>
      <c r="F45" s="26"/>
      <c r="G45" s="27">
        <v>1.09</v>
      </c>
      <c r="H45" s="28"/>
      <c r="I45" s="34">
        <f t="shared" si="0"/>
        <v>1.09</v>
      </c>
      <c r="J45" s="35" t="s">
        <v>2898</v>
      </c>
      <c r="K45" s="36">
        <f t="shared" si="7"/>
        <v>3.27</v>
      </c>
      <c r="L45" s="37">
        <f t="shared" si="8"/>
        <v>16.35</v>
      </c>
      <c r="M45" s="38"/>
    </row>
    <row r="46" ht="14.25" spans="1:13">
      <c r="A46" s="21">
        <v>41</v>
      </c>
      <c r="B46" s="22" t="s">
        <v>2938</v>
      </c>
      <c r="C46" s="23" t="s">
        <v>18</v>
      </c>
      <c r="D46" s="24" t="s">
        <v>19</v>
      </c>
      <c r="E46" s="42" t="s">
        <v>38</v>
      </c>
      <c r="F46" s="26"/>
      <c r="G46" s="27">
        <v>1.5</v>
      </c>
      <c r="H46" s="28"/>
      <c r="I46" s="34">
        <f t="shared" si="0"/>
        <v>1.5</v>
      </c>
      <c r="J46" s="35" t="s">
        <v>2898</v>
      </c>
      <c r="K46" s="36">
        <f t="shared" si="7"/>
        <v>4.5</v>
      </c>
      <c r="L46" s="37">
        <f t="shared" si="8"/>
        <v>22.5</v>
      </c>
      <c r="M46" s="38"/>
    </row>
    <row r="47" ht="14.25" spans="1:13">
      <c r="A47" s="21">
        <v>42</v>
      </c>
      <c r="B47" s="22" t="s">
        <v>2939</v>
      </c>
      <c r="C47" s="23" t="s">
        <v>18</v>
      </c>
      <c r="D47" s="24" t="s">
        <v>19</v>
      </c>
      <c r="E47" s="42" t="s">
        <v>28</v>
      </c>
      <c r="F47" s="26"/>
      <c r="G47" s="27">
        <v>1.23</v>
      </c>
      <c r="H47" s="28"/>
      <c r="I47" s="34">
        <f t="shared" si="0"/>
        <v>1.23</v>
      </c>
      <c r="J47" s="35" t="s">
        <v>2898</v>
      </c>
      <c r="K47" s="36">
        <f t="shared" si="7"/>
        <v>3.69</v>
      </c>
      <c r="L47" s="37">
        <f t="shared" si="8"/>
        <v>18.45</v>
      </c>
      <c r="M47" s="38"/>
    </row>
    <row r="48" ht="14.25" spans="1:13">
      <c r="A48" s="21">
        <v>43</v>
      </c>
      <c r="B48" s="22" t="s">
        <v>2940</v>
      </c>
      <c r="C48" s="23" t="s">
        <v>18</v>
      </c>
      <c r="D48" s="24" t="s">
        <v>19</v>
      </c>
      <c r="E48" s="42" t="s">
        <v>26</v>
      </c>
      <c r="F48" s="26"/>
      <c r="G48" s="27">
        <v>1.46</v>
      </c>
      <c r="H48" s="28"/>
      <c r="I48" s="34">
        <f t="shared" si="0"/>
        <v>1.46</v>
      </c>
      <c r="J48" s="35" t="s">
        <v>2898</v>
      </c>
      <c r="K48" s="36">
        <f t="shared" ref="K48:K56" si="9">I48*3</f>
        <v>4.38</v>
      </c>
      <c r="L48" s="37">
        <f t="shared" ref="L48:L56" si="10">I48*15</f>
        <v>21.9</v>
      </c>
      <c r="M48" s="38"/>
    </row>
    <row r="49" ht="14.25" spans="1:13">
      <c r="A49" s="21">
        <v>44</v>
      </c>
      <c r="B49" s="22" t="s">
        <v>2941</v>
      </c>
      <c r="C49" s="23" t="s">
        <v>18</v>
      </c>
      <c r="D49" s="24" t="s">
        <v>19</v>
      </c>
      <c r="E49" s="42" t="s">
        <v>26</v>
      </c>
      <c r="F49" s="26"/>
      <c r="G49" s="27">
        <v>1.01</v>
      </c>
      <c r="H49" s="28"/>
      <c r="I49" s="34">
        <f t="shared" si="0"/>
        <v>1.01</v>
      </c>
      <c r="J49" s="35" t="s">
        <v>2898</v>
      </c>
      <c r="K49" s="36">
        <f t="shared" si="9"/>
        <v>3.03</v>
      </c>
      <c r="L49" s="37">
        <f t="shared" si="10"/>
        <v>15.15</v>
      </c>
      <c r="M49" s="38"/>
    </row>
    <row r="50" ht="14.25" spans="1:13">
      <c r="A50" s="21">
        <v>45</v>
      </c>
      <c r="B50" s="22" t="s">
        <v>2942</v>
      </c>
      <c r="C50" s="23" t="s">
        <v>18</v>
      </c>
      <c r="D50" s="24" t="s">
        <v>19</v>
      </c>
      <c r="E50" s="25" t="s">
        <v>38</v>
      </c>
      <c r="F50" s="26"/>
      <c r="G50" s="27">
        <v>0.5</v>
      </c>
      <c r="H50" s="28"/>
      <c r="I50" s="34">
        <f t="shared" si="0"/>
        <v>0.5</v>
      </c>
      <c r="J50" s="35" t="s">
        <v>2898</v>
      </c>
      <c r="K50" s="36">
        <f t="shared" si="9"/>
        <v>1.5</v>
      </c>
      <c r="L50" s="37">
        <f t="shared" si="10"/>
        <v>7.5</v>
      </c>
      <c r="M50" s="38"/>
    </row>
    <row r="51" ht="14.25" spans="1:13">
      <c r="A51" s="21">
        <v>46</v>
      </c>
      <c r="B51" s="22" t="s">
        <v>2943</v>
      </c>
      <c r="C51" s="23" t="s">
        <v>18</v>
      </c>
      <c r="D51" s="24" t="s">
        <v>19</v>
      </c>
      <c r="E51" s="25" t="s">
        <v>34</v>
      </c>
      <c r="F51" s="26"/>
      <c r="G51" s="27">
        <v>1.59</v>
      </c>
      <c r="H51" s="28"/>
      <c r="I51" s="34">
        <f t="shared" si="0"/>
        <v>1.59</v>
      </c>
      <c r="J51" s="35" t="s">
        <v>2898</v>
      </c>
      <c r="K51" s="36">
        <f t="shared" si="9"/>
        <v>4.77</v>
      </c>
      <c r="L51" s="37">
        <f t="shared" si="10"/>
        <v>23.85</v>
      </c>
      <c r="M51" s="38"/>
    </row>
    <row r="52" ht="14.25" spans="1:13">
      <c r="A52" s="21">
        <v>47</v>
      </c>
      <c r="B52" s="22" t="s">
        <v>2944</v>
      </c>
      <c r="C52" s="23" t="s">
        <v>18</v>
      </c>
      <c r="D52" s="24" t="s">
        <v>19</v>
      </c>
      <c r="E52" s="25" t="s">
        <v>20</v>
      </c>
      <c r="F52" s="26"/>
      <c r="G52" s="27">
        <v>1.09</v>
      </c>
      <c r="H52" s="28"/>
      <c r="I52" s="34">
        <f t="shared" si="0"/>
        <v>1.09</v>
      </c>
      <c r="J52" s="35" t="s">
        <v>2898</v>
      </c>
      <c r="K52" s="36">
        <f t="shared" si="9"/>
        <v>3.27</v>
      </c>
      <c r="L52" s="37">
        <f t="shared" si="10"/>
        <v>16.35</v>
      </c>
      <c r="M52" s="38"/>
    </row>
    <row r="53" ht="14.25" spans="1:13">
      <c r="A53" s="21">
        <v>48</v>
      </c>
      <c r="B53" s="22" t="s">
        <v>2945</v>
      </c>
      <c r="C53" s="23" t="s">
        <v>18</v>
      </c>
      <c r="D53" s="24" t="s">
        <v>19</v>
      </c>
      <c r="E53" s="25" t="s">
        <v>34</v>
      </c>
      <c r="F53" s="26"/>
      <c r="G53" s="27">
        <v>1</v>
      </c>
      <c r="H53" s="28"/>
      <c r="I53" s="34">
        <f t="shared" si="0"/>
        <v>1</v>
      </c>
      <c r="J53" s="35" t="s">
        <v>2898</v>
      </c>
      <c r="K53" s="36">
        <f t="shared" si="9"/>
        <v>3</v>
      </c>
      <c r="L53" s="37">
        <f t="shared" si="10"/>
        <v>15</v>
      </c>
      <c r="M53" s="38"/>
    </row>
    <row r="54" ht="14.25" spans="1:13">
      <c r="A54" s="21">
        <v>49</v>
      </c>
      <c r="B54" s="22" t="s">
        <v>2946</v>
      </c>
      <c r="C54" s="23" t="s">
        <v>18</v>
      </c>
      <c r="D54" s="24" t="s">
        <v>19</v>
      </c>
      <c r="E54" s="29" t="s">
        <v>24</v>
      </c>
      <c r="F54" s="26"/>
      <c r="G54" s="27">
        <v>1</v>
      </c>
      <c r="H54" s="28"/>
      <c r="I54" s="34">
        <f t="shared" si="0"/>
        <v>1</v>
      </c>
      <c r="J54" s="35" t="s">
        <v>2898</v>
      </c>
      <c r="K54" s="36">
        <f t="shared" si="9"/>
        <v>3</v>
      </c>
      <c r="L54" s="37">
        <f t="shared" si="10"/>
        <v>15</v>
      </c>
      <c r="M54" s="38"/>
    </row>
    <row r="55" ht="14.25" spans="1:13">
      <c r="A55" s="21">
        <v>50</v>
      </c>
      <c r="B55" s="22" t="s">
        <v>2947</v>
      </c>
      <c r="C55" s="23" t="s">
        <v>18</v>
      </c>
      <c r="D55" s="24" t="s">
        <v>19</v>
      </c>
      <c r="E55" s="29" t="s">
        <v>44</v>
      </c>
      <c r="F55" s="26"/>
      <c r="G55" s="27">
        <v>0.73</v>
      </c>
      <c r="H55" s="28"/>
      <c r="I55" s="34">
        <f t="shared" si="0"/>
        <v>0.73</v>
      </c>
      <c r="J55" s="35" t="s">
        <v>2898</v>
      </c>
      <c r="K55" s="36">
        <f t="shared" si="9"/>
        <v>2.19</v>
      </c>
      <c r="L55" s="37">
        <f t="shared" si="10"/>
        <v>10.95</v>
      </c>
      <c r="M55" s="38"/>
    </row>
    <row r="56" ht="14.25" spans="1:13">
      <c r="A56" s="21">
        <v>51</v>
      </c>
      <c r="B56" s="22" t="s">
        <v>2948</v>
      </c>
      <c r="C56" s="23" t="s">
        <v>18</v>
      </c>
      <c r="D56" s="24" t="s">
        <v>19</v>
      </c>
      <c r="E56" s="29" t="s">
        <v>26</v>
      </c>
      <c r="F56" s="26"/>
      <c r="G56" s="27">
        <v>0.5</v>
      </c>
      <c r="H56" s="28"/>
      <c r="I56" s="34">
        <f t="shared" si="0"/>
        <v>0.5</v>
      </c>
      <c r="J56" s="35" t="s">
        <v>2898</v>
      </c>
      <c r="K56" s="36">
        <f t="shared" si="9"/>
        <v>1.5</v>
      </c>
      <c r="L56" s="37">
        <f t="shared" si="10"/>
        <v>7.5</v>
      </c>
      <c r="M56" s="38"/>
    </row>
    <row r="57" ht="14.25" spans="1:13">
      <c r="A57" s="21">
        <v>52</v>
      </c>
      <c r="B57" s="22" t="s">
        <v>2949</v>
      </c>
      <c r="C57" s="23" t="s">
        <v>18</v>
      </c>
      <c r="D57" s="24" t="s">
        <v>19</v>
      </c>
      <c r="E57" s="29" t="s">
        <v>31</v>
      </c>
      <c r="F57" s="26"/>
      <c r="G57" s="27">
        <v>1.23</v>
      </c>
      <c r="H57" s="28"/>
      <c r="I57" s="34">
        <f t="shared" si="0"/>
        <v>1.23</v>
      </c>
      <c r="J57" s="35" t="s">
        <v>2898</v>
      </c>
      <c r="K57" s="36">
        <f t="shared" ref="K57:K71" si="11">I57*3</f>
        <v>3.69</v>
      </c>
      <c r="L57" s="37">
        <f t="shared" ref="L57:L71" si="12">I57*15</f>
        <v>18.45</v>
      </c>
      <c r="M57" s="38"/>
    </row>
    <row r="58" ht="14.25" spans="1:13">
      <c r="A58" s="21">
        <v>53</v>
      </c>
      <c r="B58" s="22" t="s">
        <v>2950</v>
      </c>
      <c r="C58" s="23" t="s">
        <v>18</v>
      </c>
      <c r="D58" s="24" t="s">
        <v>19</v>
      </c>
      <c r="E58" s="29" t="s">
        <v>24</v>
      </c>
      <c r="F58" s="26"/>
      <c r="G58" s="27">
        <v>1</v>
      </c>
      <c r="H58" s="28"/>
      <c r="I58" s="34">
        <f t="shared" si="0"/>
        <v>1</v>
      </c>
      <c r="J58" s="35" t="s">
        <v>2898</v>
      </c>
      <c r="K58" s="36">
        <f t="shared" si="11"/>
        <v>3</v>
      </c>
      <c r="L58" s="37">
        <f t="shared" si="12"/>
        <v>15</v>
      </c>
      <c r="M58" s="38"/>
    </row>
    <row r="59" ht="14.25" spans="1:13">
      <c r="A59" s="21">
        <v>54</v>
      </c>
      <c r="B59" s="22" t="s">
        <v>2951</v>
      </c>
      <c r="C59" s="23" t="s">
        <v>18</v>
      </c>
      <c r="D59" s="24" t="s">
        <v>19</v>
      </c>
      <c r="E59" s="29" t="s">
        <v>24</v>
      </c>
      <c r="F59" s="26"/>
      <c r="G59" s="27">
        <v>1.23</v>
      </c>
      <c r="H59" s="28"/>
      <c r="I59" s="34">
        <f t="shared" si="0"/>
        <v>1.23</v>
      </c>
      <c r="J59" s="35" t="s">
        <v>2898</v>
      </c>
      <c r="K59" s="36">
        <f t="shared" si="11"/>
        <v>3.69</v>
      </c>
      <c r="L59" s="37">
        <f t="shared" si="12"/>
        <v>18.45</v>
      </c>
      <c r="M59" s="38"/>
    </row>
    <row r="60" ht="14.25" spans="1:13">
      <c r="A60" s="21">
        <v>55</v>
      </c>
      <c r="B60" s="22" t="s">
        <v>2952</v>
      </c>
      <c r="C60" s="23" t="s">
        <v>18</v>
      </c>
      <c r="D60" s="24" t="s">
        <v>19</v>
      </c>
      <c r="E60" s="29" t="s">
        <v>44</v>
      </c>
      <c r="F60" s="26"/>
      <c r="G60" s="27">
        <v>1</v>
      </c>
      <c r="H60" s="28"/>
      <c r="I60" s="34">
        <f t="shared" si="0"/>
        <v>1</v>
      </c>
      <c r="J60" s="35" t="s">
        <v>2898</v>
      </c>
      <c r="K60" s="36">
        <f t="shared" si="11"/>
        <v>3</v>
      </c>
      <c r="L60" s="37">
        <f t="shared" si="12"/>
        <v>15</v>
      </c>
      <c r="M60" s="38"/>
    </row>
    <row r="61" ht="14.25" spans="1:13">
      <c r="A61" s="21">
        <v>56</v>
      </c>
      <c r="B61" s="22" t="s">
        <v>2953</v>
      </c>
      <c r="C61" s="23" t="s">
        <v>18</v>
      </c>
      <c r="D61" s="24" t="s">
        <v>19</v>
      </c>
      <c r="E61" s="29" t="s">
        <v>41</v>
      </c>
      <c r="F61" s="26"/>
      <c r="G61" s="27">
        <v>1</v>
      </c>
      <c r="H61" s="28"/>
      <c r="I61" s="34">
        <f t="shared" si="0"/>
        <v>1</v>
      </c>
      <c r="J61" s="35" t="s">
        <v>2898</v>
      </c>
      <c r="K61" s="36">
        <f t="shared" si="11"/>
        <v>3</v>
      </c>
      <c r="L61" s="37">
        <f t="shared" si="12"/>
        <v>15</v>
      </c>
      <c r="M61" s="38"/>
    </row>
    <row r="62" ht="14.25" spans="1:13">
      <c r="A62" s="21">
        <v>57</v>
      </c>
      <c r="B62" s="22" t="s">
        <v>2954</v>
      </c>
      <c r="C62" s="23" t="s">
        <v>18</v>
      </c>
      <c r="D62" s="24" t="s">
        <v>19</v>
      </c>
      <c r="E62" s="29" t="s">
        <v>34</v>
      </c>
      <c r="F62" s="26"/>
      <c r="G62" s="27">
        <v>1.23</v>
      </c>
      <c r="H62" s="28"/>
      <c r="I62" s="34">
        <f t="shared" si="0"/>
        <v>1.23</v>
      </c>
      <c r="J62" s="35" t="s">
        <v>2898</v>
      </c>
      <c r="K62" s="36">
        <f t="shared" si="11"/>
        <v>3.69</v>
      </c>
      <c r="L62" s="37">
        <f t="shared" si="12"/>
        <v>18.45</v>
      </c>
      <c r="M62" s="38"/>
    </row>
    <row r="63" ht="14.25" spans="1:13">
      <c r="A63" s="21">
        <v>58</v>
      </c>
      <c r="B63" s="22" t="s">
        <v>2955</v>
      </c>
      <c r="C63" s="23" t="s">
        <v>18</v>
      </c>
      <c r="D63" s="24" t="s">
        <v>19</v>
      </c>
      <c r="E63" s="25" t="s">
        <v>26</v>
      </c>
      <c r="F63" s="26"/>
      <c r="G63" s="27">
        <v>1.09</v>
      </c>
      <c r="H63" s="28"/>
      <c r="I63" s="34">
        <f t="shared" si="0"/>
        <v>1.09</v>
      </c>
      <c r="J63" s="35" t="s">
        <v>2898</v>
      </c>
      <c r="K63" s="36">
        <f t="shared" si="11"/>
        <v>3.27</v>
      </c>
      <c r="L63" s="37">
        <f t="shared" si="12"/>
        <v>16.35</v>
      </c>
      <c r="M63" s="38"/>
    </row>
    <row r="64" ht="14.25" spans="1:13">
      <c r="A64" s="21">
        <v>59</v>
      </c>
      <c r="B64" s="22" t="s">
        <v>2956</v>
      </c>
      <c r="C64" s="23" t="s">
        <v>18</v>
      </c>
      <c r="D64" s="24" t="s">
        <v>19</v>
      </c>
      <c r="E64" s="29" t="s">
        <v>38</v>
      </c>
      <c r="F64" s="26"/>
      <c r="G64" s="27">
        <v>1.23</v>
      </c>
      <c r="H64" s="28"/>
      <c r="I64" s="34">
        <f t="shared" si="0"/>
        <v>1.23</v>
      </c>
      <c r="J64" s="35" t="s">
        <v>2898</v>
      </c>
      <c r="K64" s="36">
        <f t="shared" si="11"/>
        <v>3.69</v>
      </c>
      <c r="L64" s="37">
        <f t="shared" si="12"/>
        <v>18.45</v>
      </c>
      <c r="M64" s="38"/>
    </row>
    <row r="65" ht="14.25" spans="1:13">
      <c r="A65" s="21">
        <v>60</v>
      </c>
      <c r="B65" s="22" t="s">
        <v>2957</v>
      </c>
      <c r="C65" s="23" t="s">
        <v>18</v>
      </c>
      <c r="D65" s="24" t="s">
        <v>19</v>
      </c>
      <c r="E65" s="25" t="s">
        <v>34</v>
      </c>
      <c r="F65" s="26"/>
      <c r="G65" s="27">
        <v>1.96</v>
      </c>
      <c r="H65" s="28"/>
      <c r="I65" s="34">
        <f t="shared" si="0"/>
        <v>1.96</v>
      </c>
      <c r="J65" s="35" t="s">
        <v>2898</v>
      </c>
      <c r="K65" s="36">
        <f t="shared" si="11"/>
        <v>5.88</v>
      </c>
      <c r="L65" s="37">
        <f t="shared" si="12"/>
        <v>29.4</v>
      </c>
      <c r="M65" s="38"/>
    </row>
    <row r="66" ht="14.25" spans="1:13">
      <c r="A66" s="21">
        <v>61</v>
      </c>
      <c r="B66" s="22" t="s">
        <v>2958</v>
      </c>
      <c r="C66" s="23" t="s">
        <v>18</v>
      </c>
      <c r="D66" s="24" t="s">
        <v>19</v>
      </c>
      <c r="E66" s="25" t="s">
        <v>44</v>
      </c>
      <c r="F66" s="26"/>
      <c r="G66" s="27">
        <v>0.73</v>
      </c>
      <c r="H66" s="28"/>
      <c r="I66" s="34">
        <f t="shared" si="0"/>
        <v>0.73</v>
      </c>
      <c r="J66" s="35" t="s">
        <v>2898</v>
      </c>
      <c r="K66" s="36">
        <f t="shared" si="11"/>
        <v>2.19</v>
      </c>
      <c r="L66" s="37">
        <f t="shared" si="12"/>
        <v>10.95</v>
      </c>
      <c r="M66" s="38"/>
    </row>
    <row r="67" ht="14.25" spans="1:13">
      <c r="A67" s="21">
        <v>62</v>
      </c>
      <c r="B67" s="22" t="s">
        <v>2959</v>
      </c>
      <c r="C67" s="23" t="s">
        <v>18</v>
      </c>
      <c r="D67" s="24" t="s">
        <v>19</v>
      </c>
      <c r="E67" s="25" t="s">
        <v>28</v>
      </c>
      <c r="F67" s="26"/>
      <c r="G67" s="27">
        <v>2.65</v>
      </c>
      <c r="H67" s="28"/>
      <c r="I67" s="34">
        <f t="shared" si="0"/>
        <v>2.65</v>
      </c>
      <c r="J67" s="35" t="s">
        <v>2898</v>
      </c>
      <c r="K67" s="36">
        <f t="shared" si="11"/>
        <v>7.95</v>
      </c>
      <c r="L67" s="37">
        <f t="shared" si="12"/>
        <v>39.75</v>
      </c>
      <c r="M67" s="38"/>
    </row>
    <row r="68" ht="14.25" spans="1:13">
      <c r="A68" s="21">
        <v>63</v>
      </c>
      <c r="B68" s="22" t="s">
        <v>2960</v>
      </c>
      <c r="C68" s="23" t="s">
        <v>18</v>
      </c>
      <c r="D68" s="24" t="s">
        <v>19</v>
      </c>
      <c r="E68" s="25" t="s">
        <v>28</v>
      </c>
      <c r="F68" s="26"/>
      <c r="G68" s="27">
        <v>1.96</v>
      </c>
      <c r="H68" s="28"/>
      <c r="I68" s="34">
        <f t="shared" ref="I68:I140" si="13">G68</f>
        <v>1.96</v>
      </c>
      <c r="J68" s="35" t="s">
        <v>2898</v>
      </c>
      <c r="K68" s="36">
        <f t="shared" si="11"/>
        <v>5.88</v>
      </c>
      <c r="L68" s="37">
        <f t="shared" si="12"/>
        <v>29.4</v>
      </c>
      <c r="M68" s="38"/>
    </row>
    <row r="69" ht="14.25" spans="1:13">
      <c r="A69" s="21">
        <v>64</v>
      </c>
      <c r="B69" s="22" t="s">
        <v>2961</v>
      </c>
      <c r="C69" s="23" t="s">
        <v>18</v>
      </c>
      <c r="D69" s="24" t="s">
        <v>19</v>
      </c>
      <c r="E69" s="25" t="s">
        <v>31</v>
      </c>
      <c r="F69" s="26"/>
      <c r="G69" s="27">
        <v>1.5</v>
      </c>
      <c r="H69" s="28"/>
      <c r="I69" s="34">
        <f t="shared" si="13"/>
        <v>1.5</v>
      </c>
      <c r="J69" s="35" t="s">
        <v>2898</v>
      </c>
      <c r="K69" s="36">
        <f t="shared" si="11"/>
        <v>4.5</v>
      </c>
      <c r="L69" s="37">
        <f t="shared" si="12"/>
        <v>22.5</v>
      </c>
      <c r="M69" s="38"/>
    </row>
    <row r="70" ht="14.25" spans="1:13">
      <c r="A70" s="21">
        <v>65</v>
      </c>
      <c r="B70" s="22" t="s">
        <v>2962</v>
      </c>
      <c r="C70" s="23" t="s">
        <v>18</v>
      </c>
      <c r="D70" s="24" t="s">
        <v>19</v>
      </c>
      <c r="E70" s="25" t="s">
        <v>24</v>
      </c>
      <c r="F70" s="26"/>
      <c r="G70" s="27">
        <v>2.13</v>
      </c>
      <c r="H70" s="28"/>
      <c r="I70" s="34">
        <f t="shared" si="13"/>
        <v>2.13</v>
      </c>
      <c r="J70" s="35" t="s">
        <v>2898</v>
      </c>
      <c r="K70" s="36">
        <f t="shared" si="11"/>
        <v>6.39</v>
      </c>
      <c r="L70" s="37">
        <f t="shared" si="12"/>
        <v>31.95</v>
      </c>
      <c r="M70" s="38"/>
    </row>
    <row r="71" ht="14.25" spans="1:13">
      <c r="A71" s="21">
        <v>66</v>
      </c>
      <c r="B71" s="22" t="s">
        <v>2963</v>
      </c>
      <c r="C71" s="23" t="s">
        <v>18</v>
      </c>
      <c r="D71" s="24" t="s">
        <v>19</v>
      </c>
      <c r="E71" s="29" t="s">
        <v>20</v>
      </c>
      <c r="F71" s="26"/>
      <c r="G71" s="27">
        <v>1.32</v>
      </c>
      <c r="H71" s="28"/>
      <c r="I71" s="34">
        <f t="shared" si="13"/>
        <v>1.32</v>
      </c>
      <c r="J71" s="35" t="s">
        <v>2898</v>
      </c>
      <c r="K71" s="36">
        <f t="shared" ref="K71:K79" si="14">I71*3</f>
        <v>3.96</v>
      </c>
      <c r="L71" s="37">
        <f t="shared" ref="L71:L79" si="15">I71*15</f>
        <v>19.8</v>
      </c>
      <c r="M71" s="38"/>
    </row>
    <row r="72" ht="14.25" spans="1:13">
      <c r="A72" s="21">
        <v>67</v>
      </c>
      <c r="B72" s="22" t="s">
        <v>2964</v>
      </c>
      <c r="C72" s="23" t="s">
        <v>18</v>
      </c>
      <c r="D72" s="24" t="s">
        <v>19</v>
      </c>
      <c r="E72" s="29" t="s">
        <v>41</v>
      </c>
      <c r="F72" s="26"/>
      <c r="G72" s="27">
        <v>1.83</v>
      </c>
      <c r="H72" s="28"/>
      <c r="I72" s="34">
        <f t="shared" si="13"/>
        <v>1.83</v>
      </c>
      <c r="J72" s="35" t="s">
        <v>2898</v>
      </c>
      <c r="K72" s="36">
        <f t="shared" si="14"/>
        <v>5.49</v>
      </c>
      <c r="L72" s="37">
        <f t="shared" si="15"/>
        <v>27.45</v>
      </c>
      <c r="M72" s="38"/>
    </row>
    <row r="73" ht="14.25" spans="1:13">
      <c r="A73" s="21">
        <v>68</v>
      </c>
      <c r="B73" s="22" t="s">
        <v>2965</v>
      </c>
      <c r="C73" s="23" t="s">
        <v>18</v>
      </c>
      <c r="D73" s="24" t="s">
        <v>19</v>
      </c>
      <c r="E73" s="29" t="s">
        <v>24</v>
      </c>
      <c r="F73" s="26"/>
      <c r="G73" s="27">
        <v>1.09</v>
      </c>
      <c r="H73" s="28"/>
      <c r="I73" s="34">
        <f t="shared" si="13"/>
        <v>1.09</v>
      </c>
      <c r="J73" s="35" t="s">
        <v>2898</v>
      </c>
      <c r="K73" s="36">
        <f t="shared" si="14"/>
        <v>3.27</v>
      </c>
      <c r="L73" s="37">
        <f t="shared" si="15"/>
        <v>16.35</v>
      </c>
      <c r="M73" s="38"/>
    </row>
    <row r="74" ht="14.25" spans="1:13">
      <c r="A74" s="21">
        <v>69</v>
      </c>
      <c r="B74" s="22" t="s">
        <v>2151</v>
      </c>
      <c r="C74" s="23" t="s">
        <v>18</v>
      </c>
      <c r="D74" s="24" t="s">
        <v>19</v>
      </c>
      <c r="E74" s="29" t="s">
        <v>41</v>
      </c>
      <c r="F74" s="26"/>
      <c r="G74" s="27">
        <v>1.09</v>
      </c>
      <c r="H74" s="28"/>
      <c r="I74" s="34">
        <f t="shared" si="13"/>
        <v>1.09</v>
      </c>
      <c r="J74" s="35" t="s">
        <v>2898</v>
      </c>
      <c r="K74" s="36">
        <f t="shared" si="14"/>
        <v>3.27</v>
      </c>
      <c r="L74" s="37">
        <f t="shared" si="15"/>
        <v>16.35</v>
      </c>
      <c r="M74" s="38"/>
    </row>
    <row r="75" ht="14.25" spans="1:13">
      <c r="A75" s="21">
        <v>70</v>
      </c>
      <c r="B75" s="22" t="s">
        <v>2492</v>
      </c>
      <c r="C75" s="23" t="s">
        <v>18</v>
      </c>
      <c r="D75" s="24" t="s">
        <v>19</v>
      </c>
      <c r="E75" s="29" t="s">
        <v>24</v>
      </c>
      <c r="F75" s="26"/>
      <c r="G75" s="27">
        <v>1.96</v>
      </c>
      <c r="H75" s="28"/>
      <c r="I75" s="34">
        <f t="shared" si="13"/>
        <v>1.96</v>
      </c>
      <c r="J75" s="35" t="s">
        <v>2898</v>
      </c>
      <c r="K75" s="36">
        <f t="shared" si="14"/>
        <v>5.88</v>
      </c>
      <c r="L75" s="37">
        <f t="shared" si="15"/>
        <v>29.4</v>
      </c>
      <c r="M75" s="38"/>
    </row>
    <row r="76" ht="14.25" spans="1:13">
      <c r="A76" s="21">
        <v>71</v>
      </c>
      <c r="B76" s="22" t="s">
        <v>2966</v>
      </c>
      <c r="C76" s="23" t="s">
        <v>18</v>
      </c>
      <c r="D76" s="24" t="s">
        <v>19</v>
      </c>
      <c r="E76" s="29" t="s">
        <v>38</v>
      </c>
      <c r="F76" s="26"/>
      <c r="G76" s="27">
        <v>1.96</v>
      </c>
      <c r="H76" s="28"/>
      <c r="I76" s="34">
        <f t="shared" si="13"/>
        <v>1.96</v>
      </c>
      <c r="J76" s="35" t="s">
        <v>2898</v>
      </c>
      <c r="K76" s="36">
        <f t="shared" si="14"/>
        <v>5.88</v>
      </c>
      <c r="L76" s="37">
        <f t="shared" si="15"/>
        <v>29.4</v>
      </c>
      <c r="M76" s="38"/>
    </row>
    <row r="77" ht="14.25" spans="1:13">
      <c r="A77" s="21">
        <v>72</v>
      </c>
      <c r="B77" s="22" t="s">
        <v>2967</v>
      </c>
      <c r="C77" s="23" t="s">
        <v>18</v>
      </c>
      <c r="D77" s="24" t="s">
        <v>19</v>
      </c>
      <c r="E77" s="29" t="s">
        <v>44</v>
      </c>
      <c r="F77" s="26"/>
      <c r="G77" s="27">
        <v>1.64</v>
      </c>
      <c r="H77" s="28"/>
      <c r="I77" s="34">
        <f t="shared" si="13"/>
        <v>1.64</v>
      </c>
      <c r="J77" s="35" t="s">
        <v>2898</v>
      </c>
      <c r="K77" s="36">
        <f t="shared" si="14"/>
        <v>4.92</v>
      </c>
      <c r="L77" s="37">
        <f t="shared" si="15"/>
        <v>24.6</v>
      </c>
      <c r="M77" s="38"/>
    </row>
    <row r="78" ht="14.25" spans="1:13">
      <c r="A78" s="21">
        <v>73</v>
      </c>
      <c r="B78" s="22" t="s">
        <v>2968</v>
      </c>
      <c r="C78" s="23" t="s">
        <v>18</v>
      </c>
      <c r="D78" s="24" t="s">
        <v>19</v>
      </c>
      <c r="E78" s="29" t="s">
        <v>44</v>
      </c>
      <c r="F78" s="26"/>
      <c r="G78" s="27">
        <v>1.32</v>
      </c>
      <c r="H78" s="28"/>
      <c r="I78" s="34">
        <f t="shared" si="13"/>
        <v>1.32</v>
      </c>
      <c r="J78" s="35" t="s">
        <v>2898</v>
      </c>
      <c r="K78" s="36">
        <f t="shared" si="14"/>
        <v>3.96</v>
      </c>
      <c r="L78" s="37">
        <f t="shared" si="15"/>
        <v>19.8</v>
      </c>
      <c r="M78" s="38"/>
    </row>
    <row r="79" ht="14.25" spans="1:13">
      <c r="A79" s="21">
        <v>74</v>
      </c>
      <c r="B79" s="22" t="s">
        <v>2969</v>
      </c>
      <c r="C79" s="23" t="s">
        <v>18</v>
      </c>
      <c r="D79" s="24" t="s">
        <v>19</v>
      </c>
      <c r="E79" s="29" t="s">
        <v>38</v>
      </c>
      <c r="F79" s="26"/>
      <c r="G79" s="27">
        <v>1.64</v>
      </c>
      <c r="H79" s="28"/>
      <c r="I79" s="34">
        <f t="shared" si="13"/>
        <v>1.64</v>
      </c>
      <c r="J79" s="35" t="s">
        <v>2898</v>
      </c>
      <c r="K79" s="36">
        <f t="shared" si="14"/>
        <v>4.92</v>
      </c>
      <c r="L79" s="37">
        <f t="shared" si="15"/>
        <v>24.6</v>
      </c>
      <c r="M79" s="38"/>
    </row>
    <row r="80" ht="14.25" spans="1:13">
      <c r="A80" s="21">
        <v>75</v>
      </c>
      <c r="B80" s="22" t="s">
        <v>2970</v>
      </c>
      <c r="C80" s="23" t="s">
        <v>18</v>
      </c>
      <c r="D80" s="24" t="s">
        <v>19</v>
      </c>
      <c r="E80" s="25" t="s">
        <v>24</v>
      </c>
      <c r="F80" s="26"/>
      <c r="G80" s="27">
        <v>1.64</v>
      </c>
      <c r="H80" s="28"/>
      <c r="I80" s="34">
        <f t="shared" si="13"/>
        <v>1.64</v>
      </c>
      <c r="J80" s="35" t="s">
        <v>2898</v>
      </c>
      <c r="K80" s="36">
        <f t="shared" ref="K80:K93" si="16">I80*3</f>
        <v>4.92</v>
      </c>
      <c r="L80" s="37">
        <f t="shared" ref="L80:L93" si="17">I80*15</f>
        <v>24.6</v>
      </c>
      <c r="M80" s="38"/>
    </row>
    <row r="81" ht="14.25" spans="1:13">
      <c r="A81" s="21">
        <v>76</v>
      </c>
      <c r="B81" s="22" t="s">
        <v>2971</v>
      </c>
      <c r="C81" s="23" t="s">
        <v>18</v>
      </c>
      <c r="D81" s="24" t="s">
        <v>19</v>
      </c>
      <c r="E81" s="25" t="s">
        <v>24</v>
      </c>
      <c r="F81" s="26"/>
      <c r="G81" s="27">
        <v>0.82</v>
      </c>
      <c r="H81" s="28"/>
      <c r="I81" s="34">
        <f t="shared" si="13"/>
        <v>0.82</v>
      </c>
      <c r="J81" s="35" t="s">
        <v>2898</v>
      </c>
      <c r="K81" s="36">
        <f t="shared" si="16"/>
        <v>2.46</v>
      </c>
      <c r="L81" s="37">
        <f t="shared" si="17"/>
        <v>12.3</v>
      </c>
      <c r="M81" s="38"/>
    </row>
    <row r="82" ht="14.25" spans="1:13">
      <c r="A82" s="21">
        <v>77</v>
      </c>
      <c r="B82" s="22" t="s">
        <v>2972</v>
      </c>
      <c r="C82" s="23" t="s">
        <v>18</v>
      </c>
      <c r="D82" s="24" t="s">
        <v>19</v>
      </c>
      <c r="E82" s="29" t="s">
        <v>24</v>
      </c>
      <c r="F82" s="26"/>
      <c r="G82" s="27">
        <v>1.32</v>
      </c>
      <c r="H82" s="28"/>
      <c r="I82" s="34">
        <f t="shared" si="13"/>
        <v>1.32</v>
      </c>
      <c r="J82" s="35" t="s">
        <v>2898</v>
      </c>
      <c r="K82" s="36">
        <f t="shared" si="16"/>
        <v>3.96</v>
      </c>
      <c r="L82" s="37">
        <f t="shared" si="17"/>
        <v>19.8</v>
      </c>
      <c r="M82" s="38"/>
    </row>
    <row r="83" ht="14.25" spans="1:13">
      <c r="A83" s="21">
        <v>78</v>
      </c>
      <c r="B83" s="22" t="s">
        <v>2973</v>
      </c>
      <c r="C83" s="23" t="s">
        <v>18</v>
      </c>
      <c r="D83" s="24" t="s">
        <v>19</v>
      </c>
      <c r="E83" s="25" t="s">
        <v>20</v>
      </c>
      <c r="F83" s="26"/>
      <c r="G83" s="27">
        <v>1</v>
      </c>
      <c r="H83" s="28"/>
      <c r="I83" s="34">
        <f t="shared" si="13"/>
        <v>1</v>
      </c>
      <c r="J83" s="35" t="s">
        <v>2898</v>
      </c>
      <c r="K83" s="36">
        <f t="shared" si="16"/>
        <v>3</v>
      </c>
      <c r="L83" s="37">
        <f t="shared" si="17"/>
        <v>15</v>
      </c>
      <c r="M83" s="38"/>
    </row>
    <row r="84" ht="14.25" spans="1:13">
      <c r="A84" s="21">
        <v>79</v>
      </c>
      <c r="B84" s="22" t="s">
        <v>2974</v>
      </c>
      <c r="C84" s="23" t="s">
        <v>18</v>
      </c>
      <c r="D84" s="24" t="s">
        <v>19</v>
      </c>
      <c r="E84" s="25" t="s">
        <v>24</v>
      </c>
      <c r="F84" s="26"/>
      <c r="G84" s="27">
        <v>1.55</v>
      </c>
      <c r="H84" s="28"/>
      <c r="I84" s="34">
        <f t="shared" si="13"/>
        <v>1.55</v>
      </c>
      <c r="J84" s="35" t="s">
        <v>2898</v>
      </c>
      <c r="K84" s="36">
        <f t="shared" si="16"/>
        <v>4.65</v>
      </c>
      <c r="L84" s="37">
        <f t="shared" si="17"/>
        <v>23.25</v>
      </c>
      <c r="M84" s="38"/>
    </row>
    <row r="85" ht="14.25" spans="1:13">
      <c r="A85" s="21">
        <v>80</v>
      </c>
      <c r="B85" s="22" t="s">
        <v>2975</v>
      </c>
      <c r="C85" s="23" t="s">
        <v>18</v>
      </c>
      <c r="D85" s="24" t="s">
        <v>19</v>
      </c>
      <c r="E85" s="29" t="s">
        <v>26</v>
      </c>
      <c r="F85" s="26"/>
      <c r="G85" s="27">
        <v>1.64</v>
      </c>
      <c r="H85" s="28"/>
      <c r="I85" s="34">
        <f t="shared" si="13"/>
        <v>1.64</v>
      </c>
      <c r="J85" s="35" t="s">
        <v>2898</v>
      </c>
      <c r="K85" s="36">
        <f t="shared" si="16"/>
        <v>4.92</v>
      </c>
      <c r="L85" s="37">
        <f t="shared" si="17"/>
        <v>24.6</v>
      </c>
      <c r="M85" s="38"/>
    </row>
    <row r="86" ht="14.25" spans="1:13">
      <c r="A86" s="21">
        <v>81</v>
      </c>
      <c r="B86" s="22" t="s">
        <v>2976</v>
      </c>
      <c r="C86" s="23" t="s">
        <v>18</v>
      </c>
      <c r="D86" s="24" t="s">
        <v>19</v>
      </c>
      <c r="E86" s="29" t="s">
        <v>31</v>
      </c>
      <c r="F86" s="26"/>
      <c r="G86" s="27">
        <v>0.82</v>
      </c>
      <c r="H86" s="28"/>
      <c r="I86" s="34">
        <f t="shared" si="13"/>
        <v>0.82</v>
      </c>
      <c r="J86" s="35" t="s">
        <v>2898</v>
      </c>
      <c r="K86" s="36">
        <f t="shared" si="16"/>
        <v>2.46</v>
      </c>
      <c r="L86" s="37">
        <f t="shared" si="17"/>
        <v>12.3</v>
      </c>
      <c r="M86" s="38"/>
    </row>
    <row r="87" ht="14.25" spans="1:13">
      <c r="A87" s="21">
        <v>82</v>
      </c>
      <c r="B87" s="22" t="s">
        <v>2977</v>
      </c>
      <c r="C87" s="23" t="s">
        <v>18</v>
      </c>
      <c r="D87" s="24" t="s">
        <v>19</v>
      </c>
      <c r="E87" s="29" t="s">
        <v>34</v>
      </c>
      <c r="F87" s="26"/>
      <c r="G87" s="27">
        <v>0.73</v>
      </c>
      <c r="H87" s="28"/>
      <c r="I87" s="34">
        <f t="shared" si="13"/>
        <v>0.73</v>
      </c>
      <c r="J87" s="35" t="s">
        <v>2898</v>
      </c>
      <c r="K87" s="36">
        <f t="shared" si="16"/>
        <v>2.19</v>
      </c>
      <c r="L87" s="37">
        <f t="shared" si="17"/>
        <v>10.95</v>
      </c>
      <c r="M87" s="38"/>
    </row>
    <row r="88" ht="14.25" spans="1:13">
      <c r="A88" s="21">
        <v>83</v>
      </c>
      <c r="B88" s="22" t="s">
        <v>2978</v>
      </c>
      <c r="C88" s="23" t="s">
        <v>18</v>
      </c>
      <c r="D88" s="24" t="s">
        <v>19</v>
      </c>
      <c r="E88" s="25" t="s">
        <v>41</v>
      </c>
      <c r="F88" s="26"/>
      <c r="G88" s="27">
        <v>0.82</v>
      </c>
      <c r="H88" s="28"/>
      <c r="I88" s="34">
        <f t="shared" si="13"/>
        <v>0.82</v>
      </c>
      <c r="J88" s="35" t="s">
        <v>2898</v>
      </c>
      <c r="K88" s="36">
        <f t="shared" si="16"/>
        <v>2.46</v>
      </c>
      <c r="L88" s="37">
        <f t="shared" si="17"/>
        <v>12.3</v>
      </c>
      <c r="M88" s="38"/>
    </row>
    <row r="89" ht="14.25" spans="1:13">
      <c r="A89" s="21">
        <v>84</v>
      </c>
      <c r="B89" s="22" t="s">
        <v>2979</v>
      </c>
      <c r="C89" s="23" t="s">
        <v>18</v>
      </c>
      <c r="D89" s="24" t="s">
        <v>19</v>
      </c>
      <c r="E89" s="29" t="s">
        <v>31</v>
      </c>
      <c r="F89" s="26"/>
      <c r="G89" s="27">
        <v>1</v>
      </c>
      <c r="H89" s="28"/>
      <c r="I89" s="34">
        <f t="shared" si="13"/>
        <v>1</v>
      </c>
      <c r="J89" s="35" t="s">
        <v>2898</v>
      </c>
      <c r="K89" s="36">
        <f t="shared" si="16"/>
        <v>3</v>
      </c>
      <c r="L89" s="37">
        <f t="shared" si="17"/>
        <v>15</v>
      </c>
      <c r="M89" s="38"/>
    </row>
    <row r="90" ht="14.25" spans="1:13">
      <c r="A90" s="21">
        <v>85</v>
      </c>
      <c r="B90" s="22" t="s">
        <v>2980</v>
      </c>
      <c r="C90" s="23" t="s">
        <v>18</v>
      </c>
      <c r="D90" s="24" t="s">
        <v>19</v>
      </c>
      <c r="E90" s="42" t="s">
        <v>44</v>
      </c>
      <c r="F90" s="26"/>
      <c r="G90" s="27">
        <v>1</v>
      </c>
      <c r="H90" s="28"/>
      <c r="I90" s="34">
        <f t="shared" si="13"/>
        <v>1</v>
      </c>
      <c r="J90" s="35" t="s">
        <v>2898</v>
      </c>
      <c r="K90" s="36">
        <f t="shared" si="16"/>
        <v>3</v>
      </c>
      <c r="L90" s="37">
        <f t="shared" si="17"/>
        <v>15</v>
      </c>
      <c r="M90" s="38"/>
    </row>
    <row r="91" ht="14.25" spans="1:13">
      <c r="A91" s="21">
        <v>86</v>
      </c>
      <c r="B91" s="22" t="s">
        <v>2981</v>
      </c>
      <c r="C91" s="23" t="s">
        <v>18</v>
      </c>
      <c r="D91" s="24" t="s">
        <v>19</v>
      </c>
      <c r="E91" s="42" t="s">
        <v>28</v>
      </c>
      <c r="F91" s="26"/>
      <c r="G91" s="27">
        <v>0.69</v>
      </c>
      <c r="H91" s="28"/>
      <c r="I91" s="34">
        <f t="shared" si="13"/>
        <v>0.69</v>
      </c>
      <c r="J91" s="35" t="s">
        <v>2898</v>
      </c>
      <c r="K91" s="36">
        <f t="shared" si="16"/>
        <v>2.07</v>
      </c>
      <c r="L91" s="37">
        <f t="shared" si="17"/>
        <v>10.35</v>
      </c>
      <c r="M91" s="38"/>
    </row>
    <row r="92" ht="14.25" spans="1:13">
      <c r="A92" s="21">
        <v>87</v>
      </c>
      <c r="B92" s="22" t="s">
        <v>2982</v>
      </c>
      <c r="C92" s="23" t="s">
        <v>18</v>
      </c>
      <c r="D92" s="24" t="s">
        <v>19</v>
      </c>
      <c r="E92" s="42" t="s">
        <v>31</v>
      </c>
      <c r="F92" s="26"/>
      <c r="G92" s="27">
        <v>0.69</v>
      </c>
      <c r="H92" s="28"/>
      <c r="I92" s="34">
        <f t="shared" si="13"/>
        <v>0.69</v>
      </c>
      <c r="J92" s="35" t="s">
        <v>2898</v>
      </c>
      <c r="K92" s="36">
        <f t="shared" si="16"/>
        <v>2.07</v>
      </c>
      <c r="L92" s="37">
        <f t="shared" si="17"/>
        <v>10.35</v>
      </c>
      <c r="M92" s="38"/>
    </row>
    <row r="93" ht="14.25" spans="1:13">
      <c r="A93" s="21">
        <v>88</v>
      </c>
      <c r="B93" s="22" t="s">
        <v>2983</v>
      </c>
      <c r="C93" s="23" t="s">
        <v>18</v>
      </c>
      <c r="D93" s="24" t="s">
        <v>19</v>
      </c>
      <c r="E93" s="42" t="s">
        <v>24</v>
      </c>
      <c r="F93" s="26"/>
      <c r="G93" s="27">
        <v>1.96</v>
      </c>
      <c r="H93" s="28"/>
      <c r="I93" s="34">
        <f t="shared" si="13"/>
        <v>1.96</v>
      </c>
      <c r="J93" s="35" t="s">
        <v>2898</v>
      </c>
      <c r="K93" s="36">
        <f t="shared" si="16"/>
        <v>5.88</v>
      </c>
      <c r="L93" s="37">
        <f t="shared" si="17"/>
        <v>29.4</v>
      </c>
      <c r="M93" s="38"/>
    </row>
    <row r="94" ht="14.25" spans="1:13">
      <c r="A94" s="21">
        <v>89</v>
      </c>
      <c r="B94" s="22" t="s">
        <v>2984</v>
      </c>
      <c r="C94" s="23" t="s">
        <v>18</v>
      </c>
      <c r="D94" s="24" t="s">
        <v>19</v>
      </c>
      <c r="E94" s="42" t="s">
        <v>28</v>
      </c>
      <c r="F94" s="26"/>
      <c r="G94" s="27">
        <v>1.32</v>
      </c>
      <c r="H94" s="28"/>
      <c r="I94" s="34">
        <f t="shared" si="13"/>
        <v>1.32</v>
      </c>
      <c r="J94" s="35" t="s">
        <v>2898</v>
      </c>
      <c r="K94" s="36">
        <f t="shared" ref="K94:K150" si="18">I94*3</f>
        <v>3.96</v>
      </c>
      <c r="L94" s="37">
        <f t="shared" ref="L94:L150" si="19">I94*15</f>
        <v>19.8</v>
      </c>
      <c r="M94" s="38"/>
    </row>
    <row r="95" ht="14.25" spans="1:13">
      <c r="A95" s="21">
        <v>90</v>
      </c>
      <c r="B95" s="22" t="s">
        <v>2985</v>
      </c>
      <c r="C95" s="23" t="s">
        <v>18</v>
      </c>
      <c r="D95" s="24" t="s">
        <v>19</v>
      </c>
      <c r="E95" s="42" t="s">
        <v>44</v>
      </c>
      <c r="F95" s="26"/>
      <c r="G95" s="27">
        <v>1.32</v>
      </c>
      <c r="H95" s="28"/>
      <c r="I95" s="34">
        <f t="shared" si="13"/>
        <v>1.32</v>
      </c>
      <c r="J95" s="35" t="s">
        <v>2898</v>
      </c>
      <c r="K95" s="36">
        <f t="shared" si="18"/>
        <v>3.96</v>
      </c>
      <c r="L95" s="37">
        <f t="shared" si="19"/>
        <v>19.8</v>
      </c>
      <c r="M95" s="38"/>
    </row>
    <row r="96" ht="14.25" spans="1:13">
      <c r="A96" s="21">
        <v>91</v>
      </c>
      <c r="B96" s="22" t="s">
        <v>2986</v>
      </c>
      <c r="C96" s="23" t="s">
        <v>18</v>
      </c>
      <c r="D96" s="24" t="s">
        <v>19</v>
      </c>
      <c r="E96" s="42" t="s">
        <v>41</v>
      </c>
      <c r="F96" s="26"/>
      <c r="G96" s="27">
        <v>0.45</v>
      </c>
      <c r="H96" s="28"/>
      <c r="I96" s="34">
        <f t="shared" si="13"/>
        <v>0.45</v>
      </c>
      <c r="J96" s="35" t="s">
        <v>2898</v>
      </c>
      <c r="K96" s="36">
        <f t="shared" si="18"/>
        <v>1.35</v>
      </c>
      <c r="L96" s="37">
        <f t="shared" si="19"/>
        <v>6.75</v>
      </c>
      <c r="M96" s="38"/>
    </row>
    <row r="97" ht="14.25" spans="1:13">
      <c r="A97" s="21">
        <v>92</v>
      </c>
      <c r="B97" s="22" t="s">
        <v>2987</v>
      </c>
      <c r="C97" s="23" t="s">
        <v>18</v>
      </c>
      <c r="D97" s="24" t="s">
        <v>19</v>
      </c>
      <c r="E97" s="42" t="s">
        <v>28</v>
      </c>
      <c r="F97" s="26"/>
      <c r="G97" s="27">
        <v>0.55</v>
      </c>
      <c r="H97" s="28"/>
      <c r="I97" s="34">
        <f t="shared" si="13"/>
        <v>0.55</v>
      </c>
      <c r="J97" s="35" t="s">
        <v>2898</v>
      </c>
      <c r="K97" s="36">
        <f t="shared" si="18"/>
        <v>1.65</v>
      </c>
      <c r="L97" s="37">
        <f t="shared" si="19"/>
        <v>8.25</v>
      </c>
      <c r="M97" s="38"/>
    </row>
    <row r="98" ht="14.25" spans="1:13">
      <c r="A98" s="21">
        <v>93</v>
      </c>
      <c r="B98" s="22" t="s">
        <v>2988</v>
      </c>
      <c r="C98" s="23" t="s">
        <v>18</v>
      </c>
      <c r="D98" s="24" t="s">
        <v>19</v>
      </c>
      <c r="E98" s="42" t="s">
        <v>26</v>
      </c>
      <c r="F98" s="26"/>
      <c r="G98" s="27">
        <v>0.55</v>
      </c>
      <c r="H98" s="28"/>
      <c r="I98" s="34">
        <f t="shared" si="13"/>
        <v>0.55</v>
      </c>
      <c r="J98" s="35" t="s">
        <v>2898</v>
      </c>
      <c r="K98" s="36">
        <f t="shared" si="18"/>
        <v>1.65</v>
      </c>
      <c r="L98" s="37">
        <f t="shared" si="19"/>
        <v>8.25</v>
      </c>
      <c r="M98" s="38"/>
    </row>
    <row r="99" ht="14.25" spans="1:13">
      <c r="A99" s="21">
        <v>94</v>
      </c>
      <c r="B99" s="22" t="s">
        <v>2989</v>
      </c>
      <c r="C99" s="23" t="s">
        <v>18</v>
      </c>
      <c r="D99" s="24" t="s">
        <v>19</v>
      </c>
      <c r="E99" s="42" t="s">
        <v>41</v>
      </c>
      <c r="F99" s="26"/>
      <c r="G99" s="27">
        <v>1.09</v>
      </c>
      <c r="H99" s="28"/>
      <c r="I99" s="34">
        <f t="shared" si="13"/>
        <v>1.09</v>
      </c>
      <c r="J99" s="35" t="s">
        <v>2898</v>
      </c>
      <c r="K99" s="36">
        <f t="shared" si="18"/>
        <v>3.27</v>
      </c>
      <c r="L99" s="37">
        <f t="shared" si="19"/>
        <v>16.35</v>
      </c>
      <c r="M99" s="38"/>
    </row>
    <row r="100" ht="14.25" spans="1:13">
      <c r="A100" s="21">
        <v>95</v>
      </c>
      <c r="B100" s="22" t="s">
        <v>2990</v>
      </c>
      <c r="C100" s="23" t="s">
        <v>18</v>
      </c>
      <c r="D100" s="24" t="s">
        <v>19</v>
      </c>
      <c r="E100" s="42" t="s">
        <v>34</v>
      </c>
      <c r="F100" s="26"/>
      <c r="G100" s="27">
        <v>1</v>
      </c>
      <c r="H100" s="28"/>
      <c r="I100" s="34">
        <f t="shared" si="13"/>
        <v>1</v>
      </c>
      <c r="J100" s="35" t="s">
        <v>2898</v>
      </c>
      <c r="K100" s="36">
        <f t="shared" si="18"/>
        <v>3</v>
      </c>
      <c r="L100" s="37">
        <f t="shared" si="19"/>
        <v>15</v>
      </c>
      <c r="M100" s="38"/>
    </row>
    <row r="101" ht="14.25" spans="1:13">
      <c r="A101" s="21">
        <v>96</v>
      </c>
      <c r="B101" s="22" t="s">
        <v>2991</v>
      </c>
      <c r="C101" s="23" t="s">
        <v>18</v>
      </c>
      <c r="D101" s="24" t="s">
        <v>19</v>
      </c>
      <c r="E101" s="42" t="s">
        <v>31</v>
      </c>
      <c r="F101" s="26"/>
      <c r="G101" s="27">
        <v>1.96</v>
      </c>
      <c r="H101" s="28"/>
      <c r="I101" s="34">
        <f t="shared" si="13"/>
        <v>1.96</v>
      </c>
      <c r="J101" s="35" t="s">
        <v>2898</v>
      </c>
      <c r="K101" s="36">
        <f t="shared" si="18"/>
        <v>5.88</v>
      </c>
      <c r="L101" s="37">
        <f t="shared" si="19"/>
        <v>29.4</v>
      </c>
      <c r="M101" s="38"/>
    </row>
    <row r="102" ht="14.25" spans="1:13">
      <c r="A102" s="21">
        <v>97</v>
      </c>
      <c r="B102" s="22" t="s">
        <v>2992</v>
      </c>
      <c r="C102" s="23" t="s">
        <v>18</v>
      </c>
      <c r="D102" s="24" t="s">
        <v>19</v>
      </c>
      <c r="E102" s="42" t="s">
        <v>24</v>
      </c>
      <c r="F102" s="26"/>
      <c r="G102" s="27">
        <v>0.82</v>
      </c>
      <c r="H102" s="28"/>
      <c r="I102" s="34">
        <f t="shared" si="13"/>
        <v>0.82</v>
      </c>
      <c r="J102" s="35" t="s">
        <v>2898</v>
      </c>
      <c r="K102" s="36">
        <f t="shared" si="18"/>
        <v>2.46</v>
      </c>
      <c r="L102" s="37">
        <f t="shared" si="19"/>
        <v>12.3</v>
      </c>
      <c r="M102" s="38"/>
    </row>
    <row r="103" ht="14.25" spans="1:13">
      <c r="A103" s="21">
        <v>98</v>
      </c>
      <c r="B103" s="22" t="s">
        <v>2993</v>
      </c>
      <c r="C103" s="23" t="s">
        <v>18</v>
      </c>
      <c r="D103" s="24" t="s">
        <v>19</v>
      </c>
      <c r="E103" s="42" t="s">
        <v>28</v>
      </c>
      <c r="F103" s="26"/>
      <c r="G103" s="27">
        <v>1.96</v>
      </c>
      <c r="H103" s="28"/>
      <c r="I103" s="34">
        <f t="shared" si="13"/>
        <v>1.96</v>
      </c>
      <c r="J103" s="35" t="s">
        <v>2898</v>
      </c>
      <c r="K103" s="36">
        <f t="shared" si="18"/>
        <v>5.88</v>
      </c>
      <c r="L103" s="37">
        <f t="shared" si="19"/>
        <v>29.4</v>
      </c>
      <c r="M103" s="38"/>
    </row>
    <row r="104" ht="14.25" spans="1:13">
      <c r="A104" s="21">
        <v>99</v>
      </c>
      <c r="B104" s="22" t="s">
        <v>2994</v>
      </c>
      <c r="C104" s="23" t="s">
        <v>18</v>
      </c>
      <c r="D104" s="24" t="s">
        <v>19</v>
      </c>
      <c r="E104" s="42" t="s">
        <v>28</v>
      </c>
      <c r="F104" s="39"/>
      <c r="G104" s="27">
        <v>1</v>
      </c>
      <c r="H104" s="28"/>
      <c r="I104" s="34">
        <f t="shared" si="13"/>
        <v>1</v>
      </c>
      <c r="J104" s="35" t="s">
        <v>2898</v>
      </c>
      <c r="K104" s="36">
        <f t="shared" si="18"/>
        <v>3</v>
      </c>
      <c r="L104" s="37">
        <f t="shared" si="19"/>
        <v>15</v>
      </c>
      <c r="M104" s="38"/>
    </row>
    <row r="105" ht="14.25" spans="1:13">
      <c r="A105" s="21">
        <v>100</v>
      </c>
      <c r="B105" s="22" t="s">
        <v>2995</v>
      </c>
      <c r="C105" s="23" t="s">
        <v>18</v>
      </c>
      <c r="D105" s="24" t="s">
        <v>19</v>
      </c>
      <c r="E105" s="42" t="s">
        <v>20</v>
      </c>
      <c r="F105" s="26"/>
      <c r="G105" s="27">
        <v>1.46</v>
      </c>
      <c r="H105" s="28"/>
      <c r="I105" s="34">
        <f t="shared" si="13"/>
        <v>1.46</v>
      </c>
      <c r="J105" s="35" t="s">
        <v>2898</v>
      </c>
      <c r="K105" s="36">
        <f t="shared" si="18"/>
        <v>4.38</v>
      </c>
      <c r="L105" s="37">
        <f t="shared" si="19"/>
        <v>21.9</v>
      </c>
      <c r="M105" s="38"/>
    </row>
    <row r="106" ht="14.25" spans="1:13">
      <c r="A106" s="21">
        <v>101</v>
      </c>
      <c r="B106" s="22" t="s">
        <v>2996</v>
      </c>
      <c r="C106" s="23" t="s">
        <v>18</v>
      </c>
      <c r="D106" s="24" t="s">
        <v>19</v>
      </c>
      <c r="E106" s="42" t="s">
        <v>28</v>
      </c>
      <c r="F106" s="26"/>
      <c r="G106" s="27">
        <v>1.22</v>
      </c>
      <c r="H106" s="28"/>
      <c r="I106" s="34">
        <f t="shared" si="13"/>
        <v>1.22</v>
      </c>
      <c r="J106" s="35" t="s">
        <v>2898</v>
      </c>
      <c r="K106" s="36">
        <f t="shared" si="18"/>
        <v>3.66</v>
      </c>
      <c r="L106" s="37">
        <f t="shared" si="19"/>
        <v>18.3</v>
      </c>
      <c r="M106" s="38"/>
    </row>
    <row r="107" spans="1:13">
      <c r="A107" s="21">
        <v>102</v>
      </c>
      <c r="B107" s="40" t="s">
        <v>2997</v>
      </c>
      <c r="C107" s="23" t="s">
        <v>18</v>
      </c>
      <c r="D107" s="24" t="s">
        <v>19</v>
      </c>
      <c r="E107" s="42" t="s">
        <v>38</v>
      </c>
      <c r="F107" s="41"/>
      <c r="G107" s="27">
        <v>1.46</v>
      </c>
      <c r="H107" s="28"/>
      <c r="I107" s="34">
        <f t="shared" si="13"/>
        <v>1.46</v>
      </c>
      <c r="J107" s="35" t="s">
        <v>2898</v>
      </c>
      <c r="K107" s="36">
        <f t="shared" si="18"/>
        <v>4.38</v>
      </c>
      <c r="L107" s="37">
        <f t="shared" si="19"/>
        <v>21.9</v>
      </c>
      <c r="M107" s="38"/>
    </row>
    <row r="108" spans="1:13">
      <c r="A108" s="21">
        <v>103</v>
      </c>
      <c r="B108" s="40" t="s">
        <v>2998</v>
      </c>
      <c r="C108" s="23" t="s">
        <v>18</v>
      </c>
      <c r="D108" s="24" t="s">
        <v>19</v>
      </c>
      <c r="E108" s="42" t="s">
        <v>28</v>
      </c>
      <c r="F108" s="41"/>
      <c r="G108" s="27">
        <v>1</v>
      </c>
      <c r="H108" s="28"/>
      <c r="I108" s="34">
        <f t="shared" si="13"/>
        <v>1</v>
      </c>
      <c r="J108" s="35" t="s">
        <v>2898</v>
      </c>
      <c r="K108" s="36">
        <f t="shared" si="18"/>
        <v>3</v>
      </c>
      <c r="L108" s="37">
        <f t="shared" si="19"/>
        <v>15</v>
      </c>
      <c r="M108" s="38"/>
    </row>
    <row r="109" spans="1:13">
      <c r="A109" s="21">
        <v>104</v>
      </c>
      <c r="B109" s="40" t="s">
        <v>2999</v>
      </c>
      <c r="C109" s="23" t="s">
        <v>18</v>
      </c>
      <c r="D109" s="24" t="s">
        <v>19</v>
      </c>
      <c r="E109" s="42" t="s">
        <v>26</v>
      </c>
      <c r="F109" s="41"/>
      <c r="G109" s="27">
        <v>0.23</v>
      </c>
      <c r="H109" s="28"/>
      <c r="I109" s="34">
        <f t="shared" si="13"/>
        <v>0.23</v>
      </c>
      <c r="J109" s="35" t="s">
        <v>2898</v>
      </c>
      <c r="K109" s="36">
        <f t="shared" si="18"/>
        <v>0.69</v>
      </c>
      <c r="L109" s="37">
        <f t="shared" si="19"/>
        <v>3.45</v>
      </c>
      <c r="M109" s="38"/>
    </row>
    <row r="110" spans="1:13">
      <c r="A110" s="21">
        <v>105</v>
      </c>
      <c r="B110" s="40" t="s">
        <v>3000</v>
      </c>
      <c r="C110" s="23" t="s">
        <v>18</v>
      </c>
      <c r="D110" s="24" t="s">
        <v>19</v>
      </c>
      <c r="E110" s="42" t="s">
        <v>26</v>
      </c>
      <c r="F110" s="41"/>
      <c r="G110" s="27">
        <v>1</v>
      </c>
      <c r="H110" s="28"/>
      <c r="I110" s="34">
        <f t="shared" si="13"/>
        <v>1</v>
      </c>
      <c r="J110" s="35" t="s">
        <v>2898</v>
      </c>
      <c r="K110" s="36">
        <f t="shared" si="18"/>
        <v>3</v>
      </c>
      <c r="L110" s="37">
        <f t="shared" si="19"/>
        <v>15</v>
      </c>
      <c r="M110" s="38"/>
    </row>
    <row r="111" spans="1:13">
      <c r="A111" s="21">
        <v>106</v>
      </c>
      <c r="B111" s="40" t="s">
        <v>3001</v>
      </c>
      <c r="C111" s="23" t="s">
        <v>18</v>
      </c>
      <c r="D111" s="24" t="s">
        <v>19</v>
      </c>
      <c r="E111" s="42" t="s">
        <v>38</v>
      </c>
      <c r="F111" s="41"/>
      <c r="G111" s="27">
        <v>0.73</v>
      </c>
      <c r="H111" s="28"/>
      <c r="I111" s="34">
        <f t="shared" si="13"/>
        <v>0.73</v>
      </c>
      <c r="J111" s="35" t="s">
        <v>2898</v>
      </c>
      <c r="K111" s="36">
        <f t="shared" si="18"/>
        <v>2.19</v>
      </c>
      <c r="L111" s="37">
        <f t="shared" si="19"/>
        <v>10.95</v>
      </c>
      <c r="M111" s="38"/>
    </row>
    <row r="112" spans="1:13">
      <c r="A112" s="21">
        <v>107</v>
      </c>
      <c r="B112" s="40" t="s">
        <v>3002</v>
      </c>
      <c r="C112" s="23" t="s">
        <v>18</v>
      </c>
      <c r="D112" s="24" t="s">
        <v>19</v>
      </c>
      <c r="E112" s="42" t="s">
        <v>28</v>
      </c>
      <c r="F112" s="41"/>
      <c r="G112" s="27">
        <v>1.23</v>
      </c>
      <c r="H112" s="28"/>
      <c r="I112" s="34">
        <f t="shared" si="13"/>
        <v>1.23</v>
      </c>
      <c r="J112" s="35" t="s">
        <v>2898</v>
      </c>
      <c r="K112" s="36">
        <f t="shared" si="18"/>
        <v>3.69</v>
      </c>
      <c r="L112" s="37">
        <f t="shared" si="19"/>
        <v>18.45</v>
      </c>
      <c r="M112" s="38"/>
    </row>
    <row r="113" spans="1:13">
      <c r="A113" s="21">
        <v>108</v>
      </c>
      <c r="B113" s="40" t="s">
        <v>3003</v>
      </c>
      <c r="C113" s="23" t="s">
        <v>18</v>
      </c>
      <c r="D113" s="24" t="s">
        <v>19</v>
      </c>
      <c r="E113" s="42" t="s">
        <v>38</v>
      </c>
      <c r="F113" s="41"/>
      <c r="G113" s="27">
        <v>1.46</v>
      </c>
      <c r="H113" s="28"/>
      <c r="I113" s="34">
        <f t="shared" si="13"/>
        <v>1.46</v>
      </c>
      <c r="J113" s="35" t="s">
        <v>2898</v>
      </c>
      <c r="K113" s="36">
        <f t="shared" si="18"/>
        <v>4.38</v>
      </c>
      <c r="L113" s="37">
        <f t="shared" si="19"/>
        <v>21.9</v>
      </c>
      <c r="M113" s="38"/>
    </row>
    <row r="114" spans="1:13">
      <c r="A114" s="21">
        <v>109</v>
      </c>
      <c r="B114" s="40" t="s">
        <v>3004</v>
      </c>
      <c r="C114" s="23" t="s">
        <v>18</v>
      </c>
      <c r="D114" s="24" t="s">
        <v>19</v>
      </c>
      <c r="E114" s="42" t="s">
        <v>28</v>
      </c>
      <c r="F114" s="41"/>
      <c r="G114" s="27">
        <v>1</v>
      </c>
      <c r="H114" s="28"/>
      <c r="I114" s="34">
        <f t="shared" si="13"/>
        <v>1</v>
      </c>
      <c r="J114" s="35" t="s">
        <v>2898</v>
      </c>
      <c r="K114" s="36">
        <f t="shared" si="18"/>
        <v>3</v>
      </c>
      <c r="L114" s="37">
        <f t="shared" si="19"/>
        <v>15</v>
      </c>
      <c r="M114" s="38"/>
    </row>
    <row r="115" spans="1:13">
      <c r="A115" s="21">
        <v>110</v>
      </c>
      <c r="B115" s="40" t="s">
        <v>3005</v>
      </c>
      <c r="C115" s="23" t="s">
        <v>18</v>
      </c>
      <c r="D115" s="24" t="s">
        <v>19</v>
      </c>
      <c r="E115" s="42" t="s">
        <v>38</v>
      </c>
      <c r="F115" s="41"/>
      <c r="G115" s="27">
        <v>1.46</v>
      </c>
      <c r="H115" s="28"/>
      <c r="I115" s="34">
        <f t="shared" si="13"/>
        <v>1.46</v>
      </c>
      <c r="J115" s="35" t="s">
        <v>2898</v>
      </c>
      <c r="K115" s="36">
        <f t="shared" si="18"/>
        <v>4.38</v>
      </c>
      <c r="L115" s="37">
        <f t="shared" si="19"/>
        <v>21.9</v>
      </c>
      <c r="M115" s="38"/>
    </row>
    <row r="116" spans="1:13">
      <c r="A116" s="21">
        <v>111</v>
      </c>
      <c r="B116" s="40" t="s">
        <v>3006</v>
      </c>
      <c r="C116" s="23" t="s">
        <v>18</v>
      </c>
      <c r="D116" s="24" t="s">
        <v>19</v>
      </c>
      <c r="E116" s="42" t="s">
        <v>28</v>
      </c>
      <c r="F116" s="41"/>
      <c r="G116" s="27">
        <v>1.46</v>
      </c>
      <c r="H116" s="28"/>
      <c r="I116" s="34">
        <f t="shared" si="13"/>
        <v>1.46</v>
      </c>
      <c r="J116" s="35" t="s">
        <v>2898</v>
      </c>
      <c r="K116" s="36">
        <f t="shared" si="18"/>
        <v>4.38</v>
      </c>
      <c r="L116" s="37">
        <f t="shared" si="19"/>
        <v>21.9</v>
      </c>
      <c r="M116" s="38"/>
    </row>
    <row r="117" spans="1:13">
      <c r="A117" s="21">
        <v>112</v>
      </c>
      <c r="B117" s="40" t="s">
        <v>3007</v>
      </c>
      <c r="C117" s="23" t="s">
        <v>18</v>
      </c>
      <c r="D117" s="24" t="s">
        <v>19</v>
      </c>
      <c r="E117" s="42" t="s">
        <v>26</v>
      </c>
      <c r="F117" s="41"/>
      <c r="G117" s="27">
        <v>1</v>
      </c>
      <c r="H117" s="28"/>
      <c r="I117" s="34">
        <f t="shared" si="13"/>
        <v>1</v>
      </c>
      <c r="J117" s="35" t="s">
        <v>2898</v>
      </c>
      <c r="K117" s="36">
        <f t="shared" si="18"/>
        <v>3</v>
      </c>
      <c r="L117" s="37">
        <f t="shared" si="19"/>
        <v>15</v>
      </c>
      <c r="M117" s="38"/>
    </row>
    <row r="118" s="3" customFormat="1" spans="1:13">
      <c r="A118" s="21">
        <v>113</v>
      </c>
      <c r="B118" s="43" t="s">
        <v>3008</v>
      </c>
      <c r="C118" s="23" t="s">
        <v>18</v>
      </c>
      <c r="D118" s="24" t="s">
        <v>19</v>
      </c>
      <c r="E118" s="42" t="s">
        <v>28</v>
      </c>
      <c r="F118" s="44"/>
      <c r="G118" s="27">
        <v>1</v>
      </c>
      <c r="H118" s="28"/>
      <c r="I118" s="34">
        <f t="shared" si="13"/>
        <v>1</v>
      </c>
      <c r="J118" s="35" t="s">
        <v>2898</v>
      </c>
      <c r="K118" s="36">
        <f t="shared" si="18"/>
        <v>3</v>
      </c>
      <c r="L118" s="37">
        <f t="shared" si="19"/>
        <v>15</v>
      </c>
      <c r="M118" s="38"/>
    </row>
    <row r="119" spans="1:13">
      <c r="A119" s="21">
        <v>114</v>
      </c>
      <c r="B119" s="40" t="s">
        <v>3009</v>
      </c>
      <c r="C119" s="23" t="s">
        <v>18</v>
      </c>
      <c r="D119" s="24" t="s">
        <v>19</v>
      </c>
      <c r="E119" s="42" t="s">
        <v>38</v>
      </c>
      <c r="F119" s="41"/>
      <c r="G119" s="27">
        <v>1.46</v>
      </c>
      <c r="H119" s="28"/>
      <c r="I119" s="34">
        <f t="shared" si="13"/>
        <v>1.46</v>
      </c>
      <c r="J119" s="35" t="s">
        <v>2898</v>
      </c>
      <c r="K119" s="36">
        <f t="shared" si="18"/>
        <v>4.38</v>
      </c>
      <c r="L119" s="37">
        <f t="shared" si="19"/>
        <v>21.9</v>
      </c>
      <c r="M119" s="38"/>
    </row>
    <row r="120" spans="1:13">
      <c r="A120" s="21">
        <v>115</v>
      </c>
      <c r="B120" s="40" t="s">
        <v>3010</v>
      </c>
      <c r="C120" s="23" t="s">
        <v>18</v>
      </c>
      <c r="D120" s="24" t="s">
        <v>19</v>
      </c>
      <c r="E120" s="42" t="s">
        <v>28</v>
      </c>
      <c r="F120" s="41"/>
      <c r="G120" s="27">
        <v>1</v>
      </c>
      <c r="H120" s="28"/>
      <c r="I120" s="34">
        <f t="shared" si="13"/>
        <v>1</v>
      </c>
      <c r="J120" s="35" t="s">
        <v>2898</v>
      </c>
      <c r="K120" s="36">
        <f t="shared" si="18"/>
        <v>3</v>
      </c>
      <c r="L120" s="37">
        <f t="shared" si="19"/>
        <v>15</v>
      </c>
      <c r="M120" s="38"/>
    </row>
    <row r="121" spans="1:13">
      <c r="A121" s="21">
        <v>116</v>
      </c>
      <c r="B121" s="40" t="s">
        <v>3011</v>
      </c>
      <c r="C121" s="23" t="s">
        <v>18</v>
      </c>
      <c r="D121" s="24" t="s">
        <v>19</v>
      </c>
      <c r="E121" s="42" t="s">
        <v>26</v>
      </c>
      <c r="F121" s="41"/>
      <c r="G121" s="27">
        <v>1</v>
      </c>
      <c r="H121" s="28"/>
      <c r="I121" s="34">
        <f t="shared" si="13"/>
        <v>1</v>
      </c>
      <c r="J121" s="35" t="s">
        <v>2898</v>
      </c>
      <c r="K121" s="36">
        <f t="shared" si="18"/>
        <v>3</v>
      </c>
      <c r="L121" s="37">
        <f t="shared" si="19"/>
        <v>15</v>
      </c>
      <c r="M121" s="38"/>
    </row>
    <row r="122" spans="1:13">
      <c r="A122" s="21">
        <v>117</v>
      </c>
      <c r="B122" s="40" t="s">
        <v>3012</v>
      </c>
      <c r="C122" s="23" t="s">
        <v>18</v>
      </c>
      <c r="D122" s="24" t="s">
        <v>19</v>
      </c>
      <c r="E122" s="42" t="s">
        <v>28</v>
      </c>
      <c r="F122" s="41"/>
      <c r="G122" s="27">
        <v>0.73</v>
      </c>
      <c r="H122" s="28"/>
      <c r="I122" s="34">
        <f t="shared" si="13"/>
        <v>0.73</v>
      </c>
      <c r="J122" s="35" t="s">
        <v>2898</v>
      </c>
      <c r="K122" s="36">
        <f t="shared" si="18"/>
        <v>2.19</v>
      </c>
      <c r="L122" s="37">
        <f t="shared" si="19"/>
        <v>10.95</v>
      </c>
      <c r="M122" s="38"/>
    </row>
    <row r="123" spans="1:13">
      <c r="A123" s="21">
        <v>118</v>
      </c>
      <c r="B123" s="40" t="s">
        <v>3013</v>
      </c>
      <c r="C123" s="23" t="s">
        <v>18</v>
      </c>
      <c r="D123" s="24" t="s">
        <v>19</v>
      </c>
      <c r="E123" s="42" t="s">
        <v>38</v>
      </c>
      <c r="F123" s="41"/>
      <c r="G123" s="27">
        <v>1</v>
      </c>
      <c r="H123" s="28"/>
      <c r="I123" s="34">
        <f t="shared" si="13"/>
        <v>1</v>
      </c>
      <c r="J123" s="35" t="s">
        <v>2898</v>
      </c>
      <c r="K123" s="36">
        <f t="shared" si="18"/>
        <v>3</v>
      </c>
      <c r="L123" s="37">
        <f t="shared" si="19"/>
        <v>15</v>
      </c>
      <c r="M123" s="38"/>
    </row>
    <row r="124" spans="1:13">
      <c r="A124" s="21">
        <v>119</v>
      </c>
      <c r="B124" s="40" t="s">
        <v>3014</v>
      </c>
      <c r="C124" s="23" t="s">
        <v>18</v>
      </c>
      <c r="D124" s="24" t="s">
        <v>19</v>
      </c>
      <c r="E124" s="42" t="s">
        <v>28</v>
      </c>
      <c r="F124" s="41"/>
      <c r="G124" s="27">
        <v>1.32</v>
      </c>
      <c r="H124" s="28"/>
      <c r="I124" s="34">
        <f t="shared" si="13"/>
        <v>1.32</v>
      </c>
      <c r="J124" s="35" t="s">
        <v>2898</v>
      </c>
      <c r="K124" s="36">
        <f t="shared" si="18"/>
        <v>3.96</v>
      </c>
      <c r="L124" s="37">
        <f t="shared" si="19"/>
        <v>19.8</v>
      </c>
      <c r="M124" s="38"/>
    </row>
    <row r="125" spans="1:13">
      <c r="A125" s="21">
        <v>120</v>
      </c>
      <c r="B125" s="40" t="s">
        <v>3015</v>
      </c>
      <c r="C125" s="23" t="s">
        <v>18</v>
      </c>
      <c r="D125" s="24" t="s">
        <v>19</v>
      </c>
      <c r="E125" s="42" t="s">
        <v>26</v>
      </c>
      <c r="F125" s="41"/>
      <c r="G125" s="27">
        <v>1.46</v>
      </c>
      <c r="H125" s="28"/>
      <c r="I125" s="34">
        <f t="shared" si="13"/>
        <v>1.46</v>
      </c>
      <c r="J125" s="35" t="s">
        <v>2898</v>
      </c>
      <c r="K125" s="36">
        <f t="shared" si="18"/>
        <v>4.38</v>
      </c>
      <c r="L125" s="37">
        <f t="shared" si="19"/>
        <v>21.9</v>
      </c>
      <c r="M125" s="38"/>
    </row>
    <row r="126" spans="1:13">
      <c r="A126" s="21">
        <v>121</v>
      </c>
      <c r="B126" s="40" t="s">
        <v>3016</v>
      </c>
      <c r="C126" s="23" t="s">
        <v>18</v>
      </c>
      <c r="D126" s="24" t="s">
        <v>19</v>
      </c>
      <c r="E126" s="42" t="s">
        <v>28</v>
      </c>
      <c r="F126" s="41"/>
      <c r="G126" s="27">
        <v>1.23</v>
      </c>
      <c r="H126" s="28"/>
      <c r="I126" s="34">
        <f t="shared" si="13"/>
        <v>1.23</v>
      </c>
      <c r="J126" s="35" t="s">
        <v>2898</v>
      </c>
      <c r="K126" s="36">
        <f t="shared" si="18"/>
        <v>3.69</v>
      </c>
      <c r="L126" s="37">
        <f t="shared" si="19"/>
        <v>18.45</v>
      </c>
      <c r="M126" s="38"/>
    </row>
    <row r="127" spans="1:13">
      <c r="A127" s="21">
        <v>122</v>
      </c>
      <c r="B127" s="40" t="s">
        <v>3017</v>
      </c>
      <c r="C127" s="23" t="s">
        <v>18</v>
      </c>
      <c r="D127" s="24" t="s">
        <v>19</v>
      </c>
      <c r="E127" s="42" t="s">
        <v>38</v>
      </c>
      <c r="F127" s="41"/>
      <c r="G127" s="27">
        <v>0.23</v>
      </c>
      <c r="H127" s="28"/>
      <c r="I127" s="34">
        <f t="shared" si="13"/>
        <v>0.23</v>
      </c>
      <c r="J127" s="35" t="s">
        <v>2898</v>
      </c>
      <c r="K127" s="36">
        <f t="shared" si="18"/>
        <v>0.69</v>
      </c>
      <c r="L127" s="37">
        <f t="shared" si="19"/>
        <v>3.45</v>
      </c>
      <c r="M127" s="38"/>
    </row>
    <row r="128" spans="1:13">
      <c r="A128" s="21">
        <v>123</v>
      </c>
      <c r="B128" s="40" t="s">
        <v>3018</v>
      </c>
      <c r="C128" s="23" t="s">
        <v>18</v>
      </c>
      <c r="D128" s="24" t="s">
        <v>19</v>
      </c>
      <c r="E128" s="42" t="s">
        <v>28</v>
      </c>
      <c r="F128" s="41"/>
      <c r="G128" s="27">
        <v>1.46</v>
      </c>
      <c r="H128" s="28"/>
      <c r="I128" s="34">
        <f t="shared" si="13"/>
        <v>1.46</v>
      </c>
      <c r="J128" s="35" t="s">
        <v>2898</v>
      </c>
      <c r="K128" s="36">
        <f t="shared" si="18"/>
        <v>4.38</v>
      </c>
      <c r="L128" s="37">
        <f t="shared" si="19"/>
        <v>21.9</v>
      </c>
      <c r="M128" s="38"/>
    </row>
    <row r="129" spans="1:13">
      <c r="A129" s="21">
        <v>124</v>
      </c>
      <c r="B129" s="40" t="s">
        <v>3019</v>
      </c>
      <c r="C129" s="23" t="s">
        <v>18</v>
      </c>
      <c r="D129" s="24" t="s">
        <v>19</v>
      </c>
      <c r="E129" s="42" t="s">
        <v>26</v>
      </c>
      <c r="F129" s="41"/>
      <c r="G129" s="27">
        <v>1.73</v>
      </c>
      <c r="H129" s="28"/>
      <c r="I129" s="34">
        <f t="shared" si="13"/>
        <v>1.73</v>
      </c>
      <c r="J129" s="35" t="s">
        <v>2898</v>
      </c>
      <c r="K129" s="36">
        <f t="shared" si="18"/>
        <v>5.19</v>
      </c>
      <c r="L129" s="37">
        <f t="shared" si="19"/>
        <v>25.95</v>
      </c>
      <c r="M129" s="38"/>
    </row>
    <row r="130" spans="1:13">
      <c r="A130" s="21">
        <v>125</v>
      </c>
      <c r="B130" s="40" t="s">
        <v>3020</v>
      </c>
      <c r="C130" s="23" t="s">
        <v>18</v>
      </c>
      <c r="D130" s="24" t="s">
        <v>19</v>
      </c>
      <c r="E130" s="42" t="s">
        <v>26</v>
      </c>
      <c r="F130" s="41"/>
      <c r="G130" s="27">
        <v>1</v>
      </c>
      <c r="H130" s="28"/>
      <c r="I130" s="34">
        <f t="shared" si="13"/>
        <v>1</v>
      </c>
      <c r="J130" s="35" t="s">
        <v>2898</v>
      </c>
      <c r="K130" s="36">
        <f t="shared" si="18"/>
        <v>3</v>
      </c>
      <c r="L130" s="37">
        <f t="shared" si="19"/>
        <v>15</v>
      </c>
      <c r="M130" s="38"/>
    </row>
    <row r="131" spans="1:13">
      <c r="A131" s="21">
        <v>126</v>
      </c>
      <c r="B131" s="40" t="s">
        <v>3021</v>
      </c>
      <c r="C131" s="23" t="s">
        <v>18</v>
      </c>
      <c r="D131" s="24" t="s">
        <v>19</v>
      </c>
      <c r="E131" s="42" t="s">
        <v>28</v>
      </c>
      <c r="F131" s="41"/>
      <c r="G131" s="27">
        <v>1.83</v>
      </c>
      <c r="H131" s="28"/>
      <c r="I131" s="34">
        <f t="shared" si="13"/>
        <v>1.83</v>
      </c>
      <c r="J131" s="35" t="s">
        <v>2898</v>
      </c>
      <c r="K131" s="36">
        <f t="shared" si="18"/>
        <v>5.49</v>
      </c>
      <c r="L131" s="37">
        <f t="shared" si="19"/>
        <v>27.45</v>
      </c>
      <c r="M131" s="38"/>
    </row>
    <row r="132" spans="1:13">
      <c r="A132" s="21">
        <v>127</v>
      </c>
      <c r="B132" s="40" t="s">
        <v>3022</v>
      </c>
      <c r="C132" s="23" t="s">
        <v>18</v>
      </c>
      <c r="D132" s="24" t="s">
        <v>19</v>
      </c>
      <c r="E132" s="42" t="s">
        <v>38</v>
      </c>
      <c r="F132" s="41"/>
      <c r="G132" s="27">
        <v>0.23</v>
      </c>
      <c r="H132" s="28"/>
      <c r="I132" s="34">
        <f t="shared" si="13"/>
        <v>0.23</v>
      </c>
      <c r="J132" s="35" t="s">
        <v>2898</v>
      </c>
      <c r="K132" s="36">
        <f t="shared" si="18"/>
        <v>0.69</v>
      </c>
      <c r="L132" s="37">
        <f t="shared" si="19"/>
        <v>3.45</v>
      </c>
      <c r="M132" s="38"/>
    </row>
    <row r="133" spans="1:13">
      <c r="A133" s="21">
        <v>128</v>
      </c>
      <c r="B133" s="40" t="s">
        <v>3023</v>
      </c>
      <c r="C133" s="23" t="s">
        <v>18</v>
      </c>
      <c r="D133" s="24" t="s">
        <v>19</v>
      </c>
      <c r="E133" s="42" t="s">
        <v>28</v>
      </c>
      <c r="F133" s="41"/>
      <c r="G133" s="27">
        <v>1.6</v>
      </c>
      <c r="H133" s="28"/>
      <c r="I133" s="34">
        <f t="shared" si="13"/>
        <v>1.6</v>
      </c>
      <c r="J133" s="35" t="s">
        <v>2898</v>
      </c>
      <c r="K133" s="36">
        <f t="shared" si="18"/>
        <v>4.8</v>
      </c>
      <c r="L133" s="37">
        <f t="shared" si="19"/>
        <v>24</v>
      </c>
      <c r="M133" s="38"/>
    </row>
    <row r="134" spans="1:13">
      <c r="A134" s="21">
        <v>129</v>
      </c>
      <c r="B134" s="40" t="s">
        <v>3024</v>
      </c>
      <c r="C134" s="23" t="s">
        <v>18</v>
      </c>
      <c r="D134" s="24" t="s">
        <v>19</v>
      </c>
      <c r="E134" s="25" t="s">
        <v>31</v>
      </c>
      <c r="F134" s="41"/>
      <c r="G134" s="27">
        <v>1.18</v>
      </c>
      <c r="H134" s="28"/>
      <c r="I134" s="34">
        <f t="shared" si="13"/>
        <v>1.18</v>
      </c>
      <c r="J134" s="35" t="s">
        <v>2898</v>
      </c>
      <c r="K134" s="36">
        <f t="shared" si="18"/>
        <v>3.54</v>
      </c>
      <c r="L134" s="37">
        <f t="shared" si="19"/>
        <v>17.7</v>
      </c>
      <c r="M134" s="38"/>
    </row>
    <row r="135" spans="1:13">
      <c r="A135" s="21">
        <v>130</v>
      </c>
      <c r="B135" s="40" t="s">
        <v>3025</v>
      </c>
      <c r="C135" s="23" t="s">
        <v>18</v>
      </c>
      <c r="D135" s="24" t="s">
        <v>19</v>
      </c>
      <c r="E135" s="25" t="s">
        <v>24</v>
      </c>
      <c r="F135" s="41"/>
      <c r="G135" s="27">
        <v>0.73</v>
      </c>
      <c r="H135" s="28"/>
      <c r="I135" s="34">
        <f t="shared" si="13"/>
        <v>0.73</v>
      </c>
      <c r="J135" s="35" t="s">
        <v>2898</v>
      </c>
      <c r="K135" s="36">
        <f t="shared" si="18"/>
        <v>2.19</v>
      </c>
      <c r="L135" s="37">
        <f t="shared" si="19"/>
        <v>10.95</v>
      </c>
      <c r="M135" s="38"/>
    </row>
    <row r="136" spans="1:13">
      <c r="A136" s="21">
        <v>131</v>
      </c>
      <c r="B136" s="40" t="s">
        <v>3026</v>
      </c>
      <c r="C136" s="23" t="s">
        <v>18</v>
      </c>
      <c r="D136" s="24" t="s">
        <v>19</v>
      </c>
      <c r="E136" s="25" t="s">
        <v>24</v>
      </c>
      <c r="F136" s="41"/>
      <c r="G136" s="27">
        <v>1.02</v>
      </c>
      <c r="H136" s="28"/>
      <c r="I136" s="34">
        <f t="shared" si="13"/>
        <v>1.02</v>
      </c>
      <c r="J136" s="35" t="s">
        <v>2898</v>
      </c>
      <c r="K136" s="36">
        <f t="shared" si="18"/>
        <v>3.06</v>
      </c>
      <c r="L136" s="37">
        <f t="shared" si="19"/>
        <v>15.3</v>
      </c>
      <c r="M136" s="38"/>
    </row>
    <row r="137" spans="1:13">
      <c r="A137" s="21">
        <v>132</v>
      </c>
      <c r="B137" s="40" t="s">
        <v>3027</v>
      </c>
      <c r="C137" s="23" t="s">
        <v>18</v>
      </c>
      <c r="D137" s="24" t="s">
        <v>19</v>
      </c>
      <c r="E137" s="29" t="s">
        <v>44</v>
      </c>
      <c r="F137" s="41"/>
      <c r="G137" s="27">
        <v>0.58</v>
      </c>
      <c r="H137" s="28"/>
      <c r="I137" s="34">
        <f t="shared" si="13"/>
        <v>0.58</v>
      </c>
      <c r="J137" s="35" t="s">
        <v>2898</v>
      </c>
      <c r="K137" s="36">
        <f t="shared" si="18"/>
        <v>1.74</v>
      </c>
      <c r="L137" s="37">
        <f t="shared" si="19"/>
        <v>8.7</v>
      </c>
      <c r="M137" s="38"/>
    </row>
    <row r="138" spans="1:13">
      <c r="A138" s="21">
        <v>133</v>
      </c>
      <c r="B138" s="40" t="s">
        <v>3028</v>
      </c>
      <c r="C138" s="23" t="s">
        <v>18</v>
      </c>
      <c r="D138" s="24" t="s">
        <v>19</v>
      </c>
      <c r="E138" s="29" t="s">
        <v>41</v>
      </c>
      <c r="F138" s="41"/>
      <c r="G138" s="27">
        <v>1.27</v>
      </c>
      <c r="H138" s="28"/>
      <c r="I138" s="34">
        <f t="shared" si="13"/>
        <v>1.27</v>
      </c>
      <c r="J138" s="35" t="s">
        <v>2898</v>
      </c>
      <c r="K138" s="36">
        <f t="shared" si="18"/>
        <v>3.81</v>
      </c>
      <c r="L138" s="37">
        <f t="shared" si="19"/>
        <v>19.05</v>
      </c>
      <c r="M138" s="38"/>
    </row>
    <row r="139" spans="1:13">
      <c r="A139" s="21">
        <v>134</v>
      </c>
      <c r="B139" s="40" t="s">
        <v>3029</v>
      </c>
      <c r="C139" s="23" t="s">
        <v>18</v>
      </c>
      <c r="D139" s="24" t="s">
        <v>19</v>
      </c>
      <c r="E139" s="29" t="s">
        <v>34</v>
      </c>
      <c r="F139" s="41"/>
      <c r="G139" s="27">
        <v>0.73</v>
      </c>
      <c r="H139" s="28"/>
      <c r="I139" s="34">
        <f t="shared" si="13"/>
        <v>0.73</v>
      </c>
      <c r="J139" s="35" t="s">
        <v>2898</v>
      </c>
      <c r="K139" s="36">
        <f t="shared" si="18"/>
        <v>2.19</v>
      </c>
      <c r="L139" s="37">
        <f t="shared" si="19"/>
        <v>10.95</v>
      </c>
      <c r="M139" s="38"/>
    </row>
    <row r="140" spans="1:13">
      <c r="A140" s="21">
        <v>135</v>
      </c>
      <c r="B140" s="40" t="s">
        <v>3030</v>
      </c>
      <c r="C140" s="23" t="s">
        <v>18</v>
      </c>
      <c r="D140" s="24" t="s">
        <v>19</v>
      </c>
      <c r="E140" s="29" t="s">
        <v>26</v>
      </c>
      <c r="F140" s="41"/>
      <c r="G140" s="27">
        <v>1.27</v>
      </c>
      <c r="H140" s="28"/>
      <c r="I140" s="34">
        <f t="shared" si="13"/>
        <v>1.27</v>
      </c>
      <c r="J140" s="35" t="s">
        <v>2898</v>
      </c>
      <c r="K140" s="36">
        <f t="shared" si="18"/>
        <v>3.81</v>
      </c>
      <c r="L140" s="37">
        <f t="shared" si="19"/>
        <v>19.05</v>
      </c>
      <c r="M140" s="38"/>
    </row>
    <row r="141" spans="1:13">
      <c r="A141" s="21">
        <v>136</v>
      </c>
      <c r="B141" s="40" t="s">
        <v>3031</v>
      </c>
      <c r="C141" s="23" t="s">
        <v>18</v>
      </c>
      <c r="D141" s="24" t="s">
        <v>19</v>
      </c>
      <c r="E141" s="29" t="s">
        <v>38</v>
      </c>
      <c r="F141" s="41"/>
      <c r="G141" s="27">
        <v>2.6</v>
      </c>
      <c r="H141" s="28"/>
      <c r="I141" s="34">
        <f t="shared" ref="I141:I150" si="20">G141</f>
        <v>2.6</v>
      </c>
      <c r="J141" s="35" t="s">
        <v>2898</v>
      </c>
      <c r="K141" s="36">
        <f t="shared" si="18"/>
        <v>7.8</v>
      </c>
      <c r="L141" s="37">
        <f t="shared" si="19"/>
        <v>39</v>
      </c>
      <c r="M141" s="38"/>
    </row>
    <row r="142" spans="1:13">
      <c r="A142" s="21">
        <v>137</v>
      </c>
      <c r="B142" s="40" t="s">
        <v>3032</v>
      </c>
      <c r="C142" s="23" t="s">
        <v>18</v>
      </c>
      <c r="D142" s="24" t="s">
        <v>19</v>
      </c>
      <c r="E142" s="29" t="s">
        <v>34</v>
      </c>
      <c r="F142" s="41"/>
      <c r="G142" s="27">
        <v>2.04</v>
      </c>
      <c r="H142" s="28"/>
      <c r="I142" s="34">
        <f t="shared" si="20"/>
        <v>2.04</v>
      </c>
      <c r="J142" s="35" t="s">
        <v>2898</v>
      </c>
      <c r="K142" s="36">
        <f t="shared" si="18"/>
        <v>6.12</v>
      </c>
      <c r="L142" s="37">
        <f t="shared" si="19"/>
        <v>30.6</v>
      </c>
      <c r="M142" s="38"/>
    </row>
    <row r="143" spans="1:13">
      <c r="A143" s="21">
        <v>138</v>
      </c>
      <c r="B143" s="40" t="s">
        <v>3033</v>
      </c>
      <c r="C143" s="23" t="s">
        <v>18</v>
      </c>
      <c r="D143" s="24" t="s">
        <v>19</v>
      </c>
      <c r="E143" s="29" t="s">
        <v>44</v>
      </c>
      <c r="F143" s="41"/>
      <c r="G143" s="27">
        <v>1.27</v>
      </c>
      <c r="H143" s="28"/>
      <c r="I143" s="34">
        <f t="shared" si="20"/>
        <v>1.27</v>
      </c>
      <c r="J143" s="35" t="s">
        <v>2898</v>
      </c>
      <c r="K143" s="36">
        <f t="shared" si="18"/>
        <v>3.81</v>
      </c>
      <c r="L143" s="37">
        <f t="shared" si="19"/>
        <v>19.05</v>
      </c>
      <c r="M143" s="38"/>
    </row>
    <row r="144" spans="1:13">
      <c r="A144" s="21">
        <v>139</v>
      </c>
      <c r="B144" s="40" t="s">
        <v>3034</v>
      </c>
      <c r="C144" s="23" t="s">
        <v>18</v>
      </c>
      <c r="D144" s="24" t="s">
        <v>19</v>
      </c>
      <c r="E144" s="29" t="s">
        <v>28</v>
      </c>
      <c r="F144" s="41"/>
      <c r="G144" s="27">
        <v>1.27</v>
      </c>
      <c r="H144" s="28"/>
      <c r="I144" s="34">
        <f t="shared" si="20"/>
        <v>1.27</v>
      </c>
      <c r="J144" s="35" t="s">
        <v>2898</v>
      </c>
      <c r="K144" s="36">
        <f t="shared" si="18"/>
        <v>3.81</v>
      </c>
      <c r="L144" s="37">
        <f t="shared" si="19"/>
        <v>19.05</v>
      </c>
      <c r="M144" s="38"/>
    </row>
    <row r="145" spans="1:13">
      <c r="A145" s="21">
        <v>140</v>
      </c>
      <c r="B145" s="40" t="s">
        <v>3035</v>
      </c>
      <c r="C145" s="23" t="s">
        <v>18</v>
      </c>
      <c r="D145" s="24" t="s">
        <v>19</v>
      </c>
      <c r="E145" s="29" t="s">
        <v>28</v>
      </c>
      <c r="F145" s="41"/>
      <c r="G145" s="27">
        <v>2.04</v>
      </c>
      <c r="H145" s="28"/>
      <c r="I145" s="34">
        <f t="shared" si="20"/>
        <v>2.04</v>
      </c>
      <c r="J145" s="35" t="s">
        <v>2898</v>
      </c>
      <c r="K145" s="36">
        <f t="shared" si="18"/>
        <v>6.12</v>
      </c>
      <c r="L145" s="37">
        <f t="shared" si="19"/>
        <v>30.6</v>
      </c>
      <c r="M145" s="38"/>
    </row>
    <row r="146" spans="1:13">
      <c r="A146" s="21">
        <v>141</v>
      </c>
      <c r="B146" s="40" t="s">
        <v>3036</v>
      </c>
      <c r="C146" s="23" t="s">
        <v>18</v>
      </c>
      <c r="D146" s="24" t="s">
        <v>19</v>
      </c>
      <c r="E146" s="25" t="s">
        <v>31</v>
      </c>
      <c r="F146" s="41"/>
      <c r="G146" s="27">
        <v>0.45</v>
      </c>
      <c r="H146" s="28"/>
      <c r="I146" s="34">
        <f t="shared" si="20"/>
        <v>0.45</v>
      </c>
      <c r="J146" s="35" t="s">
        <v>2898</v>
      </c>
      <c r="K146" s="36">
        <f t="shared" si="18"/>
        <v>1.35</v>
      </c>
      <c r="L146" s="37">
        <f t="shared" si="19"/>
        <v>6.75</v>
      </c>
      <c r="M146" s="38"/>
    </row>
    <row r="147" spans="1:13">
      <c r="A147" s="21">
        <v>142</v>
      </c>
      <c r="B147" s="43" t="s">
        <v>3037</v>
      </c>
      <c r="C147" s="23" t="s">
        <v>18</v>
      </c>
      <c r="D147" s="24" t="s">
        <v>19</v>
      </c>
      <c r="E147" s="25" t="s">
        <v>24</v>
      </c>
      <c r="F147" s="44"/>
      <c r="G147" s="27">
        <v>1.05</v>
      </c>
      <c r="H147" s="28"/>
      <c r="I147" s="34">
        <f t="shared" si="20"/>
        <v>1.05</v>
      </c>
      <c r="J147" s="35" t="s">
        <v>2898</v>
      </c>
      <c r="K147" s="36">
        <f t="shared" si="18"/>
        <v>3.15</v>
      </c>
      <c r="L147" s="37">
        <f t="shared" si="19"/>
        <v>15.75</v>
      </c>
      <c r="M147" s="38"/>
    </row>
    <row r="148" spans="1:13">
      <c r="A148" s="21">
        <v>143</v>
      </c>
      <c r="B148" s="40" t="s">
        <v>3038</v>
      </c>
      <c r="C148" s="23" t="s">
        <v>18</v>
      </c>
      <c r="D148" s="24" t="s">
        <v>19</v>
      </c>
      <c r="E148" s="29" t="s">
        <v>20</v>
      </c>
      <c r="F148" s="41"/>
      <c r="G148" s="27">
        <v>1.05</v>
      </c>
      <c r="H148" s="28"/>
      <c r="I148" s="34">
        <f t="shared" si="20"/>
        <v>1.05</v>
      </c>
      <c r="J148" s="35" t="s">
        <v>2898</v>
      </c>
      <c r="K148" s="36">
        <f t="shared" si="18"/>
        <v>3.15</v>
      </c>
      <c r="L148" s="37">
        <f t="shared" si="19"/>
        <v>15.75</v>
      </c>
      <c r="M148" s="38"/>
    </row>
    <row r="149" spans="1:13">
      <c r="A149" s="21">
        <v>144</v>
      </c>
      <c r="B149" s="40" t="s">
        <v>3039</v>
      </c>
      <c r="C149" s="23" t="s">
        <v>18</v>
      </c>
      <c r="D149" s="24" t="s">
        <v>19</v>
      </c>
      <c r="E149" s="25" t="s">
        <v>41</v>
      </c>
      <c r="F149" s="41"/>
      <c r="G149" s="27">
        <v>2.41</v>
      </c>
      <c r="H149" s="28"/>
      <c r="I149" s="34">
        <f t="shared" si="20"/>
        <v>2.41</v>
      </c>
      <c r="J149" s="35" t="s">
        <v>2898</v>
      </c>
      <c r="K149" s="36">
        <f t="shared" si="18"/>
        <v>7.23</v>
      </c>
      <c r="L149" s="37">
        <f t="shared" si="19"/>
        <v>36.15</v>
      </c>
      <c r="M149" s="38"/>
    </row>
    <row r="150" spans="1:13">
      <c r="A150" s="21">
        <v>145</v>
      </c>
      <c r="B150" s="40" t="s">
        <v>3040</v>
      </c>
      <c r="C150" s="23" t="s">
        <v>18</v>
      </c>
      <c r="D150" s="24" t="s">
        <v>19</v>
      </c>
      <c r="E150" s="25" t="s">
        <v>24</v>
      </c>
      <c r="F150" s="41"/>
      <c r="G150" s="27">
        <v>1.32</v>
      </c>
      <c r="H150" s="28"/>
      <c r="I150" s="34">
        <f t="shared" si="20"/>
        <v>1.32</v>
      </c>
      <c r="J150" s="35" t="s">
        <v>2898</v>
      </c>
      <c r="K150" s="36">
        <f t="shared" si="18"/>
        <v>3.96</v>
      </c>
      <c r="L150" s="37">
        <f t="shared" si="19"/>
        <v>19.8</v>
      </c>
      <c r="M150" s="38"/>
    </row>
    <row r="151" spans="1:13">
      <c r="A151" s="21">
        <v>146</v>
      </c>
      <c r="B151" s="40" t="s">
        <v>3041</v>
      </c>
      <c r="C151" s="23" t="s">
        <v>18</v>
      </c>
      <c r="D151" s="24" t="s">
        <v>19</v>
      </c>
      <c r="E151" s="29" t="s">
        <v>41</v>
      </c>
      <c r="F151" s="41"/>
      <c r="G151" s="27">
        <v>1.46</v>
      </c>
      <c r="H151" s="28"/>
      <c r="I151" s="34">
        <f t="shared" ref="I151:I203" si="21">G151</f>
        <v>1.46</v>
      </c>
      <c r="J151" s="35" t="s">
        <v>2898</v>
      </c>
      <c r="K151" s="36">
        <f t="shared" ref="K151:K202" si="22">I151*3</f>
        <v>4.38</v>
      </c>
      <c r="L151" s="37">
        <f t="shared" ref="L151:L202" si="23">I151*15</f>
        <v>21.9</v>
      </c>
      <c r="M151" s="38"/>
    </row>
    <row r="152" spans="1:13">
      <c r="A152" s="21">
        <v>147</v>
      </c>
      <c r="B152" s="40" t="s">
        <v>3042</v>
      </c>
      <c r="C152" s="23" t="s">
        <v>18</v>
      </c>
      <c r="D152" s="24" t="s">
        <v>19</v>
      </c>
      <c r="E152" s="29" t="s">
        <v>24</v>
      </c>
      <c r="F152" s="41"/>
      <c r="G152" s="27">
        <v>0.95</v>
      </c>
      <c r="H152" s="28"/>
      <c r="I152" s="34">
        <f t="shared" si="21"/>
        <v>0.95</v>
      </c>
      <c r="J152" s="35" t="s">
        <v>2898</v>
      </c>
      <c r="K152" s="36">
        <f t="shared" si="22"/>
        <v>2.85</v>
      </c>
      <c r="L152" s="37">
        <f t="shared" si="23"/>
        <v>14.25</v>
      </c>
      <c r="M152" s="38"/>
    </row>
    <row r="153" spans="1:13">
      <c r="A153" s="21">
        <v>148</v>
      </c>
      <c r="B153" s="40" t="s">
        <v>3043</v>
      </c>
      <c r="C153" s="23" t="s">
        <v>18</v>
      </c>
      <c r="D153" s="24" t="s">
        <v>19</v>
      </c>
      <c r="E153" s="29" t="s">
        <v>38</v>
      </c>
      <c r="F153" s="41"/>
      <c r="G153" s="27">
        <v>0.95</v>
      </c>
      <c r="H153" s="28"/>
      <c r="I153" s="34">
        <f t="shared" si="21"/>
        <v>0.95</v>
      </c>
      <c r="J153" s="35" t="s">
        <v>2898</v>
      </c>
      <c r="K153" s="36">
        <f t="shared" si="22"/>
        <v>2.85</v>
      </c>
      <c r="L153" s="37">
        <f t="shared" si="23"/>
        <v>14.25</v>
      </c>
      <c r="M153" s="38"/>
    </row>
    <row r="154" spans="1:13">
      <c r="A154" s="21">
        <v>149</v>
      </c>
      <c r="B154" s="40" t="s">
        <v>3044</v>
      </c>
      <c r="C154" s="23" t="s">
        <v>18</v>
      </c>
      <c r="D154" s="24" t="s">
        <v>19</v>
      </c>
      <c r="E154" s="25" t="s">
        <v>44</v>
      </c>
      <c r="F154" s="41"/>
      <c r="G154" s="27">
        <v>1.46</v>
      </c>
      <c r="H154" s="28"/>
      <c r="I154" s="34">
        <f t="shared" si="21"/>
        <v>1.46</v>
      </c>
      <c r="J154" s="35" t="s">
        <v>2898</v>
      </c>
      <c r="K154" s="36">
        <f t="shared" si="22"/>
        <v>4.38</v>
      </c>
      <c r="L154" s="37">
        <f t="shared" si="23"/>
        <v>21.9</v>
      </c>
      <c r="M154" s="38"/>
    </row>
    <row r="155" spans="1:13">
      <c r="A155" s="21">
        <v>150</v>
      </c>
      <c r="B155" s="40" t="s">
        <v>3045</v>
      </c>
      <c r="C155" s="23" t="s">
        <v>18</v>
      </c>
      <c r="D155" s="24" t="s">
        <v>19</v>
      </c>
      <c r="E155" s="29" t="s">
        <v>44</v>
      </c>
      <c r="F155" s="41"/>
      <c r="G155" s="27">
        <v>0.87</v>
      </c>
      <c r="H155" s="28"/>
      <c r="I155" s="34">
        <f t="shared" si="21"/>
        <v>0.87</v>
      </c>
      <c r="J155" s="35" t="s">
        <v>2898</v>
      </c>
      <c r="K155" s="36">
        <f t="shared" si="22"/>
        <v>2.61</v>
      </c>
      <c r="L155" s="37">
        <f t="shared" si="23"/>
        <v>13.05</v>
      </c>
      <c r="M155" s="38"/>
    </row>
    <row r="156" spans="1:13">
      <c r="A156" s="21">
        <v>151</v>
      </c>
      <c r="B156" s="40" t="s">
        <v>3046</v>
      </c>
      <c r="C156" s="23" t="s">
        <v>18</v>
      </c>
      <c r="D156" s="24" t="s">
        <v>19</v>
      </c>
      <c r="E156" s="42" t="s">
        <v>38</v>
      </c>
      <c r="F156" s="41"/>
      <c r="G156" s="27">
        <v>0.87</v>
      </c>
      <c r="H156" s="28"/>
      <c r="I156" s="34">
        <f t="shared" si="21"/>
        <v>0.87</v>
      </c>
      <c r="J156" s="35" t="s">
        <v>2898</v>
      </c>
      <c r="K156" s="36">
        <f t="shared" si="22"/>
        <v>2.61</v>
      </c>
      <c r="L156" s="37">
        <f t="shared" si="23"/>
        <v>13.05</v>
      </c>
      <c r="M156" s="38"/>
    </row>
    <row r="157" spans="1:13">
      <c r="A157" s="21">
        <v>152</v>
      </c>
      <c r="B157" s="40" t="s">
        <v>3047</v>
      </c>
      <c r="C157" s="23" t="s">
        <v>18</v>
      </c>
      <c r="D157" s="24" t="s">
        <v>19</v>
      </c>
      <c r="E157" s="42" t="s">
        <v>24</v>
      </c>
      <c r="F157" s="41"/>
      <c r="G157" s="27">
        <v>0.45</v>
      </c>
      <c r="H157" s="28"/>
      <c r="I157" s="34">
        <f t="shared" si="21"/>
        <v>0.45</v>
      </c>
      <c r="J157" s="35" t="s">
        <v>2898</v>
      </c>
      <c r="K157" s="36">
        <f t="shared" si="22"/>
        <v>1.35</v>
      </c>
      <c r="L157" s="37">
        <f t="shared" si="23"/>
        <v>6.75</v>
      </c>
      <c r="M157" s="38"/>
    </row>
    <row r="158" spans="1:13">
      <c r="A158" s="21">
        <v>153</v>
      </c>
      <c r="B158" s="40" t="s">
        <v>3048</v>
      </c>
      <c r="C158" s="23" t="s">
        <v>18</v>
      </c>
      <c r="D158" s="24" t="s">
        <v>19</v>
      </c>
      <c r="E158" s="42" t="s">
        <v>24</v>
      </c>
      <c r="F158" s="41"/>
      <c r="G158" s="27">
        <v>0.56</v>
      </c>
      <c r="H158" s="28"/>
      <c r="I158" s="34">
        <f t="shared" si="21"/>
        <v>0.56</v>
      </c>
      <c r="J158" s="35" t="s">
        <v>2898</v>
      </c>
      <c r="K158" s="36">
        <f t="shared" si="22"/>
        <v>1.68</v>
      </c>
      <c r="L158" s="37">
        <f t="shared" si="23"/>
        <v>8.4</v>
      </c>
      <c r="M158" s="38"/>
    </row>
    <row r="159" spans="1:13">
      <c r="A159" s="21">
        <v>154</v>
      </c>
      <c r="B159" s="40" t="s">
        <v>3049</v>
      </c>
      <c r="C159" s="23" t="s">
        <v>18</v>
      </c>
      <c r="D159" s="24" t="s">
        <v>19</v>
      </c>
      <c r="E159" s="42" t="s">
        <v>24</v>
      </c>
      <c r="F159" s="41"/>
      <c r="G159" s="27">
        <v>1.6</v>
      </c>
      <c r="H159" s="28"/>
      <c r="I159" s="34">
        <f t="shared" si="21"/>
        <v>1.6</v>
      </c>
      <c r="J159" s="35" t="s">
        <v>2898</v>
      </c>
      <c r="K159" s="36">
        <f t="shared" si="22"/>
        <v>4.8</v>
      </c>
      <c r="L159" s="37">
        <f t="shared" si="23"/>
        <v>24</v>
      </c>
      <c r="M159" s="38"/>
    </row>
    <row r="160" spans="1:13">
      <c r="A160" s="21">
        <v>155</v>
      </c>
      <c r="B160" s="40" t="s">
        <v>3050</v>
      </c>
      <c r="C160" s="23" t="s">
        <v>18</v>
      </c>
      <c r="D160" s="24" t="s">
        <v>19</v>
      </c>
      <c r="E160" s="42" t="s">
        <v>20</v>
      </c>
      <c r="F160" s="41"/>
      <c r="G160" s="27">
        <v>1.91</v>
      </c>
      <c r="H160" s="28"/>
      <c r="I160" s="34">
        <f t="shared" si="21"/>
        <v>1.91</v>
      </c>
      <c r="J160" s="35" t="s">
        <v>2898</v>
      </c>
      <c r="K160" s="36">
        <f t="shared" si="22"/>
        <v>5.73</v>
      </c>
      <c r="L160" s="37">
        <f t="shared" si="23"/>
        <v>28.65</v>
      </c>
      <c r="M160" s="38"/>
    </row>
    <row r="161" spans="1:13">
      <c r="A161" s="21">
        <v>156</v>
      </c>
      <c r="B161" s="40" t="s">
        <v>3051</v>
      </c>
      <c r="C161" s="23" t="s">
        <v>18</v>
      </c>
      <c r="D161" s="24" t="s">
        <v>19</v>
      </c>
      <c r="E161" s="42" t="s">
        <v>24</v>
      </c>
      <c r="F161" s="41"/>
      <c r="G161" s="27">
        <v>1.05</v>
      </c>
      <c r="H161" s="28"/>
      <c r="I161" s="34">
        <f t="shared" si="21"/>
        <v>1.05</v>
      </c>
      <c r="J161" s="35" t="s">
        <v>2898</v>
      </c>
      <c r="K161" s="36">
        <f t="shared" si="22"/>
        <v>3.15</v>
      </c>
      <c r="L161" s="37">
        <f t="shared" si="23"/>
        <v>15.75</v>
      </c>
      <c r="M161" s="38"/>
    </row>
    <row r="162" spans="1:13">
      <c r="A162" s="21">
        <v>157</v>
      </c>
      <c r="B162" s="40" t="s">
        <v>3052</v>
      </c>
      <c r="C162" s="23" t="s">
        <v>18</v>
      </c>
      <c r="D162" s="24" t="s">
        <v>19</v>
      </c>
      <c r="E162" s="42" t="s">
        <v>26</v>
      </c>
      <c r="F162" s="41"/>
      <c r="G162" s="27">
        <v>1.05</v>
      </c>
      <c r="H162" s="28"/>
      <c r="I162" s="34">
        <f t="shared" si="21"/>
        <v>1.05</v>
      </c>
      <c r="J162" s="35" t="s">
        <v>2898</v>
      </c>
      <c r="K162" s="36">
        <f t="shared" si="22"/>
        <v>3.15</v>
      </c>
      <c r="L162" s="37">
        <f t="shared" si="23"/>
        <v>15.75</v>
      </c>
      <c r="M162" s="38"/>
    </row>
    <row r="163" spans="1:13">
      <c r="A163" s="21">
        <v>158</v>
      </c>
      <c r="B163" s="40" t="s">
        <v>3053</v>
      </c>
      <c r="C163" s="23" t="s">
        <v>18</v>
      </c>
      <c r="D163" s="24" t="s">
        <v>19</v>
      </c>
      <c r="E163" s="42" t="s">
        <v>31</v>
      </c>
      <c r="F163" s="41"/>
      <c r="G163" s="27">
        <v>1.6</v>
      </c>
      <c r="H163" s="28"/>
      <c r="I163" s="34">
        <f t="shared" si="21"/>
        <v>1.6</v>
      </c>
      <c r="J163" s="35" t="s">
        <v>2898</v>
      </c>
      <c r="K163" s="36">
        <f t="shared" si="22"/>
        <v>4.8</v>
      </c>
      <c r="L163" s="37">
        <f t="shared" si="23"/>
        <v>24</v>
      </c>
      <c r="M163" s="38"/>
    </row>
    <row r="164" spans="1:13">
      <c r="A164" s="21">
        <v>159</v>
      </c>
      <c r="B164" s="40" t="s">
        <v>3054</v>
      </c>
      <c r="C164" s="23" t="s">
        <v>18</v>
      </c>
      <c r="D164" s="24" t="s">
        <v>19</v>
      </c>
      <c r="E164" s="42" t="s">
        <v>34</v>
      </c>
      <c r="F164" s="41"/>
      <c r="G164" s="27">
        <v>0.64</v>
      </c>
      <c r="H164" s="28"/>
      <c r="I164" s="34">
        <f t="shared" si="21"/>
        <v>0.64</v>
      </c>
      <c r="J164" s="35" t="s">
        <v>2898</v>
      </c>
      <c r="K164" s="36">
        <f t="shared" si="22"/>
        <v>1.92</v>
      </c>
      <c r="L164" s="37">
        <f t="shared" si="23"/>
        <v>9.6</v>
      </c>
      <c r="M164" s="38"/>
    </row>
    <row r="165" spans="1:13">
      <c r="A165" s="21">
        <v>160</v>
      </c>
      <c r="B165" s="40" t="s">
        <v>3055</v>
      </c>
      <c r="C165" s="23" t="s">
        <v>18</v>
      </c>
      <c r="D165" s="24" t="s">
        <v>19</v>
      </c>
      <c r="E165" s="42" t="s">
        <v>41</v>
      </c>
      <c r="F165" s="41"/>
      <c r="G165" s="27">
        <v>0.64</v>
      </c>
      <c r="H165" s="28"/>
      <c r="I165" s="34">
        <f t="shared" si="21"/>
        <v>0.64</v>
      </c>
      <c r="J165" s="35" t="s">
        <v>2898</v>
      </c>
      <c r="K165" s="36">
        <f t="shared" si="22"/>
        <v>1.92</v>
      </c>
      <c r="L165" s="37">
        <f t="shared" si="23"/>
        <v>9.6</v>
      </c>
      <c r="M165" s="38"/>
    </row>
    <row r="166" spans="1:13">
      <c r="A166" s="21">
        <v>161</v>
      </c>
      <c r="B166" s="40" t="s">
        <v>3056</v>
      </c>
      <c r="C166" s="23" t="s">
        <v>18</v>
      </c>
      <c r="D166" s="24" t="s">
        <v>19</v>
      </c>
      <c r="E166" s="42" t="s">
        <v>41</v>
      </c>
      <c r="F166" s="41"/>
      <c r="G166" s="27">
        <v>0.64</v>
      </c>
      <c r="H166" s="28"/>
      <c r="I166" s="34">
        <f t="shared" si="21"/>
        <v>0.64</v>
      </c>
      <c r="J166" s="35" t="s">
        <v>2898</v>
      </c>
      <c r="K166" s="36">
        <f t="shared" si="22"/>
        <v>1.92</v>
      </c>
      <c r="L166" s="37">
        <f t="shared" si="23"/>
        <v>9.6</v>
      </c>
      <c r="M166" s="38"/>
    </row>
    <row r="167" spans="1:13">
      <c r="A167" s="21">
        <v>162</v>
      </c>
      <c r="B167" s="40" t="s">
        <v>3057</v>
      </c>
      <c r="C167" s="23" t="s">
        <v>18</v>
      </c>
      <c r="D167" s="24" t="s">
        <v>19</v>
      </c>
      <c r="E167" s="42" t="s">
        <v>34</v>
      </c>
      <c r="F167" s="41"/>
      <c r="G167" s="27">
        <v>1.91</v>
      </c>
      <c r="H167" s="28"/>
      <c r="I167" s="34">
        <f t="shared" si="21"/>
        <v>1.91</v>
      </c>
      <c r="J167" s="35" t="s">
        <v>2898</v>
      </c>
      <c r="K167" s="36">
        <f t="shared" si="22"/>
        <v>5.73</v>
      </c>
      <c r="L167" s="37">
        <f t="shared" si="23"/>
        <v>28.65</v>
      </c>
      <c r="M167" s="38"/>
    </row>
    <row r="168" spans="1:13">
      <c r="A168" s="21">
        <v>163</v>
      </c>
      <c r="B168" s="40" t="s">
        <v>3058</v>
      </c>
      <c r="C168" s="23" t="s">
        <v>18</v>
      </c>
      <c r="D168" s="24" t="s">
        <v>19</v>
      </c>
      <c r="E168" s="42" t="s">
        <v>31</v>
      </c>
      <c r="F168" s="41"/>
      <c r="G168" s="27">
        <v>0.64</v>
      </c>
      <c r="H168" s="28"/>
      <c r="I168" s="34">
        <f t="shared" si="21"/>
        <v>0.64</v>
      </c>
      <c r="J168" s="35" t="s">
        <v>2898</v>
      </c>
      <c r="K168" s="36">
        <f t="shared" si="22"/>
        <v>1.92</v>
      </c>
      <c r="L168" s="37">
        <f t="shared" si="23"/>
        <v>9.6</v>
      </c>
      <c r="M168" s="38"/>
    </row>
    <row r="169" spans="1:13">
      <c r="A169" s="21">
        <v>164</v>
      </c>
      <c r="B169" s="40" t="s">
        <v>3059</v>
      </c>
      <c r="C169" s="23" t="s">
        <v>18</v>
      </c>
      <c r="D169" s="24" t="s">
        <v>19</v>
      </c>
      <c r="E169" s="42" t="s">
        <v>24</v>
      </c>
      <c r="F169" s="41"/>
      <c r="G169" s="27">
        <v>1.6</v>
      </c>
      <c r="H169" s="28"/>
      <c r="I169" s="34">
        <f t="shared" si="21"/>
        <v>1.6</v>
      </c>
      <c r="J169" s="35" t="s">
        <v>2898</v>
      </c>
      <c r="K169" s="36">
        <f t="shared" si="22"/>
        <v>4.8</v>
      </c>
      <c r="L169" s="37">
        <f t="shared" si="23"/>
        <v>24</v>
      </c>
      <c r="M169" s="38"/>
    </row>
    <row r="170" spans="1:13">
      <c r="A170" s="21">
        <v>165</v>
      </c>
      <c r="B170" s="40" t="s">
        <v>3060</v>
      </c>
      <c r="C170" s="23" t="s">
        <v>18</v>
      </c>
      <c r="D170" s="24" t="s">
        <v>19</v>
      </c>
      <c r="E170" s="42" t="s">
        <v>28</v>
      </c>
      <c r="F170" s="41"/>
      <c r="G170" s="27">
        <v>1.6</v>
      </c>
      <c r="H170" s="28"/>
      <c r="I170" s="34">
        <f t="shared" si="21"/>
        <v>1.6</v>
      </c>
      <c r="J170" s="35" t="s">
        <v>2898</v>
      </c>
      <c r="K170" s="36">
        <f t="shared" si="22"/>
        <v>4.8</v>
      </c>
      <c r="L170" s="37">
        <f t="shared" si="23"/>
        <v>24</v>
      </c>
      <c r="M170" s="38"/>
    </row>
    <row r="171" spans="1:13">
      <c r="A171" s="21">
        <v>166</v>
      </c>
      <c r="B171" s="40" t="s">
        <v>3061</v>
      </c>
      <c r="C171" s="23" t="s">
        <v>18</v>
      </c>
      <c r="D171" s="24" t="s">
        <v>19</v>
      </c>
      <c r="E171" s="42" t="s">
        <v>28</v>
      </c>
      <c r="F171" s="41"/>
      <c r="G171" s="27">
        <v>0.64</v>
      </c>
      <c r="H171" s="28"/>
      <c r="I171" s="34">
        <f t="shared" si="21"/>
        <v>0.64</v>
      </c>
      <c r="J171" s="35" t="s">
        <v>2898</v>
      </c>
      <c r="K171" s="36">
        <f t="shared" si="22"/>
        <v>1.92</v>
      </c>
      <c r="L171" s="37">
        <f t="shared" si="23"/>
        <v>9.6</v>
      </c>
      <c r="M171" s="38"/>
    </row>
    <row r="172" spans="1:13">
      <c r="A172" s="21">
        <v>167</v>
      </c>
      <c r="B172" s="40" t="s">
        <v>3062</v>
      </c>
      <c r="C172" s="23" t="s">
        <v>18</v>
      </c>
      <c r="D172" s="24" t="s">
        <v>19</v>
      </c>
      <c r="E172" s="42" t="s">
        <v>20</v>
      </c>
      <c r="F172" s="41"/>
      <c r="G172" s="27">
        <v>0.73</v>
      </c>
      <c r="H172" s="28"/>
      <c r="I172" s="34">
        <f t="shared" si="21"/>
        <v>0.73</v>
      </c>
      <c r="J172" s="35" t="s">
        <v>2898</v>
      </c>
      <c r="K172" s="36">
        <f t="shared" si="22"/>
        <v>2.19</v>
      </c>
      <c r="L172" s="37">
        <f t="shared" si="23"/>
        <v>10.95</v>
      </c>
      <c r="M172" s="38"/>
    </row>
    <row r="173" spans="1:13">
      <c r="A173" s="21">
        <v>168</v>
      </c>
      <c r="B173" s="40" t="s">
        <v>3063</v>
      </c>
      <c r="C173" s="23" t="s">
        <v>18</v>
      </c>
      <c r="D173" s="24" t="s">
        <v>19</v>
      </c>
      <c r="E173" s="42" t="s">
        <v>28</v>
      </c>
      <c r="F173" s="41"/>
      <c r="G173" s="27">
        <v>0.73</v>
      </c>
      <c r="H173" s="28"/>
      <c r="I173" s="34">
        <f t="shared" si="21"/>
        <v>0.73</v>
      </c>
      <c r="J173" s="35" t="s">
        <v>2898</v>
      </c>
      <c r="K173" s="36">
        <f t="shared" si="22"/>
        <v>2.19</v>
      </c>
      <c r="L173" s="37">
        <f t="shared" si="23"/>
        <v>10.95</v>
      </c>
      <c r="M173" s="38"/>
    </row>
    <row r="174" spans="1:13">
      <c r="A174" s="21">
        <v>169</v>
      </c>
      <c r="B174" s="40" t="s">
        <v>3064</v>
      </c>
      <c r="C174" s="23" t="s">
        <v>18</v>
      </c>
      <c r="D174" s="24" t="s">
        <v>19</v>
      </c>
      <c r="E174" s="42" t="s">
        <v>38</v>
      </c>
      <c r="F174" s="41"/>
      <c r="G174" s="27">
        <v>1.12</v>
      </c>
      <c r="H174" s="28"/>
      <c r="I174" s="34">
        <f t="shared" si="21"/>
        <v>1.12</v>
      </c>
      <c r="J174" s="35" t="s">
        <v>2898</v>
      </c>
      <c r="K174" s="36">
        <f t="shared" si="22"/>
        <v>3.36</v>
      </c>
      <c r="L174" s="37">
        <f t="shared" si="23"/>
        <v>16.8</v>
      </c>
      <c r="M174" s="38"/>
    </row>
    <row r="175" spans="1:13">
      <c r="A175" s="21">
        <v>170</v>
      </c>
      <c r="B175" s="40" t="s">
        <v>3065</v>
      </c>
      <c r="C175" s="23" t="s">
        <v>18</v>
      </c>
      <c r="D175" s="24" t="s">
        <v>19</v>
      </c>
      <c r="E175" s="42" t="s">
        <v>28</v>
      </c>
      <c r="F175" s="41"/>
      <c r="G175" s="27">
        <v>1.12</v>
      </c>
      <c r="H175" s="28"/>
      <c r="I175" s="34">
        <f t="shared" si="21"/>
        <v>1.12</v>
      </c>
      <c r="J175" s="35" t="s">
        <v>2898</v>
      </c>
      <c r="K175" s="36">
        <f t="shared" si="22"/>
        <v>3.36</v>
      </c>
      <c r="L175" s="37">
        <f t="shared" si="23"/>
        <v>16.8</v>
      </c>
      <c r="M175" s="38"/>
    </row>
    <row r="176" spans="1:13">
      <c r="A176" s="21">
        <v>171</v>
      </c>
      <c r="B176" s="40" t="s">
        <v>3066</v>
      </c>
      <c r="C176" s="23" t="s">
        <v>18</v>
      </c>
      <c r="D176" s="24" t="s">
        <v>19</v>
      </c>
      <c r="E176" s="42" t="s">
        <v>26</v>
      </c>
      <c r="F176" s="41"/>
      <c r="G176" s="27">
        <v>1.27</v>
      </c>
      <c r="H176" s="28"/>
      <c r="I176" s="34">
        <f t="shared" si="21"/>
        <v>1.27</v>
      </c>
      <c r="J176" s="35" t="s">
        <v>2898</v>
      </c>
      <c r="K176" s="36">
        <f t="shared" si="22"/>
        <v>3.81</v>
      </c>
      <c r="L176" s="37">
        <f t="shared" si="23"/>
        <v>19.05</v>
      </c>
      <c r="M176" s="38"/>
    </row>
    <row r="177" spans="1:13">
      <c r="A177" s="21">
        <v>172</v>
      </c>
      <c r="B177" s="40" t="s">
        <v>3067</v>
      </c>
      <c r="C177" s="23" t="s">
        <v>18</v>
      </c>
      <c r="D177" s="24" t="s">
        <v>19</v>
      </c>
      <c r="E177" s="42" t="s">
        <v>26</v>
      </c>
      <c r="F177" s="41"/>
      <c r="G177" s="27">
        <v>1</v>
      </c>
      <c r="H177" s="28"/>
      <c r="I177" s="34">
        <f t="shared" si="21"/>
        <v>1</v>
      </c>
      <c r="J177" s="35" t="s">
        <v>2898</v>
      </c>
      <c r="K177" s="36">
        <f t="shared" si="22"/>
        <v>3</v>
      </c>
      <c r="L177" s="37">
        <f t="shared" si="23"/>
        <v>15</v>
      </c>
      <c r="M177" s="38"/>
    </row>
    <row r="178" spans="1:13">
      <c r="A178" s="21">
        <v>173</v>
      </c>
      <c r="B178" s="40" t="s">
        <v>3068</v>
      </c>
      <c r="C178" s="23" t="s">
        <v>18</v>
      </c>
      <c r="D178" s="24" t="s">
        <v>19</v>
      </c>
      <c r="E178" s="25" t="s">
        <v>38</v>
      </c>
      <c r="F178" s="41"/>
      <c r="G178" s="27">
        <v>0.69</v>
      </c>
      <c r="H178" s="28"/>
      <c r="I178" s="34">
        <f t="shared" si="21"/>
        <v>0.69</v>
      </c>
      <c r="J178" s="35" t="s">
        <v>2898</v>
      </c>
      <c r="K178" s="36">
        <f t="shared" si="22"/>
        <v>2.07</v>
      </c>
      <c r="L178" s="37">
        <f t="shared" si="23"/>
        <v>10.35</v>
      </c>
      <c r="M178" s="38"/>
    </row>
    <row r="179" spans="1:13">
      <c r="A179" s="21">
        <v>174</v>
      </c>
      <c r="B179" s="40" t="s">
        <v>3069</v>
      </c>
      <c r="C179" s="23" t="s">
        <v>18</v>
      </c>
      <c r="D179" s="24" t="s">
        <v>19</v>
      </c>
      <c r="E179" s="25" t="s">
        <v>34</v>
      </c>
      <c r="F179" s="41"/>
      <c r="G179" s="27">
        <v>1.27</v>
      </c>
      <c r="H179" s="28"/>
      <c r="I179" s="34">
        <f t="shared" si="21"/>
        <v>1.27</v>
      </c>
      <c r="J179" s="35" t="s">
        <v>2898</v>
      </c>
      <c r="K179" s="36">
        <f t="shared" si="22"/>
        <v>3.81</v>
      </c>
      <c r="L179" s="37">
        <f t="shared" si="23"/>
        <v>19.05</v>
      </c>
      <c r="M179" s="38"/>
    </row>
    <row r="180" spans="1:13">
      <c r="A180" s="21">
        <v>175</v>
      </c>
      <c r="B180" s="40" t="s">
        <v>3070</v>
      </c>
      <c r="C180" s="23" t="s">
        <v>18</v>
      </c>
      <c r="D180" s="24" t="s">
        <v>19</v>
      </c>
      <c r="E180" s="25" t="s">
        <v>20</v>
      </c>
      <c r="F180" s="41"/>
      <c r="G180" s="27">
        <v>0.64</v>
      </c>
      <c r="H180" s="28"/>
      <c r="I180" s="34">
        <f t="shared" si="21"/>
        <v>0.64</v>
      </c>
      <c r="J180" s="35" t="s">
        <v>2898</v>
      </c>
      <c r="K180" s="36">
        <f t="shared" si="22"/>
        <v>1.92</v>
      </c>
      <c r="L180" s="37">
        <f t="shared" si="23"/>
        <v>9.6</v>
      </c>
      <c r="M180" s="38"/>
    </row>
    <row r="181" spans="1:13">
      <c r="A181" s="21">
        <v>176</v>
      </c>
      <c r="B181" s="40" t="s">
        <v>3071</v>
      </c>
      <c r="C181" s="23" t="s">
        <v>18</v>
      </c>
      <c r="D181" s="24" t="s">
        <v>19</v>
      </c>
      <c r="E181" s="25" t="s">
        <v>34</v>
      </c>
      <c r="F181" s="41"/>
      <c r="G181" s="27">
        <v>2.22</v>
      </c>
      <c r="H181" s="28"/>
      <c r="I181" s="34">
        <f t="shared" si="21"/>
        <v>2.22</v>
      </c>
      <c r="J181" s="35" t="s">
        <v>2898</v>
      </c>
      <c r="K181" s="36">
        <f t="shared" si="22"/>
        <v>6.66</v>
      </c>
      <c r="L181" s="37">
        <f t="shared" si="23"/>
        <v>33.3</v>
      </c>
      <c r="M181" s="38"/>
    </row>
    <row r="182" spans="1:13">
      <c r="A182" s="21">
        <v>177</v>
      </c>
      <c r="B182" s="40" t="s">
        <v>3072</v>
      </c>
      <c r="C182" s="23" t="s">
        <v>18</v>
      </c>
      <c r="D182" s="24" t="s">
        <v>19</v>
      </c>
      <c r="E182" s="29" t="s">
        <v>24</v>
      </c>
      <c r="F182" s="41"/>
      <c r="G182" s="27">
        <v>1.37</v>
      </c>
      <c r="H182" s="28"/>
      <c r="I182" s="34">
        <f t="shared" si="21"/>
        <v>1.37</v>
      </c>
      <c r="J182" s="35" t="s">
        <v>2898</v>
      </c>
      <c r="K182" s="36">
        <f t="shared" si="22"/>
        <v>4.11</v>
      </c>
      <c r="L182" s="37">
        <f t="shared" si="23"/>
        <v>20.55</v>
      </c>
      <c r="M182" s="38"/>
    </row>
    <row r="183" spans="1:13">
      <c r="A183" s="21">
        <v>178</v>
      </c>
      <c r="B183" s="40" t="s">
        <v>3073</v>
      </c>
      <c r="C183" s="23" t="s">
        <v>18</v>
      </c>
      <c r="D183" s="24" t="s">
        <v>19</v>
      </c>
      <c r="E183" s="29" t="s">
        <v>44</v>
      </c>
      <c r="F183" s="41"/>
      <c r="G183" s="27">
        <v>0.95</v>
      </c>
      <c r="H183" s="28"/>
      <c r="I183" s="34">
        <f t="shared" si="21"/>
        <v>0.95</v>
      </c>
      <c r="J183" s="35" t="s">
        <v>2898</v>
      </c>
      <c r="K183" s="36">
        <f t="shared" si="22"/>
        <v>2.85</v>
      </c>
      <c r="L183" s="37">
        <f t="shared" si="23"/>
        <v>14.25</v>
      </c>
      <c r="M183" s="38"/>
    </row>
    <row r="184" spans="1:13">
      <c r="A184" s="21">
        <v>179</v>
      </c>
      <c r="B184" s="40" t="s">
        <v>3074</v>
      </c>
      <c r="C184" s="23" t="s">
        <v>18</v>
      </c>
      <c r="D184" s="24" t="s">
        <v>19</v>
      </c>
      <c r="E184" s="29" t="s">
        <v>26</v>
      </c>
      <c r="F184" s="41"/>
      <c r="G184" s="27">
        <v>0.95</v>
      </c>
      <c r="H184" s="28"/>
      <c r="I184" s="34">
        <f t="shared" si="21"/>
        <v>0.95</v>
      </c>
      <c r="J184" s="35" t="s">
        <v>2898</v>
      </c>
      <c r="K184" s="36">
        <f t="shared" si="22"/>
        <v>2.85</v>
      </c>
      <c r="L184" s="37">
        <f t="shared" si="23"/>
        <v>14.25</v>
      </c>
      <c r="M184" s="38"/>
    </row>
    <row r="185" spans="1:13">
      <c r="A185" s="21">
        <v>180</v>
      </c>
      <c r="B185" s="40" t="s">
        <v>3075</v>
      </c>
      <c r="C185" s="23" t="s">
        <v>18</v>
      </c>
      <c r="D185" s="24" t="s">
        <v>19</v>
      </c>
      <c r="E185" s="29" t="s">
        <v>31</v>
      </c>
      <c r="F185" s="41"/>
      <c r="G185" s="27">
        <v>0.64</v>
      </c>
      <c r="H185" s="28"/>
      <c r="I185" s="34">
        <f t="shared" si="21"/>
        <v>0.64</v>
      </c>
      <c r="J185" s="35" t="s">
        <v>2898</v>
      </c>
      <c r="K185" s="36">
        <f t="shared" si="22"/>
        <v>1.92</v>
      </c>
      <c r="L185" s="37">
        <f t="shared" si="23"/>
        <v>9.6</v>
      </c>
      <c r="M185" s="38"/>
    </row>
    <row r="186" spans="1:13">
      <c r="A186" s="21">
        <v>181</v>
      </c>
      <c r="B186" s="40" t="s">
        <v>3076</v>
      </c>
      <c r="C186" s="23" t="s">
        <v>18</v>
      </c>
      <c r="D186" s="24" t="s">
        <v>19</v>
      </c>
      <c r="E186" s="29" t="s">
        <v>24</v>
      </c>
      <c r="F186" s="41"/>
      <c r="G186" s="27">
        <v>0.95</v>
      </c>
      <c r="H186" s="28"/>
      <c r="I186" s="34">
        <f t="shared" si="21"/>
        <v>0.95</v>
      </c>
      <c r="J186" s="35" t="s">
        <v>2898</v>
      </c>
      <c r="K186" s="36">
        <f t="shared" si="22"/>
        <v>2.85</v>
      </c>
      <c r="L186" s="37">
        <f t="shared" si="23"/>
        <v>14.25</v>
      </c>
      <c r="M186" s="38"/>
    </row>
    <row r="187" spans="1:13">
      <c r="A187" s="21">
        <v>182</v>
      </c>
      <c r="B187" s="40" t="s">
        <v>3077</v>
      </c>
      <c r="C187" s="23" t="s">
        <v>18</v>
      </c>
      <c r="D187" s="24" t="s">
        <v>19</v>
      </c>
      <c r="E187" s="29" t="s">
        <v>24</v>
      </c>
      <c r="F187" s="41"/>
      <c r="G187" s="27">
        <v>0.95</v>
      </c>
      <c r="H187" s="28"/>
      <c r="I187" s="34">
        <f t="shared" si="21"/>
        <v>0.95</v>
      </c>
      <c r="J187" s="35" t="s">
        <v>2898</v>
      </c>
      <c r="K187" s="36">
        <f t="shared" si="22"/>
        <v>2.85</v>
      </c>
      <c r="L187" s="37">
        <f t="shared" si="23"/>
        <v>14.25</v>
      </c>
      <c r="M187" s="38"/>
    </row>
    <row r="188" spans="1:13">
      <c r="A188" s="21">
        <v>183</v>
      </c>
      <c r="B188" s="40" t="s">
        <v>3078</v>
      </c>
      <c r="C188" s="23" t="s">
        <v>18</v>
      </c>
      <c r="D188" s="24" t="s">
        <v>19</v>
      </c>
      <c r="E188" s="29" t="s">
        <v>44</v>
      </c>
      <c r="F188" s="41"/>
      <c r="G188" s="27">
        <v>1.69</v>
      </c>
      <c r="H188" s="28"/>
      <c r="I188" s="34">
        <f t="shared" si="21"/>
        <v>1.69</v>
      </c>
      <c r="J188" s="35" t="s">
        <v>2898</v>
      </c>
      <c r="K188" s="36">
        <f t="shared" si="22"/>
        <v>5.07</v>
      </c>
      <c r="L188" s="37">
        <f t="shared" si="23"/>
        <v>25.35</v>
      </c>
      <c r="M188" s="38"/>
    </row>
    <row r="189" spans="1:13">
      <c r="A189" s="21">
        <v>184</v>
      </c>
      <c r="B189" s="40" t="s">
        <v>3079</v>
      </c>
      <c r="C189" s="23" t="s">
        <v>18</v>
      </c>
      <c r="D189" s="24" t="s">
        <v>19</v>
      </c>
      <c r="E189" s="29" t="s">
        <v>41</v>
      </c>
      <c r="F189" s="41"/>
      <c r="G189" s="27">
        <v>1.09</v>
      </c>
      <c r="H189" s="28"/>
      <c r="I189" s="34">
        <f t="shared" si="21"/>
        <v>1.09</v>
      </c>
      <c r="J189" s="35" t="s">
        <v>2898</v>
      </c>
      <c r="K189" s="36">
        <f t="shared" si="22"/>
        <v>3.27</v>
      </c>
      <c r="L189" s="37">
        <f t="shared" si="23"/>
        <v>16.35</v>
      </c>
      <c r="M189" s="38"/>
    </row>
    <row r="190" spans="1:13">
      <c r="A190" s="21">
        <v>185</v>
      </c>
      <c r="B190" s="40" t="s">
        <v>3080</v>
      </c>
      <c r="C190" s="23" t="s">
        <v>18</v>
      </c>
      <c r="D190" s="24" t="s">
        <v>19</v>
      </c>
      <c r="E190" s="29" t="s">
        <v>34</v>
      </c>
      <c r="F190" s="41"/>
      <c r="G190" s="27">
        <v>1.46</v>
      </c>
      <c r="H190" s="28"/>
      <c r="I190" s="34">
        <f t="shared" si="21"/>
        <v>1.46</v>
      </c>
      <c r="J190" s="35" t="s">
        <v>2898</v>
      </c>
      <c r="K190" s="36">
        <f t="shared" si="22"/>
        <v>4.38</v>
      </c>
      <c r="L190" s="37">
        <f t="shared" si="23"/>
        <v>21.9</v>
      </c>
      <c r="M190" s="38"/>
    </row>
    <row r="191" spans="1:13">
      <c r="A191" s="21">
        <v>186</v>
      </c>
      <c r="B191" s="40" t="s">
        <v>3081</v>
      </c>
      <c r="C191" s="23" t="s">
        <v>18</v>
      </c>
      <c r="D191" s="24" t="s">
        <v>19</v>
      </c>
      <c r="E191" s="25" t="s">
        <v>26</v>
      </c>
      <c r="F191" s="41"/>
      <c r="G191" s="27">
        <v>1.12</v>
      </c>
      <c r="H191" s="28"/>
      <c r="I191" s="34">
        <f t="shared" si="21"/>
        <v>1.12</v>
      </c>
      <c r="J191" s="35" t="s">
        <v>2898</v>
      </c>
      <c r="K191" s="36">
        <f t="shared" si="22"/>
        <v>3.36</v>
      </c>
      <c r="L191" s="37">
        <f t="shared" si="23"/>
        <v>16.8</v>
      </c>
      <c r="M191" s="38"/>
    </row>
    <row r="192" spans="1:13">
      <c r="A192" s="21">
        <v>187</v>
      </c>
      <c r="B192" s="40" t="s">
        <v>3082</v>
      </c>
      <c r="C192" s="23" t="s">
        <v>18</v>
      </c>
      <c r="D192" s="24" t="s">
        <v>19</v>
      </c>
      <c r="E192" s="29" t="s">
        <v>38</v>
      </c>
      <c r="F192" s="41"/>
      <c r="G192" s="27">
        <v>1.12</v>
      </c>
      <c r="H192" s="28"/>
      <c r="I192" s="34">
        <f t="shared" si="21"/>
        <v>1.12</v>
      </c>
      <c r="J192" s="35" t="s">
        <v>2898</v>
      </c>
      <c r="K192" s="36">
        <f t="shared" si="22"/>
        <v>3.36</v>
      </c>
      <c r="L192" s="37">
        <f t="shared" si="23"/>
        <v>16.8</v>
      </c>
      <c r="M192" s="38"/>
    </row>
    <row r="193" spans="1:13">
      <c r="A193" s="21">
        <v>188</v>
      </c>
      <c r="B193" s="40" t="s">
        <v>3083</v>
      </c>
      <c r="C193" s="23" t="s">
        <v>18</v>
      </c>
      <c r="D193" s="24" t="s">
        <v>19</v>
      </c>
      <c r="E193" s="25" t="s">
        <v>34</v>
      </c>
      <c r="F193" s="41"/>
      <c r="G193" s="27">
        <v>2.09</v>
      </c>
      <c r="H193" s="28"/>
      <c r="I193" s="34">
        <f t="shared" si="21"/>
        <v>2.09</v>
      </c>
      <c r="J193" s="35" t="s">
        <v>2898</v>
      </c>
      <c r="K193" s="36">
        <f t="shared" si="22"/>
        <v>6.27</v>
      </c>
      <c r="L193" s="37">
        <f t="shared" si="23"/>
        <v>31.35</v>
      </c>
      <c r="M193" s="38"/>
    </row>
    <row r="194" spans="1:13">
      <c r="A194" s="21">
        <v>189</v>
      </c>
      <c r="B194" s="40" t="s">
        <v>3084</v>
      </c>
      <c r="C194" s="23" t="s">
        <v>18</v>
      </c>
      <c r="D194" s="24" t="s">
        <v>19</v>
      </c>
      <c r="E194" s="25" t="s">
        <v>44</v>
      </c>
      <c r="F194" s="41"/>
      <c r="G194" s="27">
        <v>1.27</v>
      </c>
      <c r="H194" s="28"/>
      <c r="I194" s="34">
        <f t="shared" si="21"/>
        <v>1.27</v>
      </c>
      <c r="J194" s="35" t="s">
        <v>2898</v>
      </c>
      <c r="K194" s="36">
        <f t="shared" si="22"/>
        <v>3.81</v>
      </c>
      <c r="L194" s="37">
        <f t="shared" si="23"/>
        <v>19.05</v>
      </c>
      <c r="M194" s="38"/>
    </row>
    <row r="195" spans="1:13">
      <c r="A195" s="21">
        <v>190</v>
      </c>
      <c r="B195" s="40" t="s">
        <v>3085</v>
      </c>
      <c r="C195" s="23" t="s">
        <v>18</v>
      </c>
      <c r="D195" s="24" t="s">
        <v>19</v>
      </c>
      <c r="E195" s="25" t="s">
        <v>28</v>
      </c>
      <c r="F195" s="41"/>
      <c r="G195" s="27">
        <v>1.05</v>
      </c>
      <c r="H195" s="28"/>
      <c r="I195" s="34">
        <f t="shared" si="21"/>
        <v>1.05</v>
      </c>
      <c r="J195" s="35" t="s">
        <v>2898</v>
      </c>
      <c r="K195" s="36">
        <f t="shared" si="22"/>
        <v>3.15</v>
      </c>
      <c r="L195" s="37">
        <f t="shared" si="23"/>
        <v>15.75</v>
      </c>
      <c r="M195" s="38"/>
    </row>
    <row r="196" spans="1:13">
      <c r="A196" s="21">
        <v>191</v>
      </c>
      <c r="B196" s="40" t="s">
        <v>3086</v>
      </c>
      <c r="C196" s="23" t="s">
        <v>18</v>
      </c>
      <c r="D196" s="24" t="s">
        <v>19</v>
      </c>
      <c r="E196" s="25" t="s">
        <v>28</v>
      </c>
      <c r="F196" s="41"/>
      <c r="G196" s="27">
        <v>1.6</v>
      </c>
      <c r="H196" s="28"/>
      <c r="I196" s="34">
        <f t="shared" si="21"/>
        <v>1.6</v>
      </c>
      <c r="J196" s="35" t="s">
        <v>2898</v>
      </c>
      <c r="K196" s="36">
        <f t="shared" si="22"/>
        <v>4.8</v>
      </c>
      <c r="L196" s="37">
        <f t="shared" si="23"/>
        <v>24</v>
      </c>
      <c r="M196" s="38"/>
    </row>
    <row r="197" spans="1:13">
      <c r="A197" s="21">
        <v>192</v>
      </c>
      <c r="B197" s="40" t="s">
        <v>3087</v>
      </c>
      <c r="C197" s="23" t="s">
        <v>18</v>
      </c>
      <c r="D197" s="24" t="s">
        <v>19</v>
      </c>
      <c r="E197" s="25" t="s">
        <v>31</v>
      </c>
      <c r="F197" s="41"/>
      <c r="G197" s="27">
        <v>1.91</v>
      </c>
      <c r="H197" s="28"/>
      <c r="I197" s="34">
        <f t="shared" si="21"/>
        <v>1.91</v>
      </c>
      <c r="J197" s="35" t="s">
        <v>2898</v>
      </c>
      <c r="K197" s="36">
        <f t="shared" si="22"/>
        <v>5.73</v>
      </c>
      <c r="L197" s="37">
        <f t="shared" si="23"/>
        <v>28.65</v>
      </c>
      <c r="M197" s="38"/>
    </row>
    <row r="198" spans="1:13">
      <c r="A198" s="21">
        <v>193</v>
      </c>
      <c r="B198" s="40" t="s">
        <v>3088</v>
      </c>
      <c r="C198" s="23" t="s">
        <v>18</v>
      </c>
      <c r="D198" s="24" t="s">
        <v>19</v>
      </c>
      <c r="E198" s="25" t="s">
        <v>24</v>
      </c>
      <c r="F198" s="41"/>
      <c r="G198" s="27">
        <v>0.73</v>
      </c>
      <c r="H198" s="28"/>
      <c r="I198" s="34">
        <f t="shared" si="21"/>
        <v>0.73</v>
      </c>
      <c r="J198" s="35" t="s">
        <v>2898</v>
      </c>
      <c r="K198" s="36">
        <f t="shared" si="22"/>
        <v>2.19</v>
      </c>
      <c r="L198" s="37">
        <f t="shared" si="23"/>
        <v>10.95</v>
      </c>
      <c r="M198" s="38"/>
    </row>
    <row r="199" spans="1:13">
      <c r="A199" s="21">
        <v>194</v>
      </c>
      <c r="B199" s="40" t="s">
        <v>3089</v>
      </c>
      <c r="C199" s="23" t="s">
        <v>18</v>
      </c>
      <c r="D199" s="24" t="s">
        <v>19</v>
      </c>
      <c r="E199" s="29" t="s">
        <v>20</v>
      </c>
      <c r="F199" s="41"/>
      <c r="G199" s="27">
        <v>0.77</v>
      </c>
      <c r="H199" s="28"/>
      <c r="I199" s="34">
        <f t="shared" si="21"/>
        <v>0.77</v>
      </c>
      <c r="J199" s="35" t="s">
        <v>2898</v>
      </c>
      <c r="K199" s="36">
        <f t="shared" si="22"/>
        <v>2.31</v>
      </c>
      <c r="L199" s="37">
        <f t="shared" si="23"/>
        <v>11.55</v>
      </c>
      <c r="M199" s="38"/>
    </row>
    <row r="200" spans="1:13">
      <c r="A200" s="21">
        <v>195</v>
      </c>
      <c r="B200" s="40" t="s">
        <v>3090</v>
      </c>
      <c r="C200" s="23" t="s">
        <v>18</v>
      </c>
      <c r="D200" s="24" t="s">
        <v>19</v>
      </c>
      <c r="E200" s="29" t="s">
        <v>41</v>
      </c>
      <c r="F200" s="41"/>
      <c r="G200" s="27">
        <v>0.73</v>
      </c>
      <c r="H200" s="28"/>
      <c r="I200" s="34">
        <f t="shared" si="21"/>
        <v>0.73</v>
      </c>
      <c r="J200" s="35" t="s">
        <v>2898</v>
      </c>
      <c r="K200" s="36">
        <f t="shared" si="22"/>
        <v>2.19</v>
      </c>
      <c r="L200" s="37">
        <f t="shared" si="23"/>
        <v>10.95</v>
      </c>
      <c r="M200" s="38"/>
    </row>
    <row r="201" spans="1:13">
      <c r="A201" s="21">
        <v>196</v>
      </c>
      <c r="B201" s="40" t="s">
        <v>3091</v>
      </c>
      <c r="C201" s="23" t="s">
        <v>18</v>
      </c>
      <c r="D201" s="24" t="s">
        <v>19</v>
      </c>
      <c r="E201" s="29" t="s">
        <v>24</v>
      </c>
      <c r="F201" s="41"/>
      <c r="G201" s="27">
        <v>0.73</v>
      </c>
      <c r="H201" s="28"/>
      <c r="I201" s="34">
        <f t="shared" si="21"/>
        <v>0.73</v>
      </c>
      <c r="J201" s="35" t="s">
        <v>2898</v>
      </c>
      <c r="K201" s="36">
        <f t="shared" si="22"/>
        <v>2.19</v>
      </c>
      <c r="L201" s="37">
        <f t="shared" si="23"/>
        <v>10.95</v>
      </c>
      <c r="M201" s="38"/>
    </row>
    <row r="202" spans="1:13">
      <c r="A202" s="21">
        <v>197</v>
      </c>
      <c r="B202" s="40" t="s">
        <v>3092</v>
      </c>
      <c r="C202" s="23" t="s">
        <v>18</v>
      </c>
      <c r="D202" s="24" t="s">
        <v>19</v>
      </c>
      <c r="E202" s="29" t="s">
        <v>41</v>
      </c>
      <c r="F202" s="41"/>
      <c r="G202" s="27">
        <v>1.05</v>
      </c>
      <c r="H202" s="28"/>
      <c r="I202" s="34">
        <f t="shared" si="21"/>
        <v>1.05</v>
      </c>
      <c r="J202" s="35" t="s">
        <v>2898</v>
      </c>
      <c r="K202" s="36">
        <f t="shared" si="22"/>
        <v>3.15</v>
      </c>
      <c r="L202" s="37">
        <f t="shared" si="23"/>
        <v>15.75</v>
      </c>
      <c r="M202" s="38"/>
    </row>
    <row r="203" spans="1:13">
      <c r="A203" s="21">
        <v>198</v>
      </c>
      <c r="B203" s="40" t="s">
        <v>3093</v>
      </c>
      <c r="C203" s="23" t="s">
        <v>18</v>
      </c>
      <c r="D203" s="24" t="s">
        <v>19</v>
      </c>
      <c r="E203" s="29" t="s">
        <v>24</v>
      </c>
      <c r="F203" s="41"/>
      <c r="G203" s="27">
        <v>2.96</v>
      </c>
      <c r="H203" s="28"/>
      <c r="I203" s="34">
        <f t="shared" si="21"/>
        <v>2.96</v>
      </c>
      <c r="J203" s="35" t="s">
        <v>2898</v>
      </c>
      <c r="K203" s="36">
        <f t="shared" ref="K203:K266" si="24">I203*3</f>
        <v>8.88</v>
      </c>
      <c r="L203" s="37">
        <f t="shared" ref="L203:L266" si="25">I203*15</f>
        <v>44.4</v>
      </c>
      <c r="M203" s="38"/>
    </row>
    <row r="204" s="4" customFormat="1" spans="1:13">
      <c r="A204" s="21">
        <v>199</v>
      </c>
      <c r="B204" s="43" t="s">
        <v>3094</v>
      </c>
      <c r="C204" s="23" t="s">
        <v>18</v>
      </c>
      <c r="D204" s="24" t="s">
        <v>19</v>
      </c>
      <c r="E204" s="29" t="s">
        <v>38</v>
      </c>
      <c r="F204" s="44"/>
      <c r="G204" s="27">
        <v>1.5</v>
      </c>
      <c r="H204" s="28"/>
      <c r="I204" s="34">
        <f t="shared" ref="I204:I267" si="26">G204</f>
        <v>1.5</v>
      </c>
      <c r="J204" s="35" t="s">
        <v>2898</v>
      </c>
      <c r="K204" s="36">
        <f t="shared" si="24"/>
        <v>4.5</v>
      </c>
      <c r="L204" s="37">
        <f t="shared" si="25"/>
        <v>22.5</v>
      </c>
      <c r="M204" s="38"/>
    </row>
    <row r="205" spans="1:13">
      <c r="A205" s="21">
        <v>200</v>
      </c>
      <c r="B205" s="40" t="s">
        <v>3095</v>
      </c>
      <c r="C205" s="23" t="s">
        <v>18</v>
      </c>
      <c r="D205" s="24" t="s">
        <v>19</v>
      </c>
      <c r="E205" s="29" t="s">
        <v>44</v>
      </c>
      <c r="F205" s="41"/>
      <c r="G205" s="27">
        <v>2.23</v>
      </c>
      <c r="H205" s="28"/>
      <c r="I205" s="34">
        <f t="shared" si="26"/>
        <v>2.23</v>
      </c>
      <c r="J205" s="35" t="s">
        <v>2898</v>
      </c>
      <c r="K205" s="36">
        <f t="shared" si="24"/>
        <v>6.69</v>
      </c>
      <c r="L205" s="37">
        <f t="shared" si="25"/>
        <v>33.45</v>
      </c>
      <c r="M205" s="38"/>
    </row>
    <row r="206" spans="1:13">
      <c r="A206" s="21">
        <v>201</v>
      </c>
      <c r="B206" s="40" t="s">
        <v>3096</v>
      </c>
      <c r="C206" s="23" t="s">
        <v>18</v>
      </c>
      <c r="D206" s="24" t="s">
        <v>19</v>
      </c>
      <c r="E206" s="29" t="s">
        <v>44</v>
      </c>
      <c r="F206" s="41"/>
      <c r="G206" s="27">
        <v>1.05</v>
      </c>
      <c r="H206" s="28"/>
      <c r="I206" s="34">
        <f t="shared" si="26"/>
        <v>1.05</v>
      </c>
      <c r="J206" s="35" t="s">
        <v>2898</v>
      </c>
      <c r="K206" s="36">
        <f t="shared" si="24"/>
        <v>3.15</v>
      </c>
      <c r="L206" s="37">
        <f t="shared" si="25"/>
        <v>15.75</v>
      </c>
      <c r="M206" s="38"/>
    </row>
    <row r="207" spans="1:13">
      <c r="A207" s="21">
        <v>202</v>
      </c>
      <c r="B207" s="40" t="s">
        <v>3097</v>
      </c>
      <c r="C207" s="23" t="s">
        <v>18</v>
      </c>
      <c r="D207" s="24" t="s">
        <v>19</v>
      </c>
      <c r="E207" s="29" t="s">
        <v>38</v>
      </c>
      <c r="F207" s="41"/>
      <c r="G207" s="27">
        <v>0.5</v>
      </c>
      <c r="H207" s="28"/>
      <c r="I207" s="34">
        <f t="shared" si="26"/>
        <v>0.5</v>
      </c>
      <c r="J207" s="35" t="s">
        <v>2898</v>
      </c>
      <c r="K207" s="36">
        <f t="shared" si="24"/>
        <v>1.5</v>
      </c>
      <c r="L207" s="37">
        <f t="shared" si="25"/>
        <v>7.5</v>
      </c>
      <c r="M207" s="38"/>
    </row>
    <row r="208" spans="1:13">
      <c r="A208" s="21">
        <v>203</v>
      </c>
      <c r="B208" s="40" t="s">
        <v>3098</v>
      </c>
      <c r="C208" s="23" t="s">
        <v>18</v>
      </c>
      <c r="D208" s="24" t="s">
        <v>19</v>
      </c>
      <c r="E208" s="25" t="s">
        <v>24</v>
      </c>
      <c r="F208" s="41"/>
      <c r="G208" s="27">
        <v>1.5</v>
      </c>
      <c r="H208" s="28"/>
      <c r="I208" s="34">
        <f t="shared" si="26"/>
        <v>1.5</v>
      </c>
      <c r="J208" s="35" t="s">
        <v>2898</v>
      </c>
      <c r="K208" s="36">
        <f t="shared" si="24"/>
        <v>4.5</v>
      </c>
      <c r="L208" s="37">
        <f t="shared" si="25"/>
        <v>22.5</v>
      </c>
      <c r="M208" s="38"/>
    </row>
    <row r="209" s="4" customFormat="1" spans="1:13">
      <c r="A209" s="21">
        <v>204</v>
      </c>
      <c r="B209" s="43" t="s">
        <v>3099</v>
      </c>
      <c r="C209" s="23" t="s">
        <v>18</v>
      </c>
      <c r="D209" s="24" t="s">
        <v>19</v>
      </c>
      <c r="E209" s="25" t="s">
        <v>24</v>
      </c>
      <c r="F209" s="44"/>
      <c r="G209" s="27">
        <v>0.5</v>
      </c>
      <c r="H209" s="28"/>
      <c r="I209" s="34">
        <f t="shared" si="26"/>
        <v>0.5</v>
      </c>
      <c r="J209" s="35" t="s">
        <v>2898</v>
      </c>
      <c r="K209" s="36">
        <f t="shared" si="24"/>
        <v>1.5</v>
      </c>
      <c r="L209" s="37">
        <f t="shared" si="25"/>
        <v>7.5</v>
      </c>
      <c r="M209" s="38"/>
    </row>
    <row r="210" spans="1:13">
      <c r="A210" s="21">
        <v>205</v>
      </c>
      <c r="B210" s="40" t="s">
        <v>3100</v>
      </c>
      <c r="C210" s="23" t="s">
        <v>18</v>
      </c>
      <c r="D210" s="24" t="s">
        <v>19</v>
      </c>
      <c r="E210" s="29" t="s">
        <v>24</v>
      </c>
      <c r="F210" s="41"/>
      <c r="G210" s="27">
        <v>0.95</v>
      </c>
      <c r="H210" s="28"/>
      <c r="I210" s="34">
        <f t="shared" si="26"/>
        <v>0.95</v>
      </c>
      <c r="J210" s="35" t="s">
        <v>2898</v>
      </c>
      <c r="K210" s="36">
        <f t="shared" si="24"/>
        <v>2.85</v>
      </c>
      <c r="L210" s="37">
        <f t="shared" si="25"/>
        <v>14.25</v>
      </c>
      <c r="M210" s="38"/>
    </row>
    <row r="211" spans="1:13">
      <c r="A211" s="21">
        <v>206</v>
      </c>
      <c r="B211" s="40" t="s">
        <v>3101</v>
      </c>
      <c r="C211" s="23" t="s">
        <v>18</v>
      </c>
      <c r="D211" s="24" t="s">
        <v>19</v>
      </c>
      <c r="E211" s="25" t="s">
        <v>20</v>
      </c>
      <c r="F211" s="41"/>
      <c r="G211" s="27">
        <v>1.27</v>
      </c>
      <c r="H211" s="28"/>
      <c r="I211" s="34">
        <f t="shared" si="26"/>
        <v>1.27</v>
      </c>
      <c r="J211" s="35" t="s">
        <v>2898</v>
      </c>
      <c r="K211" s="36">
        <f t="shared" si="24"/>
        <v>3.81</v>
      </c>
      <c r="L211" s="37">
        <f t="shared" si="25"/>
        <v>19.05</v>
      </c>
      <c r="M211" s="38"/>
    </row>
    <row r="212" spans="1:13">
      <c r="A212" s="21">
        <v>207</v>
      </c>
      <c r="B212" s="40" t="s">
        <v>3102</v>
      </c>
      <c r="C212" s="23" t="s">
        <v>18</v>
      </c>
      <c r="D212" s="24" t="s">
        <v>19</v>
      </c>
      <c r="E212" s="25" t="s">
        <v>24</v>
      </c>
      <c r="F212" s="41"/>
      <c r="G212" s="27">
        <v>1.14</v>
      </c>
      <c r="H212" s="28"/>
      <c r="I212" s="34">
        <f t="shared" si="26"/>
        <v>1.14</v>
      </c>
      <c r="J212" s="35" t="s">
        <v>2898</v>
      </c>
      <c r="K212" s="36">
        <f t="shared" si="24"/>
        <v>3.42</v>
      </c>
      <c r="L212" s="37">
        <f t="shared" si="25"/>
        <v>17.1</v>
      </c>
      <c r="M212" s="38"/>
    </row>
    <row r="213" spans="1:13">
      <c r="A213" s="21">
        <v>208</v>
      </c>
      <c r="B213" s="40" t="s">
        <v>3103</v>
      </c>
      <c r="C213" s="23" t="s">
        <v>18</v>
      </c>
      <c r="D213" s="24" t="s">
        <v>19</v>
      </c>
      <c r="E213" s="29" t="s">
        <v>26</v>
      </c>
      <c r="F213" s="41"/>
      <c r="G213" s="27">
        <v>1.46</v>
      </c>
      <c r="H213" s="28"/>
      <c r="I213" s="34">
        <f t="shared" si="26"/>
        <v>1.46</v>
      </c>
      <c r="J213" s="35" t="s">
        <v>2898</v>
      </c>
      <c r="K213" s="36">
        <f t="shared" si="24"/>
        <v>4.38</v>
      </c>
      <c r="L213" s="37">
        <f t="shared" si="25"/>
        <v>21.9</v>
      </c>
      <c r="M213" s="38"/>
    </row>
    <row r="214" spans="1:13">
      <c r="A214" s="21">
        <v>209</v>
      </c>
      <c r="B214" s="40" t="s">
        <v>3104</v>
      </c>
      <c r="C214" s="23" t="s">
        <v>18</v>
      </c>
      <c r="D214" s="24" t="s">
        <v>19</v>
      </c>
      <c r="E214" s="29" t="s">
        <v>31</v>
      </c>
      <c r="F214" s="41"/>
      <c r="G214" s="27">
        <v>1.91</v>
      </c>
      <c r="H214" s="28"/>
      <c r="I214" s="34">
        <f t="shared" si="26"/>
        <v>1.91</v>
      </c>
      <c r="J214" s="35" t="s">
        <v>2898</v>
      </c>
      <c r="K214" s="36">
        <f t="shared" si="24"/>
        <v>5.73</v>
      </c>
      <c r="L214" s="37">
        <f t="shared" si="25"/>
        <v>28.65</v>
      </c>
      <c r="M214" s="38"/>
    </row>
    <row r="215" spans="1:13">
      <c r="A215" s="21">
        <v>210</v>
      </c>
      <c r="B215" s="40" t="s">
        <v>3105</v>
      </c>
      <c r="C215" s="23" t="s">
        <v>18</v>
      </c>
      <c r="D215" s="24" t="s">
        <v>19</v>
      </c>
      <c r="E215" s="29" t="s">
        <v>34</v>
      </c>
      <c r="F215" s="41"/>
      <c r="G215" s="27">
        <v>1.78</v>
      </c>
      <c r="H215" s="28"/>
      <c r="I215" s="34">
        <f t="shared" si="26"/>
        <v>1.78</v>
      </c>
      <c r="J215" s="35" t="s">
        <v>2898</v>
      </c>
      <c r="K215" s="36">
        <f t="shared" si="24"/>
        <v>5.34</v>
      </c>
      <c r="L215" s="37">
        <f t="shared" si="25"/>
        <v>26.7</v>
      </c>
      <c r="M215" s="38"/>
    </row>
    <row r="216" spans="1:13">
      <c r="A216" s="21">
        <v>211</v>
      </c>
      <c r="B216" s="40" t="s">
        <v>3106</v>
      </c>
      <c r="C216" s="23" t="s">
        <v>18</v>
      </c>
      <c r="D216" s="24" t="s">
        <v>19</v>
      </c>
      <c r="E216" s="25" t="s">
        <v>41</v>
      </c>
      <c r="F216" s="41"/>
      <c r="G216" s="27">
        <v>1.6</v>
      </c>
      <c r="H216" s="28"/>
      <c r="I216" s="34">
        <f t="shared" si="26"/>
        <v>1.6</v>
      </c>
      <c r="J216" s="35" t="s">
        <v>2898</v>
      </c>
      <c r="K216" s="36">
        <f t="shared" si="24"/>
        <v>4.8</v>
      </c>
      <c r="L216" s="37">
        <f t="shared" si="25"/>
        <v>24</v>
      </c>
      <c r="M216" s="38"/>
    </row>
    <row r="217" spans="1:13">
      <c r="A217" s="21">
        <v>212</v>
      </c>
      <c r="B217" s="40" t="s">
        <v>3107</v>
      </c>
      <c r="C217" s="23" t="s">
        <v>18</v>
      </c>
      <c r="D217" s="24" t="s">
        <v>19</v>
      </c>
      <c r="E217" s="29" t="s">
        <v>31</v>
      </c>
      <c r="F217" s="41"/>
      <c r="G217" s="27">
        <v>0.64</v>
      </c>
      <c r="H217" s="28"/>
      <c r="I217" s="34">
        <f t="shared" si="26"/>
        <v>0.64</v>
      </c>
      <c r="J217" s="35" t="s">
        <v>2898</v>
      </c>
      <c r="K217" s="36">
        <f t="shared" si="24"/>
        <v>1.92</v>
      </c>
      <c r="L217" s="37">
        <f t="shared" si="25"/>
        <v>9.6</v>
      </c>
      <c r="M217" s="38"/>
    </row>
    <row r="218" spans="1:13">
      <c r="A218" s="21">
        <v>213</v>
      </c>
      <c r="B218" s="40" t="s">
        <v>3108</v>
      </c>
      <c r="C218" s="23" t="s">
        <v>18</v>
      </c>
      <c r="D218" s="24" t="s">
        <v>19</v>
      </c>
      <c r="E218" s="42" t="s">
        <v>44</v>
      </c>
      <c r="F218" s="41"/>
      <c r="G218" s="27">
        <v>0.95</v>
      </c>
      <c r="H218" s="28"/>
      <c r="I218" s="34">
        <f t="shared" si="26"/>
        <v>0.95</v>
      </c>
      <c r="J218" s="35" t="s">
        <v>2898</v>
      </c>
      <c r="K218" s="36">
        <f t="shared" si="24"/>
        <v>2.85</v>
      </c>
      <c r="L218" s="37">
        <f t="shared" si="25"/>
        <v>14.25</v>
      </c>
      <c r="M218" s="38"/>
    </row>
    <row r="219" spans="1:13">
      <c r="A219" s="21">
        <v>214</v>
      </c>
      <c r="B219" s="40" t="s">
        <v>3109</v>
      </c>
      <c r="C219" s="23" t="s">
        <v>18</v>
      </c>
      <c r="D219" s="24" t="s">
        <v>19</v>
      </c>
      <c r="E219" s="42" t="s">
        <v>28</v>
      </c>
      <c r="F219" s="41"/>
      <c r="G219" s="27">
        <v>0.95</v>
      </c>
      <c r="H219" s="28"/>
      <c r="I219" s="34">
        <f t="shared" si="26"/>
        <v>0.95</v>
      </c>
      <c r="J219" s="35" t="s">
        <v>2898</v>
      </c>
      <c r="K219" s="36">
        <f t="shared" si="24"/>
        <v>2.85</v>
      </c>
      <c r="L219" s="37">
        <f t="shared" si="25"/>
        <v>14.25</v>
      </c>
      <c r="M219" s="38"/>
    </row>
    <row r="220" spans="1:13">
      <c r="A220" s="21">
        <v>215</v>
      </c>
      <c r="B220" s="40" t="s">
        <v>3110</v>
      </c>
      <c r="C220" s="23" t="s">
        <v>18</v>
      </c>
      <c r="D220" s="24" t="s">
        <v>19</v>
      </c>
      <c r="E220" s="42" t="s">
        <v>31</v>
      </c>
      <c r="F220" s="41"/>
      <c r="G220" s="27">
        <v>1.27</v>
      </c>
      <c r="H220" s="28"/>
      <c r="I220" s="34">
        <f t="shared" si="26"/>
        <v>1.27</v>
      </c>
      <c r="J220" s="35" t="s">
        <v>2898</v>
      </c>
      <c r="K220" s="36">
        <f t="shared" si="24"/>
        <v>3.81</v>
      </c>
      <c r="L220" s="37">
        <f t="shared" si="25"/>
        <v>19.05</v>
      </c>
      <c r="M220" s="38"/>
    </row>
    <row r="221" spans="1:13">
      <c r="A221" s="21">
        <v>216</v>
      </c>
      <c r="B221" s="40" t="s">
        <v>3111</v>
      </c>
      <c r="C221" s="23" t="s">
        <v>18</v>
      </c>
      <c r="D221" s="24" t="s">
        <v>19</v>
      </c>
      <c r="E221" s="42" t="s">
        <v>24</v>
      </c>
      <c r="F221" s="41"/>
      <c r="G221" s="27">
        <v>1.6</v>
      </c>
      <c r="H221" s="28"/>
      <c r="I221" s="34">
        <f t="shared" si="26"/>
        <v>1.6</v>
      </c>
      <c r="J221" s="35" t="s">
        <v>2898</v>
      </c>
      <c r="K221" s="36">
        <f t="shared" si="24"/>
        <v>4.8</v>
      </c>
      <c r="L221" s="37">
        <f t="shared" si="25"/>
        <v>24</v>
      </c>
      <c r="M221" s="38"/>
    </row>
    <row r="222" spans="1:13">
      <c r="A222" s="21">
        <v>217</v>
      </c>
      <c r="B222" s="40" t="s">
        <v>3112</v>
      </c>
      <c r="C222" s="23" t="s">
        <v>18</v>
      </c>
      <c r="D222" s="24" t="s">
        <v>19</v>
      </c>
      <c r="E222" s="42" t="s">
        <v>28</v>
      </c>
      <c r="F222" s="41"/>
      <c r="G222" s="27">
        <v>0.95</v>
      </c>
      <c r="H222" s="28"/>
      <c r="I222" s="34">
        <f t="shared" si="26"/>
        <v>0.95</v>
      </c>
      <c r="J222" s="35" t="s">
        <v>2898</v>
      </c>
      <c r="K222" s="36">
        <f t="shared" si="24"/>
        <v>2.85</v>
      </c>
      <c r="L222" s="37">
        <f t="shared" si="25"/>
        <v>14.25</v>
      </c>
      <c r="M222" s="38"/>
    </row>
    <row r="223" spans="1:13">
      <c r="A223" s="21">
        <v>218</v>
      </c>
      <c r="B223" s="40" t="s">
        <v>3113</v>
      </c>
      <c r="C223" s="23" t="s">
        <v>18</v>
      </c>
      <c r="D223" s="24" t="s">
        <v>19</v>
      </c>
      <c r="E223" s="42" t="s">
        <v>44</v>
      </c>
      <c r="F223" s="41"/>
      <c r="G223" s="27">
        <v>1.69</v>
      </c>
      <c r="H223" s="28"/>
      <c r="I223" s="34">
        <f t="shared" si="26"/>
        <v>1.69</v>
      </c>
      <c r="J223" s="35" t="s">
        <v>2898</v>
      </c>
      <c r="K223" s="36">
        <f t="shared" si="24"/>
        <v>5.07</v>
      </c>
      <c r="L223" s="37">
        <f t="shared" si="25"/>
        <v>25.35</v>
      </c>
      <c r="M223" s="38"/>
    </row>
    <row r="224" spans="1:13">
      <c r="A224" s="21">
        <v>219</v>
      </c>
      <c r="B224" s="40" t="s">
        <v>3114</v>
      </c>
      <c r="C224" s="23" t="s">
        <v>18</v>
      </c>
      <c r="D224" s="24" t="s">
        <v>19</v>
      </c>
      <c r="E224" s="42" t="s">
        <v>41</v>
      </c>
      <c r="F224" s="41"/>
      <c r="G224" s="27">
        <v>0.64</v>
      </c>
      <c r="H224" s="28"/>
      <c r="I224" s="34">
        <f t="shared" si="26"/>
        <v>0.64</v>
      </c>
      <c r="J224" s="35" t="s">
        <v>2898</v>
      </c>
      <c r="K224" s="36">
        <f t="shared" si="24"/>
        <v>1.92</v>
      </c>
      <c r="L224" s="37">
        <f t="shared" si="25"/>
        <v>9.6</v>
      </c>
      <c r="M224" s="38"/>
    </row>
    <row r="225" spans="1:13">
      <c r="A225" s="21">
        <v>220</v>
      </c>
      <c r="B225" s="40" t="s">
        <v>3115</v>
      </c>
      <c r="C225" s="23" t="s">
        <v>18</v>
      </c>
      <c r="D225" s="24" t="s">
        <v>19</v>
      </c>
      <c r="E225" s="42" t="s">
        <v>28</v>
      </c>
      <c r="F225" s="41"/>
      <c r="G225" s="27">
        <v>1.46</v>
      </c>
      <c r="H225" s="28"/>
      <c r="I225" s="34">
        <f t="shared" si="26"/>
        <v>1.46</v>
      </c>
      <c r="J225" s="35" t="s">
        <v>2898</v>
      </c>
      <c r="K225" s="36">
        <f t="shared" si="24"/>
        <v>4.38</v>
      </c>
      <c r="L225" s="37">
        <f t="shared" si="25"/>
        <v>21.9</v>
      </c>
      <c r="M225" s="38"/>
    </row>
    <row r="226" spans="1:13">
      <c r="A226" s="21">
        <v>221</v>
      </c>
      <c r="B226" s="40" t="s">
        <v>3116</v>
      </c>
      <c r="C226" s="23" t="s">
        <v>18</v>
      </c>
      <c r="D226" s="24" t="s">
        <v>19</v>
      </c>
      <c r="E226" s="42" t="s">
        <v>26</v>
      </c>
      <c r="F226" s="41"/>
      <c r="G226" s="27">
        <v>0.73</v>
      </c>
      <c r="H226" s="28"/>
      <c r="I226" s="34">
        <f t="shared" si="26"/>
        <v>0.73</v>
      </c>
      <c r="J226" s="35" t="s">
        <v>2898</v>
      </c>
      <c r="K226" s="36">
        <f t="shared" si="24"/>
        <v>2.19</v>
      </c>
      <c r="L226" s="37">
        <f t="shared" si="25"/>
        <v>10.95</v>
      </c>
      <c r="M226" s="38"/>
    </row>
    <row r="227" spans="1:13">
      <c r="A227" s="21">
        <v>222</v>
      </c>
      <c r="B227" s="40" t="s">
        <v>3117</v>
      </c>
      <c r="C227" s="23" t="s">
        <v>18</v>
      </c>
      <c r="D227" s="24" t="s">
        <v>19</v>
      </c>
      <c r="E227" s="42" t="s">
        <v>41</v>
      </c>
      <c r="F227" s="41"/>
      <c r="G227" s="27">
        <v>1.46</v>
      </c>
      <c r="H227" s="28"/>
      <c r="I227" s="34">
        <f t="shared" si="26"/>
        <v>1.46</v>
      </c>
      <c r="J227" s="35" t="s">
        <v>2898</v>
      </c>
      <c r="K227" s="36">
        <f t="shared" si="24"/>
        <v>4.38</v>
      </c>
      <c r="L227" s="37">
        <f t="shared" si="25"/>
        <v>21.9</v>
      </c>
      <c r="M227" s="38"/>
    </row>
    <row r="228" spans="1:13">
      <c r="A228" s="21">
        <v>223</v>
      </c>
      <c r="B228" s="40" t="s">
        <v>3118</v>
      </c>
      <c r="C228" s="23" t="s">
        <v>18</v>
      </c>
      <c r="D228" s="24" t="s">
        <v>19</v>
      </c>
      <c r="E228" s="42" t="s">
        <v>34</v>
      </c>
      <c r="F228" s="41"/>
      <c r="G228" s="27">
        <v>0.95</v>
      </c>
      <c r="H228" s="28"/>
      <c r="I228" s="34">
        <f t="shared" si="26"/>
        <v>0.95</v>
      </c>
      <c r="J228" s="35" t="s">
        <v>2898</v>
      </c>
      <c r="K228" s="36">
        <f t="shared" si="24"/>
        <v>2.85</v>
      </c>
      <c r="L228" s="37">
        <f t="shared" si="25"/>
        <v>14.25</v>
      </c>
      <c r="M228" s="38"/>
    </row>
    <row r="229" spans="1:13">
      <c r="A229" s="21">
        <v>224</v>
      </c>
      <c r="B229" s="40" t="s">
        <v>3119</v>
      </c>
      <c r="C229" s="23" t="s">
        <v>18</v>
      </c>
      <c r="D229" s="24" t="s">
        <v>19</v>
      </c>
      <c r="E229" s="42" t="s">
        <v>31</v>
      </c>
      <c r="F229" s="41"/>
      <c r="G229" s="27">
        <v>1.14</v>
      </c>
      <c r="H229" s="28"/>
      <c r="I229" s="34">
        <f t="shared" si="26"/>
        <v>1.14</v>
      </c>
      <c r="J229" s="35" t="s">
        <v>2898</v>
      </c>
      <c r="K229" s="36">
        <f t="shared" si="24"/>
        <v>3.42</v>
      </c>
      <c r="L229" s="37">
        <f t="shared" si="25"/>
        <v>17.1</v>
      </c>
      <c r="M229" s="38"/>
    </row>
    <row r="230" spans="1:13">
      <c r="A230" s="21">
        <v>225</v>
      </c>
      <c r="B230" s="40" t="s">
        <v>3120</v>
      </c>
      <c r="C230" s="23" t="s">
        <v>18</v>
      </c>
      <c r="D230" s="24" t="s">
        <v>19</v>
      </c>
      <c r="E230" s="42" t="s">
        <v>24</v>
      </c>
      <c r="F230" s="41"/>
      <c r="G230" s="27">
        <v>1.27</v>
      </c>
      <c r="H230" s="28"/>
      <c r="I230" s="34">
        <f t="shared" si="26"/>
        <v>1.27</v>
      </c>
      <c r="J230" s="35" t="s">
        <v>2898</v>
      </c>
      <c r="K230" s="36">
        <f t="shared" si="24"/>
        <v>3.81</v>
      </c>
      <c r="L230" s="37">
        <f t="shared" si="25"/>
        <v>19.05</v>
      </c>
      <c r="M230" s="38"/>
    </row>
    <row r="231" spans="1:13">
      <c r="A231" s="21">
        <v>226</v>
      </c>
      <c r="B231" s="40" t="s">
        <v>3121</v>
      </c>
      <c r="C231" s="23" t="s">
        <v>18</v>
      </c>
      <c r="D231" s="24" t="s">
        <v>19</v>
      </c>
      <c r="E231" s="42" t="s">
        <v>28</v>
      </c>
      <c r="F231" s="41"/>
      <c r="G231" s="27">
        <v>1.46</v>
      </c>
      <c r="H231" s="28"/>
      <c r="I231" s="34">
        <f t="shared" si="26"/>
        <v>1.46</v>
      </c>
      <c r="J231" s="35" t="s">
        <v>2898</v>
      </c>
      <c r="K231" s="36">
        <f t="shared" si="24"/>
        <v>4.38</v>
      </c>
      <c r="L231" s="37">
        <f t="shared" si="25"/>
        <v>21.9</v>
      </c>
      <c r="M231" s="38"/>
    </row>
    <row r="232" spans="1:13">
      <c r="A232" s="21">
        <v>227</v>
      </c>
      <c r="B232" s="40" t="s">
        <v>3122</v>
      </c>
      <c r="C232" s="23" t="s">
        <v>18</v>
      </c>
      <c r="D232" s="24" t="s">
        <v>19</v>
      </c>
      <c r="E232" s="42" t="s">
        <v>28</v>
      </c>
      <c r="F232" s="41"/>
      <c r="G232" s="27">
        <v>1.83</v>
      </c>
      <c r="H232" s="28"/>
      <c r="I232" s="34">
        <f t="shared" si="26"/>
        <v>1.83</v>
      </c>
      <c r="J232" s="35" t="s">
        <v>2898</v>
      </c>
      <c r="K232" s="36">
        <f t="shared" si="24"/>
        <v>5.49</v>
      </c>
      <c r="L232" s="37">
        <f t="shared" si="25"/>
        <v>27.45</v>
      </c>
      <c r="M232" s="38"/>
    </row>
    <row r="233" spans="1:13">
      <c r="A233" s="21">
        <v>228</v>
      </c>
      <c r="B233" s="40" t="s">
        <v>3123</v>
      </c>
      <c r="C233" s="23" t="s">
        <v>18</v>
      </c>
      <c r="D233" s="24" t="s">
        <v>19</v>
      </c>
      <c r="E233" s="42" t="s">
        <v>20</v>
      </c>
      <c r="F233" s="41"/>
      <c r="G233" s="27">
        <v>1.09</v>
      </c>
      <c r="H233" s="28"/>
      <c r="I233" s="34">
        <f t="shared" si="26"/>
        <v>1.09</v>
      </c>
      <c r="J233" s="35" t="s">
        <v>2898</v>
      </c>
      <c r="K233" s="36">
        <f t="shared" si="24"/>
        <v>3.27</v>
      </c>
      <c r="L233" s="37">
        <f t="shared" si="25"/>
        <v>16.35</v>
      </c>
      <c r="M233" s="38"/>
    </row>
    <row r="234" spans="1:13">
      <c r="A234" s="21">
        <v>229</v>
      </c>
      <c r="B234" s="40" t="s">
        <v>3124</v>
      </c>
      <c r="C234" s="23" t="s">
        <v>18</v>
      </c>
      <c r="D234" s="24" t="s">
        <v>19</v>
      </c>
      <c r="E234" s="42" t="s">
        <v>28</v>
      </c>
      <c r="F234" s="41"/>
      <c r="G234" s="27">
        <v>1.05</v>
      </c>
      <c r="H234" s="28"/>
      <c r="I234" s="34">
        <f t="shared" si="26"/>
        <v>1.05</v>
      </c>
      <c r="J234" s="35" t="s">
        <v>2898</v>
      </c>
      <c r="K234" s="36">
        <f t="shared" si="24"/>
        <v>3.15</v>
      </c>
      <c r="L234" s="37">
        <f t="shared" si="25"/>
        <v>15.75</v>
      </c>
      <c r="M234" s="38"/>
    </row>
    <row r="235" spans="1:13">
      <c r="A235" s="21">
        <v>230</v>
      </c>
      <c r="B235" s="40" t="s">
        <v>3125</v>
      </c>
      <c r="C235" s="23" t="s">
        <v>18</v>
      </c>
      <c r="D235" s="24" t="s">
        <v>19</v>
      </c>
      <c r="E235" s="42" t="s">
        <v>38</v>
      </c>
      <c r="F235" s="41"/>
      <c r="G235" s="27">
        <v>1.05</v>
      </c>
      <c r="H235" s="28"/>
      <c r="I235" s="34">
        <f t="shared" si="26"/>
        <v>1.05</v>
      </c>
      <c r="J235" s="35" t="s">
        <v>2898</v>
      </c>
      <c r="K235" s="36">
        <f t="shared" si="24"/>
        <v>3.15</v>
      </c>
      <c r="L235" s="37">
        <f t="shared" si="25"/>
        <v>15.75</v>
      </c>
      <c r="M235" s="38"/>
    </row>
    <row r="236" spans="1:13">
      <c r="A236" s="21">
        <v>231</v>
      </c>
      <c r="B236" s="40" t="s">
        <v>3126</v>
      </c>
      <c r="C236" s="23" t="s">
        <v>18</v>
      </c>
      <c r="D236" s="24" t="s">
        <v>19</v>
      </c>
      <c r="E236" s="42" t="s">
        <v>28</v>
      </c>
      <c r="F236" s="41"/>
      <c r="G236" s="27">
        <v>1.61</v>
      </c>
      <c r="H236" s="28"/>
      <c r="I236" s="34">
        <f t="shared" si="26"/>
        <v>1.61</v>
      </c>
      <c r="J236" s="35" t="s">
        <v>2898</v>
      </c>
      <c r="K236" s="36">
        <f t="shared" si="24"/>
        <v>4.83</v>
      </c>
      <c r="L236" s="37">
        <f t="shared" si="25"/>
        <v>24.15</v>
      </c>
      <c r="M236" s="38"/>
    </row>
    <row r="237" spans="1:13">
      <c r="A237" s="21">
        <v>232</v>
      </c>
      <c r="B237" s="40" t="s">
        <v>3127</v>
      </c>
      <c r="C237" s="23" t="s">
        <v>18</v>
      </c>
      <c r="D237" s="24" t="s">
        <v>19</v>
      </c>
      <c r="E237" s="42" t="s">
        <v>26</v>
      </c>
      <c r="F237" s="41"/>
      <c r="G237" s="27">
        <v>1.18</v>
      </c>
      <c r="H237" s="28"/>
      <c r="I237" s="34">
        <f t="shared" si="26"/>
        <v>1.18</v>
      </c>
      <c r="J237" s="35" t="s">
        <v>2898</v>
      </c>
      <c r="K237" s="36">
        <f t="shared" si="24"/>
        <v>3.54</v>
      </c>
      <c r="L237" s="37">
        <f t="shared" si="25"/>
        <v>17.7</v>
      </c>
      <c r="M237" s="38"/>
    </row>
    <row r="238" spans="1:13">
      <c r="A238" s="21">
        <v>233</v>
      </c>
      <c r="B238" s="40" t="s">
        <v>3128</v>
      </c>
      <c r="C238" s="23" t="s">
        <v>18</v>
      </c>
      <c r="D238" s="24" t="s">
        <v>19</v>
      </c>
      <c r="E238" s="42" t="s">
        <v>26</v>
      </c>
      <c r="F238" s="41"/>
      <c r="G238" s="27">
        <v>0.82</v>
      </c>
      <c r="H238" s="28"/>
      <c r="I238" s="34">
        <f t="shared" si="26"/>
        <v>0.82</v>
      </c>
      <c r="J238" s="35" t="s">
        <v>2898</v>
      </c>
      <c r="K238" s="36">
        <f t="shared" si="24"/>
        <v>2.46</v>
      </c>
      <c r="L238" s="37">
        <f t="shared" si="25"/>
        <v>12.3</v>
      </c>
      <c r="M238" s="38"/>
    </row>
    <row r="239" spans="1:13">
      <c r="A239" s="21">
        <v>234</v>
      </c>
      <c r="B239" s="40" t="s">
        <v>3129</v>
      </c>
      <c r="C239" s="23" t="s">
        <v>18</v>
      </c>
      <c r="D239" s="24" t="s">
        <v>19</v>
      </c>
      <c r="E239" s="42" t="s">
        <v>38</v>
      </c>
      <c r="F239" s="41"/>
      <c r="G239" s="27">
        <v>0.95</v>
      </c>
      <c r="H239" s="28"/>
      <c r="I239" s="34">
        <f t="shared" si="26"/>
        <v>0.95</v>
      </c>
      <c r="J239" s="35" t="s">
        <v>2898</v>
      </c>
      <c r="K239" s="36">
        <f t="shared" si="24"/>
        <v>2.85</v>
      </c>
      <c r="L239" s="37">
        <f t="shared" si="25"/>
        <v>14.25</v>
      </c>
      <c r="M239" s="38"/>
    </row>
    <row r="240" spans="1:13">
      <c r="A240" s="21">
        <v>235</v>
      </c>
      <c r="B240" s="40" t="s">
        <v>3130</v>
      </c>
      <c r="C240" s="23" t="s">
        <v>18</v>
      </c>
      <c r="D240" s="24" t="s">
        <v>19</v>
      </c>
      <c r="E240" s="42" t="s">
        <v>28</v>
      </c>
      <c r="F240" s="41"/>
      <c r="G240" s="27">
        <v>0.95</v>
      </c>
      <c r="H240" s="28"/>
      <c r="I240" s="34">
        <f t="shared" si="26"/>
        <v>0.95</v>
      </c>
      <c r="J240" s="35" t="s">
        <v>2898</v>
      </c>
      <c r="K240" s="36">
        <f t="shared" si="24"/>
        <v>2.85</v>
      </c>
      <c r="L240" s="37">
        <f t="shared" si="25"/>
        <v>14.25</v>
      </c>
      <c r="M240" s="38"/>
    </row>
    <row r="241" spans="1:13">
      <c r="A241" s="21">
        <v>236</v>
      </c>
      <c r="B241" s="40" t="s">
        <v>3131</v>
      </c>
      <c r="C241" s="23" t="s">
        <v>18</v>
      </c>
      <c r="D241" s="24" t="s">
        <v>19</v>
      </c>
      <c r="E241" s="42" t="s">
        <v>38</v>
      </c>
      <c r="F241" s="41"/>
      <c r="G241" s="27">
        <v>1.46</v>
      </c>
      <c r="H241" s="28"/>
      <c r="I241" s="34">
        <f t="shared" si="26"/>
        <v>1.46</v>
      </c>
      <c r="J241" s="35" t="s">
        <v>2898</v>
      </c>
      <c r="K241" s="36">
        <f t="shared" si="24"/>
        <v>4.38</v>
      </c>
      <c r="L241" s="37">
        <f t="shared" si="25"/>
        <v>21.9</v>
      </c>
      <c r="M241" s="38"/>
    </row>
    <row r="242" spans="1:13">
      <c r="A242" s="21">
        <v>237</v>
      </c>
      <c r="B242" s="40" t="s">
        <v>3132</v>
      </c>
      <c r="C242" s="23" t="s">
        <v>18</v>
      </c>
      <c r="D242" s="24" t="s">
        <v>19</v>
      </c>
      <c r="E242" s="42" t="s">
        <v>28</v>
      </c>
      <c r="F242" s="41"/>
      <c r="G242" s="27">
        <v>1.09</v>
      </c>
      <c r="H242" s="28"/>
      <c r="I242" s="34">
        <f t="shared" si="26"/>
        <v>1.09</v>
      </c>
      <c r="J242" s="35" t="s">
        <v>2898</v>
      </c>
      <c r="K242" s="36">
        <f t="shared" si="24"/>
        <v>3.27</v>
      </c>
      <c r="L242" s="37">
        <f t="shared" si="25"/>
        <v>16.35</v>
      </c>
      <c r="M242" s="38"/>
    </row>
    <row r="243" spans="1:13">
      <c r="A243" s="21">
        <v>238</v>
      </c>
      <c r="B243" s="40" t="s">
        <v>3133</v>
      </c>
      <c r="C243" s="23" t="s">
        <v>18</v>
      </c>
      <c r="D243" s="24" t="s">
        <v>19</v>
      </c>
      <c r="E243" s="42" t="s">
        <v>38</v>
      </c>
      <c r="F243" s="41"/>
      <c r="G243" s="27">
        <v>1.09</v>
      </c>
      <c r="H243" s="28"/>
      <c r="I243" s="34">
        <f t="shared" si="26"/>
        <v>1.09</v>
      </c>
      <c r="J243" s="35" t="s">
        <v>2898</v>
      </c>
      <c r="K243" s="36">
        <f t="shared" si="24"/>
        <v>3.27</v>
      </c>
      <c r="L243" s="37">
        <f t="shared" si="25"/>
        <v>16.35</v>
      </c>
      <c r="M243" s="38"/>
    </row>
    <row r="244" spans="1:13">
      <c r="A244" s="21">
        <v>239</v>
      </c>
      <c r="B244" s="40" t="s">
        <v>3134</v>
      </c>
      <c r="C244" s="23" t="s">
        <v>18</v>
      </c>
      <c r="D244" s="24" t="s">
        <v>19</v>
      </c>
      <c r="E244" s="42" t="s">
        <v>28</v>
      </c>
      <c r="F244" s="41"/>
      <c r="G244" s="27">
        <v>1.86</v>
      </c>
      <c r="H244" s="28"/>
      <c r="I244" s="34">
        <f t="shared" si="26"/>
        <v>1.86</v>
      </c>
      <c r="J244" s="35" t="s">
        <v>2898</v>
      </c>
      <c r="K244" s="36">
        <f t="shared" si="24"/>
        <v>5.58</v>
      </c>
      <c r="L244" s="37">
        <f t="shared" si="25"/>
        <v>27.9</v>
      </c>
      <c r="M244" s="38"/>
    </row>
    <row r="245" spans="1:13">
      <c r="A245" s="21">
        <v>240</v>
      </c>
      <c r="B245" s="40" t="s">
        <v>3135</v>
      </c>
      <c r="C245" s="23" t="s">
        <v>18</v>
      </c>
      <c r="D245" s="24" t="s">
        <v>19</v>
      </c>
      <c r="E245" s="42" t="s">
        <v>26</v>
      </c>
      <c r="F245" s="41"/>
      <c r="G245" s="27">
        <v>2.19</v>
      </c>
      <c r="H245" s="28"/>
      <c r="I245" s="34">
        <f t="shared" si="26"/>
        <v>2.19</v>
      </c>
      <c r="J245" s="35" t="s">
        <v>2898</v>
      </c>
      <c r="K245" s="36">
        <f t="shared" si="24"/>
        <v>6.57</v>
      </c>
      <c r="L245" s="37">
        <f t="shared" si="25"/>
        <v>32.85</v>
      </c>
      <c r="M245" s="38"/>
    </row>
    <row r="246" spans="1:13">
      <c r="A246" s="21">
        <v>241</v>
      </c>
      <c r="B246" s="40" t="s">
        <v>3136</v>
      </c>
      <c r="C246" s="23" t="s">
        <v>18</v>
      </c>
      <c r="D246" s="24" t="s">
        <v>19</v>
      </c>
      <c r="E246" s="42" t="s">
        <v>28</v>
      </c>
      <c r="F246" s="41"/>
      <c r="G246" s="27">
        <v>1.46</v>
      </c>
      <c r="H246" s="28"/>
      <c r="I246" s="34">
        <f t="shared" si="26"/>
        <v>1.46</v>
      </c>
      <c r="J246" s="35" t="s">
        <v>2898</v>
      </c>
      <c r="K246" s="36">
        <f t="shared" si="24"/>
        <v>4.38</v>
      </c>
      <c r="L246" s="37">
        <f t="shared" si="25"/>
        <v>21.9</v>
      </c>
      <c r="M246" s="38"/>
    </row>
    <row r="247" spans="1:13">
      <c r="A247" s="21">
        <v>242</v>
      </c>
      <c r="B247" s="40" t="s">
        <v>3137</v>
      </c>
      <c r="C247" s="23" t="s">
        <v>18</v>
      </c>
      <c r="D247" s="24" t="s">
        <v>19</v>
      </c>
      <c r="E247" s="42" t="s">
        <v>38</v>
      </c>
      <c r="F247" s="41"/>
      <c r="G247" s="27">
        <v>1.73</v>
      </c>
      <c r="H247" s="28"/>
      <c r="I247" s="34">
        <f t="shared" si="26"/>
        <v>1.73</v>
      </c>
      <c r="J247" s="35" t="s">
        <v>2898</v>
      </c>
      <c r="K247" s="36">
        <f t="shared" si="24"/>
        <v>5.19</v>
      </c>
      <c r="L247" s="37">
        <f t="shared" si="25"/>
        <v>25.95</v>
      </c>
      <c r="M247" s="38"/>
    </row>
    <row r="248" spans="1:13">
      <c r="A248" s="21">
        <v>243</v>
      </c>
      <c r="B248" s="40" t="s">
        <v>3138</v>
      </c>
      <c r="C248" s="23" t="s">
        <v>18</v>
      </c>
      <c r="D248" s="24" t="s">
        <v>19</v>
      </c>
      <c r="E248" s="42" t="s">
        <v>28</v>
      </c>
      <c r="F248" s="41"/>
      <c r="G248" s="27">
        <v>1.73</v>
      </c>
      <c r="H248" s="28"/>
      <c r="I248" s="34">
        <f t="shared" si="26"/>
        <v>1.73</v>
      </c>
      <c r="J248" s="35" t="s">
        <v>2898</v>
      </c>
      <c r="K248" s="36">
        <f t="shared" si="24"/>
        <v>5.19</v>
      </c>
      <c r="L248" s="37">
        <f t="shared" si="25"/>
        <v>25.95</v>
      </c>
      <c r="M248" s="38"/>
    </row>
    <row r="249" spans="1:13">
      <c r="A249" s="21">
        <v>244</v>
      </c>
      <c r="B249" s="40" t="s">
        <v>3139</v>
      </c>
      <c r="C249" s="23" t="s">
        <v>18</v>
      </c>
      <c r="D249" s="24" t="s">
        <v>19</v>
      </c>
      <c r="E249" s="42" t="s">
        <v>26</v>
      </c>
      <c r="F249" s="41"/>
      <c r="G249" s="27">
        <v>1.23</v>
      </c>
      <c r="H249" s="28"/>
      <c r="I249" s="34">
        <f t="shared" si="26"/>
        <v>1.23</v>
      </c>
      <c r="J249" s="35" t="s">
        <v>2898</v>
      </c>
      <c r="K249" s="36">
        <f t="shared" si="24"/>
        <v>3.69</v>
      </c>
      <c r="L249" s="37">
        <f t="shared" si="25"/>
        <v>18.45</v>
      </c>
      <c r="M249" s="38"/>
    </row>
    <row r="250" spans="1:13">
      <c r="A250" s="21">
        <v>245</v>
      </c>
      <c r="B250" s="40" t="s">
        <v>3140</v>
      </c>
      <c r="C250" s="23" t="s">
        <v>18</v>
      </c>
      <c r="D250" s="24" t="s">
        <v>19</v>
      </c>
      <c r="E250" s="42" t="s">
        <v>28</v>
      </c>
      <c r="F250" s="41"/>
      <c r="G250" s="27">
        <v>1.73</v>
      </c>
      <c r="H250" s="28"/>
      <c r="I250" s="34">
        <f t="shared" si="26"/>
        <v>1.73</v>
      </c>
      <c r="J250" s="35" t="s">
        <v>2898</v>
      </c>
      <c r="K250" s="36">
        <f t="shared" si="24"/>
        <v>5.19</v>
      </c>
      <c r="L250" s="37">
        <f t="shared" si="25"/>
        <v>25.95</v>
      </c>
      <c r="M250" s="38"/>
    </row>
    <row r="251" spans="1:13">
      <c r="A251" s="21">
        <v>246</v>
      </c>
      <c r="B251" s="40" t="s">
        <v>3141</v>
      </c>
      <c r="C251" s="23" t="s">
        <v>18</v>
      </c>
      <c r="D251" s="24" t="s">
        <v>19</v>
      </c>
      <c r="E251" s="42" t="s">
        <v>38</v>
      </c>
      <c r="F251" s="41"/>
      <c r="G251" s="27">
        <v>1.46</v>
      </c>
      <c r="H251" s="28"/>
      <c r="I251" s="34">
        <f t="shared" si="26"/>
        <v>1.46</v>
      </c>
      <c r="J251" s="35" t="s">
        <v>2898</v>
      </c>
      <c r="K251" s="36">
        <f t="shared" si="24"/>
        <v>4.38</v>
      </c>
      <c r="L251" s="37">
        <f t="shared" si="25"/>
        <v>21.9</v>
      </c>
      <c r="M251" s="38"/>
    </row>
    <row r="252" spans="1:13">
      <c r="A252" s="21">
        <v>247</v>
      </c>
      <c r="B252" s="40" t="s">
        <v>3142</v>
      </c>
      <c r="C252" s="23" t="s">
        <v>18</v>
      </c>
      <c r="D252" s="24" t="s">
        <v>19</v>
      </c>
      <c r="E252" s="42" t="s">
        <v>28</v>
      </c>
      <c r="F252" s="41"/>
      <c r="G252" s="27">
        <v>1.09</v>
      </c>
      <c r="H252" s="28"/>
      <c r="I252" s="34">
        <f t="shared" si="26"/>
        <v>1.09</v>
      </c>
      <c r="J252" s="35" t="s">
        <v>2898</v>
      </c>
      <c r="K252" s="36">
        <f t="shared" si="24"/>
        <v>3.27</v>
      </c>
      <c r="L252" s="37">
        <f t="shared" si="25"/>
        <v>16.35</v>
      </c>
      <c r="M252" s="38"/>
    </row>
    <row r="253" spans="1:13">
      <c r="A253" s="21">
        <v>248</v>
      </c>
      <c r="B253" s="40" t="s">
        <v>3143</v>
      </c>
      <c r="C253" s="23" t="s">
        <v>18</v>
      </c>
      <c r="D253" s="24" t="s">
        <v>19</v>
      </c>
      <c r="E253" s="42" t="s">
        <v>26</v>
      </c>
      <c r="F253" s="41"/>
      <c r="G253" s="27">
        <v>1.05</v>
      </c>
      <c r="H253" s="28"/>
      <c r="I253" s="34">
        <f t="shared" si="26"/>
        <v>1.05</v>
      </c>
      <c r="J253" s="35" t="s">
        <v>2898</v>
      </c>
      <c r="K253" s="36">
        <f t="shared" si="24"/>
        <v>3.15</v>
      </c>
      <c r="L253" s="37">
        <f t="shared" si="25"/>
        <v>15.75</v>
      </c>
      <c r="M253" s="38"/>
    </row>
    <row r="254" spans="1:13">
      <c r="A254" s="21">
        <v>249</v>
      </c>
      <c r="B254" s="40" t="s">
        <v>3144</v>
      </c>
      <c r="C254" s="23" t="s">
        <v>18</v>
      </c>
      <c r="D254" s="24" t="s">
        <v>19</v>
      </c>
      <c r="E254" s="42" t="s">
        <v>28</v>
      </c>
      <c r="F254" s="41"/>
      <c r="G254" s="27">
        <v>1.32</v>
      </c>
      <c r="H254" s="28"/>
      <c r="I254" s="34">
        <f t="shared" si="26"/>
        <v>1.32</v>
      </c>
      <c r="J254" s="35" t="s">
        <v>2898</v>
      </c>
      <c r="K254" s="36">
        <f t="shared" si="24"/>
        <v>3.96</v>
      </c>
      <c r="L254" s="37">
        <f t="shared" si="25"/>
        <v>19.8</v>
      </c>
      <c r="M254" s="38"/>
    </row>
    <row r="255" spans="1:13">
      <c r="A255" s="21">
        <v>250</v>
      </c>
      <c r="B255" s="40" t="s">
        <v>3145</v>
      </c>
      <c r="C255" s="23" t="s">
        <v>18</v>
      </c>
      <c r="D255" s="24" t="s">
        <v>19</v>
      </c>
      <c r="E255" s="42" t="s">
        <v>38</v>
      </c>
      <c r="F255" s="41"/>
      <c r="G255" s="27">
        <v>0.5</v>
      </c>
      <c r="H255" s="28"/>
      <c r="I255" s="34">
        <f t="shared" si="26"/>
        <v>0.5</v>
      </c>
      <c r="J255" s="35" t="s">
        <v>2898</v>
      </c>
      <c r="K255" s="36">
        <f t="shared" si="24"/>
        <v>1.5</v>
      </c>
      <c r="L255" s="37">
        <f t="shared" si="25"/>
        <v>7.5</v>
      </c>
      <c r="M255" s="38"/>
    </row>
    <row r="256" spans="1:13">
      <c r="A256" s="21">
        <v>251</v>
      </c>
      <c r="B256" s="40" t="s">
        <v>3146</v>
      </c>
      <c r="C256" s="23" t="s">
        <v>18</v>
      </c>
      <c r="D256" s="24" t="s">
        <v>19</v>
      </c>
      <c r="E256" s="42" t="s">
        <v>28</v>
      </c>
      <c r="F256" s="41"/>
      <c r="G256" s="27">
        <v>1</v>
      </c>
      <c r="H256" s="28"/>
      <c r="I256" s="34">
        <f t="shared" si="26"/>
        <v>1</v>
      </c>
      <c r="J256" s="35" t="s">
        <v>2898</v>
      </c>
      <c r="K256" s="36">
        <f t="shared" si="24"/>
        <v>3</v>
      </c>
      <c r="L256" s="37">
        <f t="shared" si="25"/>
        <v>15</v>
      </c>
      <c r="M256" s="38"/>
    </row>
    <row r="257" spans="1:13">
      <c r="A257" s="21">
        <v>252</v>
      </c>
      <c r="B257" s="40" t="s">
        <v>3147</v>
      </c>
      <c r="C257" s="23" t="s">
        <v>18</v>
      </c>
      <c r="D257" s="24" t="s">
        <v>19</v>
      </c>
      <c r="E257" s="42" t="s">
        <v>26</v>
      </c>
      <c r="F257" s="41"/>
      <c r="G257" s="27">
        <v>1.24</v>
      </c>
      <c r="H257" s="28"/>
      <c r="I257" s="34">
        <f t="shared" si="26"/>
        <v>1.24</v>
      </c>
      <c r="J257" s="35" t="s">
        <v>2898</v>
      </c>
      <c r="K257" s="36">
        <f t="shared" si="24"/>
        <v>3.72</v>
      </c>
      <c r="L257" s="37">
        <f t="shared" si="25"/>
        <v>18.6</v>
      </c>
      <c r="M257" s="38"/>
    </row>
    <row r="258" spans="1:13">
      <c r="A258" s="21">
        <v>253</v>
      </c>
      <c r="B258" s="40" t="s">
        <v>3148</v>
      </c>
      <c r="C258" s="23" t="s">
        <v>18</v>
      </c>
      <c r="D258" s="24" t="s">
        <v>19</v>
      </c>
      <c r="E258" s="42" t="s">
        <v>26</v>
      </c>
      <c r="F258" s="41"/>
      <c r="G258" s="27">
        <v>1</v>
      </c>
      <c r="H258" s="28"/>
      <c r="I258" s="34">
        <f t="shared" si="26"/>
        <v>1</v>
      </c>
      <c r="J258" s="35" t="s">
        <v>2898</v>
      </c>
      <c r="K258" s="36">
        <f t="shared" si="24"/>
        <v>3</v>
      </c>
      <c r="L258" s="37">
        <f t="shared" si="25"/>
        <v>15</v>
      </c>
      <c r="M258" s="38"/>
    </row>
    <row r="259" spans="1:13">
      <c r="A259" s="21">
        <v>254</v>
      </c>
      <c r="B259" s="40" t="s">
        <v>3149</v>
      </c>
      <c r="C259" s="23" t="s">
        <v>18</v>
      </c>
      <c r="D259" s="24" t="s">
        <v>19</v>
      </c>
      <c r="E259" s="42" t="s">
        <v>28</v>
      </c>
      <c r="F259" s="41"/>
      <c r="G259" s="27">
        <v>1.96</v>
      </c>
      <c r="H259" s="28"/>
      <c r="I259" s="34">
        <f t="shared" si="26"/>
        <v>1.96</v>
      </c>
      <c r="J259" s="35" t="s">
        <v>2898</v>
      </c>
      <c r="K259" s="36">
        <f t="shared" si="24"/>
        <v>5.88</v>
      </c>
      <c r="L259" s="37">
        <f t="shared" si="25"/>
        <v>29.4</v>
      </c>
      <c r="M259" s="38"/>
    </row>
    <row r="260" spans="1:13">
      <c r="A260" s="21">
        <v>255</v>
      </c>
      <c r="B260" s="40" t="s">
        <v>3150</v>
      </c>
      <c r="C260" s="23" t="s">
        <v>18</v>
      </c>
      <c r="D260" s="24" t="s">
        <v>19</v>
      </c>
      <c r="E260" s="42" t="s">
        <v>38</v>
      </c>
      <c r="F260" s="41"/>
      <c r="G260" s="27">
        <v>1</v>
      </c>
      <c r="H260" s="28"/>
      <c r="I260" s="34">
        <f t="shared" si="26"/>
        <v>1</v>
      </c>
      <c r="J260" s="35" t="s">
        <v>2898</v>
      </c>
      <c r="K260" s="36">
        <f t="shared" si="24"/>
        <v>3</v>
      </c>
      <c r="L260" s="37">
        <f t="shared" si="25"/>
        <v>15</v>
      </c>
      <c r="M260" s="38"/>
    </row>
    <row r="261" spans="1:13">
      <c r="A261" s="21">
        <v>256</v>
      </c>
      <c r="B261" s="40" t="s">
        <v>3151</v>
      </c>
      <c r="C261" s="23" t="s">
        <v>18</v>
      </c>
      <c r="D261" s="24" t="s">
        <v>19</v>
      </c>
      <c r="E261" s="42" t="s">
        <v>28</v>
      </c>
      <c r="F261" s="41"/>
      <c r="G261" s="27">
        <v>1.6</v>
      </c>
      <c r="H261" s="28"/>
      <c r="I261" s="34">
        <f t="shared" si="26"/>
        <v>1.6</v>
      </c>
      <c r="J261" s="35" t="s">
        <v>2898</v>
      </c>
      <c r="K261" s="36">
        <f t="shared" si="24"/>
        <v>4.8</v>
      </c>
      <c r="L261" s="37">
        <f t="shared" si="25"/>
        <v>24</v>
      </c>
      <c r="M261" s="38"/>
    </row>
    <row r="262" s="54" customFormat="1" spans="1:13">
      <c r="A262" s="21">
        <v>257</v>
      </c>
      <c r="B262" s="60" t="s">
        <v>3152</v>
      </c>
      <c r="C262" s="23" t="s">
        <v>18</v>
      </c>
      <c r="D262" s="24" t="s">
        <v>19</v>
      </c>
      <c r="E262" s="42" t="s">
        <v>26</v>
      </c>
      <c r="F262" s="61"/>
      <c r="G262" s="62">
        <v>1.23</v>
      </c>
      <c r="H262" s="28"/>
      <c r="I262" s="34">
        <f t="shared" si="26"/>
        <v>1.23</v>
      </c>
      <c r="J262" s="35" t="s">
        <v>2898</v>
      </c>
      <c r="K262" s="36">
        <f t="shared" si="24"/>
        <v>3.69</v>
      </c>
      <c r="L262" s="37">
        <f t="shared" si="25"/>
        <v>18.45</v>
      </c>
      <c r="M262" s="38"/>
    </row>
    <row r="263" spans="1:13">
      <c r="A263" s="21">
        <v>258</v>
      </c>
      <c r="B263" s="40" t="s">
        <v>3153</v>
      </c>
      <c r="C263" s="23" t="s">
        <v>18</v>
      </c>
      <c r="D263" s="24" t="s">
        <v>19</v>
      </c>
      <c r="E263" s="42" t="s">
        <v>26</v>
      </c>
      <c r="F263" s="41"/>
      <c r="G263" s="27">
        <v>2.23</v>
      </c>
      <c r="H263" s="28"/>
      <c r="I263" s="34">
        <f t="shared" si="26"/>
        <v>2.23</v>
      </c>
      <c r="J263" s="35" t="s">
        <v>2898</v>
      </c>
      <c r="K263" s="36">
        <f t="shared" si="24"/>
        <v>6.69</v>
      </c>
      <c r="L263" s="37">
        <f t="shared" si="25"/>
        <v>33.45</v>
      </c>
      <c r="M263" s="38"/>
    </row>
    <row r="264" spans="1:13">
      <c r="A264" s="21">
        <v>259</v>
      </c>
      <c r="B264" s="40" t="s">
        <v>3154</v>
      </c>
      <c r="C264" s="23" t="s">
        <v>18</v>
      </c>
      <c r="D264" s="24" t="s">
        <v>19</v>
      </c>
      <c r="E264" s="42" t="s">
        <v>38</v>
      </c>
      <c r="F264" s="41"/>
      <c r="G264" s="27">
        <v>1</v>
      </c>
      <c r="H264" s="28"/>
      <c r="I264" s="34">
        <f t="shared" si="26"/>
        <v>1</v>
      </c>
      <c r="J264" s="35" t="s">
        <v>2898</v>
      </c>
      <c r="K264" s="36">
        <f t="shared" si="24"/>
        <v>3</v>
      </c>
      <c r="L264" s="37">
        <f t="shared" si="25"/>
        <v>15</v>
      </c>
      <c r="M264" s="38"/>
    </row>
    <row r="265" spans="1:13">
      <c r="A265" s="21">
        <v>260</v>
      </c>
      <c r="B265" s="40" t="s">
        <v>3155</v>
      </c>
      <c r="C265" s="23" t="s">
        <v>18</v>
      </c>
      <c r="D265" s="24" t="s">
        <v>19</v>
      </c>
      <c r="E265" s="25" t="s">
        <v>31</v>
      </c>
      <c r="F265" s="41"/>
      <c r="G265" s="27">
        <v>1</v>
      </c>
      <c r="H265" s="28"/>
      <c r="I265" s="34">
        <f t="shared" si="26"/>
        <v>1</v>
      </c>
      <c r="J265" s="35" t="s">
        <v>2898</v>
      </c>
      <c r="K265" s="36">
        <f t="shared" si="24"/>
        <v>3</v>
      </c>
      <c r="L265" s="37">
        <f t="shared" si="25"/>
        <v>15</v>
      </c>
      <c r="M265" s="38"/>
    </row>
    <row r="266" spans="1:13">
      <c r="A266" s="21">
        <v>261</v>
      </c>
      <c r="B266" s="40" t="s">
        <v>3156</v>
      </c>
      <c r="C266" s="23" t="s">
        <v>18</v>
      </c>
      <c r="D266" s="24" t="s">
        <v>19</v>
      </c>
      <c r="E266" s="25" t="s">
        <v>24</v>
      </c>
      <c r="F266" s="41"/>
      <c r="G266" s="27">
        <v>1.23</v>
      </c>
      <c r="H266" s="28"/>
      <c r="I266" s="34">
        <f t="shared" si="26"/>
        <v>1.23</v>
      </c>
      <c r="J266" s="35" t="s">
        <v>2898</v>
      </c>
      <c r="K266" s="36">
        <f t="shared" ref="K266:K319" si="27">I266*3</f>
        <v>3.69</v>
      </c>
      <c r="L266" s="37">
        <f t="shared" ref="L266:L319" si="28">I266*15</f>
        <v>18.45</v>
      </c>
      <c r="M266" s="38"/>
    </row>
    <row r="267" spans="1:13">
      <c r="A267" s="21">
        <v>262</v>
      </c>
      <c r="B267" s="40" t="s">
        <v>3157</v>
      </c>
      <c r="C267" s="23" t="s">
        <v>18</v>
      </c>
      <c r="D267" s="24" t="s">
        <v>19</v>
      </c>
      <c r="E267" s="25" t="s">
        <v>24</v>
      </c>
      <c r="F267" s="41"/>
      <c r="G267" s="27">
        <v>0.73</v>
      </c>
      <c r="H267" s="28"/>
      <c r="I267" s="34">
        <f t="shared" ref="I267:I318" si="29">G267</f>
        <v>0.73</v>
      </c>
      <c r="J267" s="35" t="s">
        <v>2898</v>
      </c>
      <c r="K267" s="36">
        <f t="shared" si="27"/>
        <v>2.19</v>
      </c>
      <c r="L267" s="37">
        <f t="shared" si="28"/>
        <v>10.95</v>
      </c>
      <c r="M267" s="38"/>
    </row>
    <row r="268" spans="1:13">
      <c r="A268" s="21">
        <v>263</v>
      </c>
      <c r="B268" s="40" t="s">
        <v>3158</v>
      </c>
      <c r="C268" s="23" t="s">
        <v>18</v>
      </c>
      <c r="D268" s="24" t="s">
        <v>19</v>
      </c>
      <c r="E268" s="29" t="s">
        <v>44</v>
      </c>
      <c r="F268" s="41"/>
      <c r="G268" s="27">
        <v>1</v>
      </c>
      <c r="H268" s="28"/>
      <c r="I268" s="34">
        <f t="shared" si="29"/>
        <v>1</v>
      </c>
      <c r="J268" s="35" t="s">
        <v>2898</v>
      </c>
      <c r="K268" s="36">
        <f t="shared" si="27"/>
        <v>3</v>
      </c>
      <c r="L268" s="37">
        <f t="shared" si="28"/>
        <v>15</v>
      </c>
      <c r="M268" s="38"/>
    </row>
    <row r="269" spans="1:13">
      <c r="A269" s="21">
        <v>264</v>
      </c>
      <c r="B269" s="63" t="s">
        <v>3159</v>
      </c>
      <c r="C269" s="23" t="s">
        <v>18</v>
      </c>
      <c r="D269" s="24" t="s">
        <v>19</v>
      </c>
      <c r="E269" s="29" t="s">
        <v>41</v>
      </c>
      <c r="F269" s="41"/>
      <c r="G269" s="27">
        <v>1</v>
      </c>
      <c r="H269" s="28"/>
      <c r="I269" s="34">
        <f t="shared" si="29"/>
        <v>1</v>
      </c>
      <c r="J269" s="35" t="s">
        <v>2898</v>
      </c>
      <c r="K269" s="36">
        <f t="shared" si="27"/>
        <v>3</v>
      </c>
      <c r="L269" s="37">
        <f t="shared" si="28"/>
        <v>15</v>
      </c>
      <c r="M269" s="38"/>
    </row>
    <row r="270" spans="1:13">
      <c r="A270" s="21">
        <v>265</v>
      </c>
      <c r="B270" s="40" t="s">
        <v>3160</v>
      </c>
      <c r="C270" s="23" t="s">
        <v>18</v>
      </c>
      <c r="D270" s="24" t="s">
        <v>19</v>
      </c>
      <c r="E270" s="29" t="s">
        <v>34</v>
      </c>
      <c r="F270" s="41"/>
      <c r="G270" s="27">
        <v>1.73</v>
      </c>
      <c r="H270" s="28"/>
      <c r="I270" s="34">
        <f t="shared" si="29"/>
        <v>1.73</v>
      </c>
      <c r="J270" s="35" t="s">
        <v>2898</v>
      </c>
      <c r="K270" s="36">
        <f t="shared" si="27"/>
        <v>5.19</v>
      </c>
      <c r="L270" s="37">
        <f t="shared" si="28"/>
        <v>25.95</v>
      </c>
      <c r="M270" s="38"/>
    </row>
    <row r="271" spans="1:13">
      <c r="A271" s="21">
        <v>266</v>
      </c>
      <c r="B271" s="40" t="s">
        <v>3161</v>
      </c>
      <c r="C271" s="23" t="s">
        <v>18</v>
      </c>
      <c r="D271" s="24" t="s">
        <v>19</v>
      </c>
      <c r="E271" s="29" t="s">
        <v>26</v>
      </c>
      <c r="F271" s="41"/>
      <c r="G271" s="27">
        <v>0.36</v>
      </c>
      <c r="H271" s="28"/>
      <c r="I271" s="34">
        <f t="shared" si="29"/>
        <v>0.36</v>
      </c>
      <c r="J271" s="35" t="s">
        <v>2898</v>
      </c>
      <c r="K271" s="36">
        <f t="shared" si="27"/>
        <v>1.08</v>
      </c>
      <c r="L271" s="37">
        <f t="shared" si="28"/>
        <v>5.4</v>
      </c>
      <c r="M271" s="38"/>
    </row>
    <row r="272" spans="1:13">
      <c r="A272" s="21">
        <v>267</v>
      </c>
      <c r="B272" s="40" t="s">
        <v>3162</v>
      </c>
      <c r="C272" s="23" t="s">
        <v>18</v>
      </c>
      <c r="D272" s="24" t="s">
        <v>19</v>
      </c>
      <c r="E272" s="29" t="s">
        <v>38</v>
      </c>
      <c r="F272" s="41"/>
      <c r="G272" s="27">
        <v>1.6</v>
      </c>
      <c r="H272" s="28"/>
      <c r="I272" s="34">
        <f t="shared" si="29"/>
        <v>1.6</v>
      </c>
      <c r="J272" s="35" t="s">
        <v>2898</v>
      </c>
      <c r="K272" s="36">
        <f t="shared" si="27"/>
        <v>4.8</v>
      </c>
      <c r="L272" s="37">
        <f t="shared" si="28"/>
        <v>24</v>
      </c>
      <c r="M272" s="38"/>
    </row>
    <row r="273" spans="1:13">
      <c r="A273" s="21">
        <v>268</v>
      </c>
      <c r="B273" s="40" t="s">
        <v>3163</v>
      </c>
      <c r="C273" s="23" t="s">
        <v>18</v>
      </c>
      <c r="D273" s="24" t="s">
        <v>19</v>
      </c>
      <c r="E273" s="29" t="s">
        <v>34</v>
      </c>
      <c r="F273" s="41"/>
      <c r="G273" s="27">
        <v>0.91</v>
      </c>
      <c r="H273" s="28"/>
      <c r="I273" s="34">
        <f t="shared" si="29"/>
        <v>0.91</v>
      </c>
      <c r="J273" s="35" t="s">
        <v>2898</v>
      </c>
      <c r="K273" s="36">
        <f t="shared" si="27"/>
        <v>2.73</v>
      </c>
      <c r="L273" s="37">
        <f t="shared" si="28"/>
        <v>13.65</v>
      </c>
      <c r="M273" s="38"/>
    </row>
    <row r="274" spans="1:13">
      <c r="A274" s="21">
        <v>269</v>
      </c>
      <c r="B274" s="40" t="s">
        <v>3164</v>
      </c>
      <c r="C274" s="23" t="s">
        <v>18</v>
      </c>
      <c r="D274" s="24" t="s">
        <v>19</v>
      </c>
      <c r="E274" s="29" t="s">
        <v>44</v>
      </c>
      <c r="F274" s="41"/>
      <c r="G274" s="27">
        <v>1.14</v>
      </c>
      <c r="H274" s="28"/>
      <c r="I274" s="34">
        <f t="shared" si="29"/>
        <v>1.14</v>
      </c>
      <c r="J274" s="35" t="s">
        <v>2898</v>
      </c>
      <c r="K274" s="36">
        <f t="shared" si="27"/>
        <v>3.42</v>
      </c>
      <c r="L274" s="37">
        <f t="shared" si="28"/>
        <v>17.1</v>
      </c>
      <c r="M274" s="38"/>
    </row>
    <row r="275" spans="1:13">
      <c r="A275" s="21">
        <v>270</v>
      </c>
      <c r="B275" s="40" t="s">
        <v>3165</v>
      </c>
      <c r="C275" s="23" t="s">
        <v>18</v>
      </c>
      <c r="D275" s="24" t="s">
        <v>19</v>
      </c>
      <c r="E275" s="29" t="s">
        <v>28</v>
      </c>
      <c r="F275" s="41"/>
      <c r="G275" s="27">
        <v>1.41</v>
      </c>
      <c r="H275" s="28"/>
      <c r="I275" s="34">
        <f t="shared" si="29"/>
        <v>1.41</v>
      </c>
      <c r="J275" s="35" t="s">
        <v>2898</v>
      </c>
      <c r="K275" s="36">
        <f t="shared" si="27"/>
        <v>4.23</v>
      </c>
      <c r="L275" s="37">
        <f t="shared" si="28"/>
        <v>21.15</v>
      </c>
      <c r="M275" s="38"/>
    </row>
    <row r="276" spans="1:13">
      <c r="A276" s="21">
        <v>271</v>
      </c>
      <c r="B276" s="40" t="s">
        <v>3166</v>
      </c>
      <c r="C276" s="23" t="s">
        <v>18</v>
      </c>
      <c r="D276" s="24" t="s">
        <v>19</v>
      </c>
      <c r="E276" s="29" t="s">
        <v>28</v>
      </c>
      <c r="F276" s="41"/>
      <c r="G276" s="27">
        <v>2.45</v>
      </c>
      <c r="H276" s="28"/>
      <c r="I276" s="34">
        <f t="shared" si="29"/>
        <v>2.45</v>
      </c>
      <c r="J276" s="35" t="s">
        <v>2898</v>
      </c>
      <c r="K276" s="36">
        <f t="shared" si="27"/>
        <v>7.35</v>
      </c>
      <c r="L276" s="37">
        <f t="shared" si="28"/>
        <v>36.75</v>
      </c>
      <c r="M276" s="38"/>
    </row>
    <row r="277" spans="1:13">
      <c r="A277" s="21">
        <v>272</v>
      </c>
      <c r="B277" s="40" t="s">
        <v>3167</v>
      </c>
      <c r="C277" s="23" t="s">
        <v>18</v>
      </c>
      <c r="D277" s="24" t="s">
        <v>19</v>
      </c>
      <c r="E277" s="25" t="s">
        <v>31</v>
      </c>
      <c r="F277" s="41"/>
      <c r="G277" s="27">
        <v>1.6</v>
      </c>
      <c r="H277" s="28"/>
      <c r="I277" s="34">
        <f t="shared" si="29"/>
        <v>1.6</v>
      </c>
      <c r="J277" s="35" t="s">
        <v>2898</v>
      </c>
      <c r="K277" s="36">
        <f t="shared" si="27"/>
        <v>4.8</v>
      </c>
      <c r="L277" s="37">
        <f t="shared" si="28"/>
        <v>24</v>
      </c>
      <c r="M277" s="38"/>
    </row>
    <row r="278" spans="1:13">
      <c r="A278" s="21">
        <v>273</v>
      </c>
      <c r="B278" s="40" t="s">
        <v>3168</v>
      </c>
      <c r="C278" s="23" t="s">
        <v>18</v>
      </c>
      <c r="D278" s="24" t="s">
        <v>19</v>
      </c>
      <c r="E278" s="25" t="s">
        <v>24</v>
      </c>
      <c r="F278" s="41"/>
      <c r="G278" s="27">
        <v>1.32</v>
      </c>
      <c r="H278" s="28"/>
      <c r="I278" s="34">
        <f t="shared" si="29"/>
        <v>1.32</v>
      </c>
      <c r="J278" s="35" t="s">
        <v>2898</v>
      </c>
      <c r="K278" s="36">
        <f t="shared" si="27"/>
        <v>3.96</v>
      </c>
      <c r="L278" s="37">
        <f t="shared" si="28"/>
        <v>19.8</v>
      </c>
      <c r="M278" s="38"/>
    </row>
    <row r="279" spans="1:13">
      <c r="A279" s="21">
        <v>274</v>
      </c>
      <c r="B279" s="40" t="s">
        <v>3169</v>
      </c>
      <c r="C279" s="23" t="s">
        <v>18</v>
      </c>
      <c r="D279" s="24" t="s">
        <v>19</v>
      </c>
      <c r="E279" s="29" t="s">
        <v>20</v>
      </c>
      <c r="F279" s="41"/>
      <c r="G279" s="27">
        <v>1.55</v>
      </c>
      <c r="H279" s="28"/>
      <c r="I279" s="34">
        <f t="shared" si="29"/>
        <v>1.55</v>
      </c>
      <c r="J279" s="35" t="s">
        <v>2898</v>
      </c>
      <c r="K279" s="36">
        <f t="shared" si="27"/>
        <v>4.65</v>
      </c>
      <c r="L279" s="37">
        <f t="shared" si="28"/>
        <v>23.25</v>
      </c>
      <c r="M279" s="38"/>
    </row>
    <row r="280" spans="1:13">
      <c r="A280" s="21">
        <v>275</v>
      </c>
      <c r="B280" s="40" t="s">
        <v>3170</v>
      </c>
      <c r="C280" s="23" t="s">
        <v>18</v>
      </c>
      <c r="D280" s="24" t="s">
        <v>19</v>
      </c>
      <c r="E280" s="25" t="s">
        <v>41</v>
      </c>
      <c r="F280" s="41"/>
      <c r="G280" s="27">
        <v>1.73</v>
      </c>
      <c r="H280" s="28"/>
      <c r="I280" s="34">
        <f t="shared" si="29"/>
        <v>1.73</v>
      </c>
      <c r="J280" s="35" t="s">
        <v>2898</v>
      </c>
      <c r="K280" s="36">
        <f t="shared" si="27"/>
        <v>5.19</v>
      </c>
      <c r="L280" s="37">
        <f t="shared" si="28"/>
        <v>25.95</v>
      </c>
      <c r="M280" s="38"/>
    </row>
    <row r="281" spans="1:13">
      <c r="A281" s="21">
        <v>276</v>
      </c>
      <c r="B281" s="40" t="s">
        <v>3171</v>
      </c>
      <c r="C281" s="23" t="s">
        <v>18</v>
      </c>
      <c r="D281" s="24" t="s">
        <v>19</v>
      </c>
      <c r="E281" s="25" t="s">
        <v>24</v>
      </c>
      <c r="F281" s="41"/>
      <c r="G281" s="27">
        <v>1.73</v>
      </c>
      <c r="H281" s="28"/>
      <c r="I281" s="34">
        <f t="shared" si="29"/>
        <v>1.73</v>
      </c>
      <c r="J281" s="35" t="s">
        <v>2898</v>
      </c>
      <c r="K281" s="36">
        <f t="shared" si="27"/>
        <v>5.19</v>
      </c>
      <c r="L281" s="37">
        <f t="shared" si="28"/>
        <v>25.95</v>
      </c>
      <c r="M281" s="38"/>
    </row>
    <row r="282" spans="1:13">
      <c r="A282" s="21">
        <v>277</v>
      </c>
      <c r="B282" s="40" t="s">
        <v>3172</v>
      </c>
      <c r="C282" s="23" t="s">
        <v>18</v>
      </c>
      <c r="D282" s="24" t="s">
        <v>19</v>
      </c>
      <c r="E282" s="29" t="s">
        <v>41</v>
      </c>
      <c r="F282" s="41"/>
      <c r="G282" s="27">
        <v>1.46</v>
      </c>
      <c r="H282" s="28"/>
      <c r="I282" s="34">
        <f t="shared" si="29"/>
        <v>1.46</v>
      </c>
      <c r="J282" s="35" t="s">
        <v>2898</v>
      </c>
      <c r="K282" s="36">
        <f t="shared" si="27"/>
        <v>4.38</v>
      </c>
      <c r="L282" s="37">
        <f t="shared" si="28"/>
        <v>21.9</v>
      </c>
      <c r="M282" s="38"/>
    </row>
    <row r="283" spans="1:13">
      <c r="A283" s="21">
        <v>278</v>
      </c>
      <c r="B283" s="40" t="s">
        <v>3173</v>
      </c>
      <c r="C283" s="23" t="s">
        <v>18</v>
      </c>
      <c r="D283" s="24" t="s">
        <v>19</v>
      </c>
      <c r="E283" s="29" t="s">
        <v>24</v>
      </c>
      <c r="F283" s="41"/>
      <c r="G283" s="27">
        <v>1.23</v>
      </c>
      <c r="H283" s="28"/>
      <c r="I283" s="34">
        <f t="shared" si="29"/>
        <v>1.23</v>
      </c>
      <c r="J283" s="35" t="s">
        <v>2898</v>
      </c>
      <c r="K283" s="36">
        <f t="shared" si="27"/>
        <v>3.69</v>
      </c>
      <c r="L283" s="37">
        <f t="shared" si="28"/>
        <v>18.45</v>
      </c>
      <c r="M283" s="38"/>
    </row>
    <row r="284" spans="1:13">
      <c r="A284" s="21">
        <v>279</v>
      </c>
      <c r="B284" s="40" t="s">
        <v>3174</v>
      </c>
      <c r="C284" s="23" t="s">
        <v>18</v>
      </c>
      <c r="D284" s="24" t="s">
        <v>19</v>
      </c>
      <c r="E284" s="29" t="s">
        <v>38</v>
      </c>
      <c r="F284" s="41"/>
      <c r="G284" s="27">
        <v>1</v>
      </c>
      <c r="H284" s="28"/>
      <c r="I284" s="34">
        <f t="shared" si="29"/>
        <v>1</v>
      </c>
      <c r="J284" s="35" t="s">
        <v>2898</v>
      </c>
      <c r="K284" s="36">
        <f t="shared" si="27"/>
        <v>3</v>
      </c>
      <c r="L284" s="37">
        <f t="shared" si="28"/>
        <v>15</v>
      </c>
      <c r="M284" s="38"/>
    </row>
    <row r="285" spans="1:13">
      <c r="A285" s="21">
        <v>280</v>
      </c>
      <c r="B285" s="40" t="s">
        <v>3175</v>
      </c>
      <c r="C285" s="23" t="s">
        <v>18</v>
      </c>
      <c r="D285" s="24" t="s">
        <v>19</v>
      </c>
      <c r="E285" s="25" t="s">
        <v>44</v>
      </c>
      <c r="F285" s="41"/>
      <c r="G285" s="27">
        <v>0.5</v>
      </c>
      <c r="H285" s="28"/>
      <c r="I285" s="34">
        <f t="shared" si="29"/>
        <v>0.5</v>
      </c>
      <c r="J285" s="35" t="s">
        <v>2898</v>
      </c>
      <c r="K285" s="36">
        <f t="shared" si="27"/>
        <v>1.5</v>
      </c>
      <c r="L285" s="37">
        <f t="shared" si="28"/>
        <v>7.5</v>
      </c>
      <c r="M285" s="38"/>
    </row>
    <row r="286" spans="1:13">
      <c r="A286" s="21">
        <v>281</v>
      </c>
      <c r="B286" s="40" t="s">
        <v>3176</v>
      </c>
      <c r="C286" s="23" t="s">
        <v>18</v>
      </c>
      <c r="D286" s="24" t="s">
        <v>19</v>
      </c>
      <c r="E286" s="29" t="s">
        <v>44</v>
      </c>
      <c r="F286" s="41"/>
      <c r="G286" s="27">
        <v>1.6</v>
      </c>
      <c r="H286" s="28"/>
      <c r="I286" s="34">
        <f t="shared" si="29"/>
        <v>1.6</v>
      </c>
      <c r="J286" s="35" t="s">
        <v>2898</v>
      </c>
      <c r="K286" s="36">
        <f t="shared" si="27"/>
        <v>4.8</v>
      </c>
      <c r="L286" s="37">
        <f t="shared" si="28"/>
        <v>24</v>
      </c>
      <c r="M286" s="38"/>
    </row>
    <row r="287" spans="1:13">
      <c r="A287" s="21">
        <v>282</v>
      </c>
      <c r="B287" s="40" t="s">
        <v>3177</v>
      </c>
      <c r="C287" s="23" t="s">
        <v>18</v>
      </c>
      <c r="D287" s="24" t="s">
        <v>19</v>
      </c>
      <c r="E287" s="42" t="s">
        <v>38</v>
      </c>
      <c r="F287" s="41"/>
      <c r="G287" s="27">
        <v>1</v>
      </c>
      <c r="H287" s="28"/>
      <c r="I287" s="34">
        <f t="shared" si="29"/>
        <v>1</v>
      </c>
      <c r="J287" s="35" t="s">
        <v>2898</v>
      </c>
      <c r="K287" s="36">
        <f t="shared" si="27"/>
        <v>3</v>
      </c>
      <c r="L287" s="37">
        <f t="shared" si="28"/>
        <v>15</v>
      </c>
      <c r="M287" s="38"/>
    </row>
    <row r="288" spans="1:13">
      <c r="A288" s="21">
        <v>283</v>
      </c>
      <c r="B288" s="40" t="s">
        <v>3178</v>
      </c>
      <c r="C288" s="23" t="s">
        <v>18</v>
      </c>
      <c r="D288" s="24" t="s">
        <v>19</v>
      </c>
      <c r="E288" s="42" t="s">
        <v>24</v>
      </c>
      <c r="F288" s="41"/>
      <c r="G288" s="27">
        <v>0.98</v>
      </c>
      <c r="H288" s="28"/>
      <c r="I288" s="34">
        <f t="shared" si="29"/>
        <v>0.98</v>
      </c>
      <c r="J288" s="35" t="s">
        <v>2898</v>
      </c>
      <c r="K288" s="36">
        <f t="shared" si="27"/>
        <v>2.94</v>
      </c>
      <c r="L288" s="37">
        <f t="shared" si="28"/>
        <v>14.7</v>
      </c>
      <c r="M288" s="38"/>
    </row>
    <row r="289" spans="1:13">
      <c r="A289" s="21">
        <v>284</v>
      </c>
      <c r="B289" s="40" t="s">
        <v>3179</v>
      </c>
      <c r="C289" s="23" t="s">
        <v>18</v>
      </c>
      <c r="D289" s="24" t="s">
        <v>19</v>
      </c>
      <c r="E289" s="42" t="s">
        <v>24</v>
      </c>
      <c r="F289" s="41"/>
      <c r="G289" s="27">
        <v>2.19</v>
      </c>
      <c r="H289" s="28"/>
      <c r="I289" s="34">
        <f t="shared" si="29"/>
        <v>2.19</v>
      </c>
      <c r="J289" s="35" t="s">
        <v>2898</v>
      </c>
      <c r="K289" s="36">
        <f t="shared" si="27"/>
        <v>6.57</v>
      </c>
      <c r="L289" s="37">
        <f t="shared" si="28"/>
        <v>32.85</v>
      </c>
      <c r="M289" s="38"/>
    </row>
    <row r="290" spans="1:13">
      <c r="A290" s="21">
        <v>285</v>
      </c>
      <c r="B290" s="40" t="s">
        <v>3180</v>
      </c>
      <c r="C290" s="23" t="s">
        <v>18</v>
      </c>
      <c r="D290" s="24" t="s">
        <v>19</v>
      </c>
      <c r="E290" s="42" t="s">
        <v>24</v>
      </c>
      <c r="F290" s="41"/>
      <c r="G290" s="27">
        <v>0.71</v>
      </c>
      <c r="H290" s="28"/>
      <c r="I290" s="34">
        <f t="shared" si="29"/>
        <v>0.71</v>
      </c>
      <c r="J290" s="35" t="s">
        <v>2898</v>
      </c>
      <c r="K290" s="36">
        <f t="shared" si="27"/>
        <v>2.13</v>
      </c>
      <c r="L290" s="37">
        <f t="shared" si="28"/>
        <v>10.65</v>
      </c>
      <c r="M290" s="38"/>
    </row>
    <row r="291" spans="1:13">
      <c r="A291" s="21">
        <v>286</v>
      </c>
      <c r="B291" s="64" t="s">
        <v>3181</v>
      </c>
      <c r="C291" s="23" t="s">
        <v>18</v>
      </c>
      <c r="D291" s="24" t="s">
        <v>19</v>
      </c>
      <c r="E291" s="42" t="s">
        <v>20</v>
      </c>
      <c r="F291" s="41"/>
      <c r="G291" s="65">
        <v>1.2</v>
      </c>
      <c r="H291" s="28"/>
      <c r="I291" s="34">
        <f t="shared" si="29"/>
        <v>1.2</v>
      </c>
      <c r="J291" s="35" t="s">
        <v>2898</v>
      </c>
      <c r="K291" s="36">
        <f t="shared" si="27"/>
        <v>3.6</v>
      </c>
      <c r="L291" s="37">
        <f t="shared" si="28"/>
        <v>18</v>
      </c>
      <c r="M291" s="38"/>
    </row>
    <row r="292" spans="1:13">
      <c r="A292" s="21">
        <v>287</v>
      </c>
      <c r="B292" s="66" t="s">
        <v>3182</v>
      </c>
      <c r="C292" s="23" t="s">
        <v>18</v>
      </c>
      <c r="D292" s="24" t="s">
        <v>19</v>
      </c>
      <c r="E292" s="42" t="s">
        <v>24</v>
      </c>
      <c r="F292" s="41"/>
      <c r="G292" s="67">
        <v>0.49</v>
      </c>
      <c r="H292" s="28"/>
      <c r="I292" s="34">
        <f t="shared" si="29"/>
        <v>0.49</v>
      </c>
      <c r="J292" s="35" t="s">
        <v>2898</v>
      </c>
      <c r="K292" s="36">
        <f t="shared" si="27"/>
        <v>1.47</v>
      </c>
      <c r="L292" s="37">
        <f t="shared" si="28"/>
        <v>7.35</v>
      </c>
      <c r="M292" s="38"/>
    </row>
    <row r="293" spans="1:13">
      <c r="A293" s="21">
        <v>288</v>
      </c>
      <c r="B293" s="66" t="s">
        <v>3183</v>
      </c>
      <c r="C293" s="23" t="s">
        <v>18</v>
      </c>
      <c r="D293" s="24" t="s">
        <v>19</v>
      </c>
      <c r="E293" s="42" t="s">
        <v>26</v>
      </c>
      <c r="F293" s="41"/>
      <c r="G293" s="67">
        <v>0.49</v>
      </c>
      <c r="H293" s="28"/>
      <c r="I293" s="34">
        <f t="shared" si="29"/>
        <v>0.49</v>
      </c>
      <c r="J293" s="35" t="s">
        <v>2898</v>
      </c>
      <c r="K293" s="36">
        <f t="shared" si="27"/>
        <v>1.47</v>
      </c>
      <c r="L293" s="37">
        <f t="shared" si="28"/>
        <v>7.35</v>
      </c>
      <c r="M293" s="38"/>
    </row>
    <row r="294" spans="1:13">
      <c r="A294" s="21">
        <v>289</v>
      </c>
      <c r="B294" s="66" t="s">
        <v>3184</v>
      </c>
      <c r="C294" s="23" t="s">
        <v>18</v>
      </c>
      <c r="D294" s="24" t="s">
        <v>19</v>
      </c>
      <c r="E294" s="42" t="s">
        <v>31</v>
      </c>
      <c r="F294" s="41"/>
      <c r="G294" s="67">
        <v>0.98</v>
      </c>
      <c r="H294" s="28"/>
      <c r="I294" s="34">
        <f t="shared" si="29"/>
        <v>0.98</v>
      </c>
      <c r="J294" s="35" t="s">
        <v>2898</v>
      </c>
      <c r="K294" s="36">
        <f t="shared" si="27"/>
        <v>2.94</v>
      </c>
      <c r="L294" s="37">
        <f t="shared" si="28"/>
        <v>14.7</v>
      </c>
      <c r="M294" s="38"/>
    </row>
    <row r="295" spans="1:13">
      <c r="A295" s="21">
        <v>290</v>
      </c>
      <c r="B295" s="66" t="s">
        <v>3185</v>
      </c>
      <c r="C295" s="23" t="s">
        <v>18</v>
      </c>
      <c r="D295" s="24" t="s">
        <v>19</v>
      </c>
      <c r="E295" s="42" t="s">
        <v>34</v>
      </c>
      <c r="F295" s="41"/>
      <c r="G295" s="67">
        <v>1.42</v>
      </c>
      <c r="H295" s="28"/>
      <c r="I295" s="34">
        <f t="shared" si="29"/>
        <v>1.42</v>
      </c>
      <c r="J295" s="35" t="s">
        <v>2898</v>
      </c>
      <c r="K295" s="36">
        <f t="shared" si="27"/>
        <v>4.26</v>
      </c>
      <c r="L295" s="37">
        <f t="shared" si="28"/>
        <v>21.3</v>
      </c>
      <c r="M295" s="38"/>
    </row>
    <row r="296" spans="1:13">
      <c r="A296" s="21">
        <v>291</v>
      </c>
      <c r="B296" s="66" t="s">
        <v>3186</v>
      </c>
      <c r="C296" s="23" t="s">
        <v>18</v>
      </c>
      <c r="D296" s="24" t="s">
        <v>19</v>
      </c>
      <c r="E296" s="42" t="s">
        <v>41</v>
      </c>
      <c r="F296" s="41"/>
      <c r="G296" s="67">
        <v>0.98</v>
      </c>
      <c r="H296" s="28"/>
      <c r="I296" s="34">
        <f t="shared" si="29"/>
        <v>0.98</v>
      </c>
      <c r="J296" s="35" t="s">
        <v>2898</v>
      </c>
      <c r="K296" s="36">
        <f t="shared" si="27"/>
        <v>2.94</v>
      </c>
      <c r="L296" s="37">
        <f t="shared" si="28"/>
        <v>14.7</v>
      </c>
      <c r="M296" s="38"/>
    </row>
    <row r="297" spans="1:13">
      <c r="A297" s="21">
        <v>292</v>
      </c>
      <c r="B297" s="66" t="s">
        <v>3187</v>
      </c>
      <c r="C297" s="23" t="s">
        <v>18</v>
      </c>
      <c r="D297" s="24" t="s">
        <v>19</v>
      </c>
      <c r="E297" s="42" t="s">
        <v>41</v>
      </c>
      <c r="F297" s="41"/>
      <c r="G297" s="67">
        <v>1.42</v>
      </c>
      <c r="H297" s="28"/>
      <c r="I297" s="34">
        <f t="shared" si="29"/>
        <v>1.42</v>
      </c>
      <c r="J297" s="35" t="s">
        <v>2898</v>
      </c>
      <c r="K297" s="36">
        <f t="shared" si="27"/>
        <v>4.26</v>
      </c>
      <c r="L297" s="37">
        <f t="shared" si="28"/>
        <v>21.3</v>
      </c>
      <c r="M297" s="38"/>
    </row>
    <row r="298" spans="1:13">
      <c r="A298" s="21">
        <v>293</v>
      </c>
      <c r="B298" s="66" t="s">
        <v>3188</v>
      </c>
      <c r="C298" s="23" t="s">
        <v>18</v>
      </c>
      <c r="D298" s="24" t="s">
        <v>19</v>
      </c>
      <c r="E298" s="42" t="s">
        <v>34</v>
      </c>
      <c r="F298" s="41"/>
      <c r="G298" s="67">
        <v>0.98</v>
      </c>
      <c r="H298" s="28"/>
      <c r="I298" s="34">
        <f t="shared" si="29"/>
        <v>0.98</v>
      </c>
      <c r="J298" s="35" t="s">
        <v>2898</v>
      </c>
      <c r="K298" s="36">
        <f t="shared" si="27"/>
        <v>2.94</v>
      </c>
      <c r="L298" s="37">
        <f t="shared" si="28"/>
        <v>14.7</v>
      </c>
      <c r="M298" s="38"/>
    </row>
    <row r="299" ht="14.25" spans="1:13">
      <c r="A299" s="21">
        <v>294</v>
      </c>
      <c r="B299" s="22" t="s">
        <v>3189</v>
      </c>
      <c r="C299" s="23" t="s">
        <v>18</v>
      </c>
      <c r="D299" s="24" t="s">
        <v>19</v>
      </c>
      <c r="E299" s="42" t="s">
        <v>31</v>
      </c>
      <c r="F299" s="26"/>
      <c r="G299" s="27">
        <v>0.71</v>
      </c>
      <c r="H299" s="28"/>
      <c r="I299" s="34">
        <f t="shared" si="29"/>
        <v>0.71</v>
      </c>
      <c r="J299" s="35" t="s">
        <v>2898</v>
      </c>
      <c r="K299" s="36">
        <f t="shared" si="27"/>
        <v>2.13</v>
      </c>
      <c r="L299" s="37">
        <f t="shared" si="28"/>
        <v>10.65</v>
      </c>
      <c r="M299" s="38"/>
    </row>
    <row r="300" ht="14.25" spans="1:13">
      <c r="A300" s="21">
        <v>295</v>
      </c>
      <c r="B300" s="22" t="s">
        <v>3190</v>
      </c>
      <c r="C300" s="23" t="s">
        <v>18</v>
      </c>
      <c r="D300" s="24" t="s">
        <v>19</v>
      </c>
      <c r="E300" s="42" t="s">
        <v>24</v>
      </c>
      <c r="F300" s="26"/>
      <c r="G300" s="27">
        <v>2.85</v>
      </c>
      <c r="H300" s="28"/>
      <c r="I300" s="34">
        <f t="shared" si="29"/>
        <v>2.85</v>
      </c>
      <c r="J300" s="35" t="s">
        <v>2898</v>
      </c>
      <c r="K300" s="36">
        <f t="shared" si="27"/>
        <v>8.55</v>
      </c>
      <c r="L300" s="37">
        <f t="shared" si="28"/>
        <v>42.75</v>
      </c>
      <c r="M300" s="38"/>
    </row>
    <row r="301" ht="14.25" spans="1:13">
      <c r="A301" s="21">
        <v>296</v>
      </c>
      <c r="B301" s="22" t="s">
        <v>3191</v>
      </c>
      <c r="C301" s="23" t="s">
        <v>18</v>
      </c>
      <c r="D301" s="24" t="s">
        <v>19</v>
      </c>
      <c r="E301" s="42" t="s">
        <v>28</v>
      </c>
      <c r="F301" s="26"/>
      <c r="G301" s="27">
        <v>0.98</v>
      </c>
      <c r="H301" s="28"/>
      <c r="I301" s="34">
        <f t="shared" si="29"/>
        <v>0.98</v>
      </c>
      <c r="J301" s="35" t="s">
        <v>2898</v>
      </c>
      <c r="K301" s="36">
        <f t="shared" si="27"/>
        <v>2.94</v>
      </c>
      <c r="L301" s="37">
        <f t="shared" si="28"/>
        <v>14.7</v>
      </c>
      <c r="M301" s="38"/>
    </row>
    <row r="302" ht="14.25" spans="1:13">
      <c r="A302" s="21">
        <v>297</v>
      </c>
      <c r="B302" s="22" t="s">
        <v>3192</v>
      </c>
      <c r="C302" s="23" t="s">
        <v>18</v>
      </c>
      <c r="D302" s="24" t="s">
        <v>19</v>
      </c>
      <c r="E302" s="42" t="s">
        <v>28</v>
      </c>
      <c r="F302" s="26"/>
      <c r="G302" s="27">
        <v>0.71</v>
      </c>
      <c r="H302" s="28"/>
      <c r="I302" s="34">
        <f t="shared" si="29"/>
        <v>0.71</v>
      </c>
      <c r="J302" s="35" t="s">
        <v>2898</v>
      </c>
      <c r="K302" s="36">
        <f t="shared" si="27"/>
        <v>2.13</v>
      </c>
      <c r="L302" s="37">
        <f t="shared" si="28"/>
        <v>10.65</v>
      </c>
      <c r="M302" s="38"/>
    </row>
    <row r="303" ht="14.25" spans="1:13">
      <c r="A303" s="21">
        <v>298</v>
      </c>
      <c r="B303" s="22" t="s">
        <v>3193</v>
      </c>
      <c r="C303" s="23" t="s">
        <v>18</v>
      </c>
      <c r="D303" s="24" t="s">
        <v>19</v>
      </c>
      <c r="E303" s="42" t="s">
        <v>20</v>
      </c>
      <c r="F303" s="26"/>
      <c r="G303" s="27">
        <v>1.2</v>
      </c>
      <c r="H303" s="28"/>
      <c r="I303" s="34">
        <f t="shared" si="29"/>
        <v>1.2</v>
      </c>
      <c r="J303" s="35" t="s">
        <v>2898</v>
      </c>
      <c r="K303" s="36">
        <f t="shared" si="27"/>
        <v>3.6</v>
      </c>
      <c r="L303" s="37">
        <f t="shared" si="28"/>
        <v>18</v>
      </c>
      <c r="M303" s="38"/>
    </row>
    <row r="304" ht="14.25" spans="1:13">
      <c r="A304" s="21">
        <v>299</v>
      </c>
      <c r="B304" s="22" t="s">
        <v>3194</v>
      </c>
      <c r="C304" s="23" t="s">
        <v>18</v>
      </c>
      <c r="D304" s="24" t="s">
        <v>19</v>
      </c>
      <c r="E304" s="42" t="s">
        <v>28</v>
      </c>
      <c r="F304" s="26"/>
      <c r="G304" s="27">
        <v>0.98</v>
      </c>
      <c r="H304" s="28"/>
      <c r="I304" s="34">
        <f t="shared" si="29"/>
        <v>0.98</v>
      </c>
      <c r="J304" s="35" t="s">
        <v>2898</v>
      </c>
      <c r="K304" s="36">
        <f t="shared" si="27"/>
        <v>2.94</v>
      </c>
      <c r="L304" s="37">
        <f t="shared" si="28"/>
        <v>14.7</v>
      </c>
      <c r="M304" s="38"/>
    </row>
    <row r="305" ht="14.25" spans="1:13">
      <c r="A305" s="21">
        <v>300</v>
      </c>
      <c r="B305" s="22" t="s">
        <v>3195</v>
      </c>
      <c r="C305" s="23" t="s">
        <v>18</v>
      </c>
      <c r="D305" s="24" t="s">
        <v>19</v>
      </c>
      <c r="E305" s="42" t="s">
        <v>38</v>
      </c>
      <c r="F305" s="26"/>
      <c r="G305" s="27">
        <v>1.42</v>
      </c>
      <c r="H305" s="28"/>
      <c r="I305" s="34">
        <f t="shared" si="29"/>
        <v>1.42</v>
      </c>
      <c r="J305" s="35" t="s">
        <v>2898</v>
      </c>
      <c r="K305" s="36">
        <f t="shared" si="27"/>
        <v>4.26</v>
      </c>
      <c r="L305" s="37">
        <f t="shared" si="28"/>
        <v>21.3</v>
      </c>
      <c r="M305" s="38"/>
    </row>
    <row r="306" ht="14.25" spans="1:13">
      <c r="A306" s="21">
        <v>301</v>
      </c>
      <c r="B306" s="22" t="s">
        <v>3196</v>
      </c>
      <c r="C306" s="23" t="s">
        <v>18</v>
      </c>
      <c r="D306" s="24" t="s">
        <v>19</v>
      </c>
      <c r="E306" s="42" t="s">
        <v>28</v>
      </c>
      <c r="F306" s="26"/>
      <c r="G306" s="27">
        <v>0.22</v>
      </c>
      <c r="H306" s="28"/>
      <c r="I306" s="34">
        <f t="shared" si="29"/>
        <v>0.22</v>
      </c>
      <c r="J306" s="35" t="s">
        <v>2898</v>
      </c>
      <c r="K306" s="36">
        <f t="shared" si="27"/>
        <v>0.66</v>
      </c>
      <c r="L306" s="37">
        <f t="shared" si="28"/>
        <v>3.3</v>
      </c>
      <c r="M306" s="38"/>
    </row>
    <row r="307" ht="14.25" spans="1:13">
      <c r="A307" s="21">
        <v>302</v>
      </c>
      <c r="B307" s="22" t="s">
        <v>3197</v>
      </c>
      <c r="C307" s="23" t="s">
        <v>18</v>
      </c>
      <c r="D307" s="24" t="s">
        <v>19</v>
      </c>
      <c r="E307" s="42" t="s">
        <v>26</v>
      </c>
      <c r="F307" s="26"/>
      <c r="G307" s="27">
        <v>0.98</v>
      </c>
      <c r="H307" s="28"/>
      <c r="I307" s="34">
        <f t="shared" si="29"/>
        <v>0.98</v>
      </c>
      <c r="J307" s="35" t="s">
        <v>2898</v>
      </c>
      <c r="K307" s="36">
        <f t="shared" si="27"/>
        <v>2.94</v>
      </c>
      <c r="L307" s="37">
        <f t="shared" si="28"/>
        <v>14.7</v>
      </c>
      <c r="M307" s="38"/>
    </row>
    <row r="308" ht="14.25" spans="1:13">
      <c r="A308" s="21">
        <v>303</v>
      </c>
      <c r="B308" s="22" t="s">
        <v>3198</v>
      </c>
      <c r="C308" s="23" t="s">
        <v>18</v>
      </c>
      <c r="D308" s="24" t="s">
        <v>19</v>
      </c>
      <c r="E308" s="42" t="s">
        <v>26</v>
      </c>
      <c r="F308" s="26"/>
      <c r="G308" s="27">
        <v>0.98</v>
      </c>
      <c r="H308" s="28"/>
      <c r="I308" s="34">
        <f t="shared" si="29"/>
        <v>0.98</v>
      </c>
      <c r="J308" s="35" t="s">
        <v>2898</v>
      </c>
      <c r="K308" s="36">
        <f t="shared" si="27"/>
        <v>2.94</v>
      </c>
      <c r="L308" s="37">
        <f t="shared" si="28"/>
        <v>14.7</v>
      </c>
      <c r="M308" s="38"/>
    </row>
    <row r="309" ht="14.25" spans="1:13">
      <c r="A309" s="21">
        <v>304</v>
      </c>
      <c r="B309" s="22" t="s">
        <v>3199</v>
      </c>
      <c r="C309" s="23" t="s">
        <v>18</v>
      </c>
      <c r="D309" s="24" t="s">
        <v>19</v>
      </c>
      <c r="E309" s="25" t="s">
        <v>38</v>
      </c>
      <c r="F309" s="26"/>
      <c r="G309" s="27">
        <v>1.2</v>
      </c>
      <c r="H309" s="28"/>
      <c r="I309" s="34">
        <f t="shared" si="29"/>
        <v>1.2</v>
      </c>
      <c r="J309" s="35" t="s">
        <v>2898</v>
      </c>
      <c r="K309" s="36">
        <f t="shared" si="27"/>
        <v>3.6</v>
      </c>
      <c r="L309" s="37">
        <f t="shared" si="28"/>
        <v>18</v>
      </c>
      <c r="M309" s="38"/>
    </row>
    <row r="310" ht="14.25" spans="1:13">
      <c r="A310" s="21">
        <v>305</v>
      </c>
      <c r="B310" s="22" t="s">
        <v>3200</v>
      </c>
      <c r="C310" s="23" t="s">
        <v>18</v>
      </c>
      <c r="D310" s="24" t="s">
        <v>19</v>
      </c>
      <c r="E310" s="25" t="s">
        <v>34</v>
      </c>
      <c r="F310" s="26"/>
      <c r="G310" s="27">
        <v>0.71</v>
      </c>
      <c r="H310" s="28"/>
      <c r="I310" s="34">
        <f t="shared" si="29"/>
        <v>0.71</v>
      </c>
      <c r="J310" s="35" t="s">
        <v>2898</v>
      </c>
      <c r="K310" s="36">
        <f t="shared" si="27"/>
        <v>2.13</v>
      </c>
      <c r="L310" s="37">
        <f t="shared" si="28"/>
        <v>10.65</v>
      </c>
      <c r="M310" s="38"/>
    </row>
    <row r="311" ht="14.25" spans="1:13">
      <c r="A311" s="21">
        <v>306</v>
      </c>
      <c r="B311" s="22" t="s">
        <v>3201</v>
      </c>
      <c r="C311" s="23" t="s">
        <v>18</v>
      </c>
      <c r="D311" s="24" t="s">
        <v>19</v>
      </c>
      <c r="E311" s="25" t="s">
        <v>20</v>
      </c>
      <c r="F311" s="26"/>
      <c r="G311" s="27">
        <v>1.2</v>
      </c>
      <c r="H311" s="28"/>
      <c r="I311" s="34">
        <f t="shared" si="29"/>
        <v>1.2</v>
      </c>
      <c r="J311" s="35" t="s">
        <v>2898</v>
      </c>
      <c r="K311" s="36">
        <f t="shared" si="27"/>
        <v>3.6</v>
      </c>
      <c r="L311" s="37">
        <f t="shared" si="28"/>
        <v>18</v>
      </c>
      <c r="M311" s="38"/>
    </row>
    <row r="312" ht="14.25" spans="1:13">
      <c r="A312" s="21">
        <v>307</v>
      </c>
      <c r="B312" s="22" t="s">
        <v>3202</v>
      </c>
      <c r="C312" s="23" t="s">
        <v>18</v>
      </c>
      <c r="D312" s="24" t="s">
        <v>19</v>
      </c>
      <c r="E312" s="25" t="s">
        <v>34</v>
      </c>
      <c r="F312" s="26"/>
      <c r="G312" s="27">
        <v>1.42</v>
      </c>
      <c r="H312" s="28"/>
      <c r="I312" s="34">
        <f t="shared" si="29"/>
        <v>1.42</v>
      </c>
      <c r="J312" s="35" t="s">
        <v>2898</v>
      </c>
      <c r="K312" s="36">
        <f t="shared" si="27"/>
        <v>4.26</v>
      </c>
      <c r="L312" s="37">
        <f t="shared" si="28"/>
        <v>21.3</v>
      </c>
      <c r="M312" s="38"/>
    </row>
    <row r="313" ht="14.25" spans="1:13">
      <c r="A313" s="21">
        <v>308</v>
      </c>
      <c r="B313" s="22" t="s">
        <v>3203</v>
      </c>
      <c r="C313" s="23" t="s">
        <v>18</v>
      </c>
      <c r="D313" s="24" t="s">
        <v>19</v>
      </c>
      <c r="E313" s="29" t="s">
        <v>24</v>
      </c>
      <c r="F313" s="26"/>
      <c r="G313" s="27">
        <v>0.74</v>
      </c>
      <c r="H313" s="28"/>
      <c r="I313" s="34">
        <f t="shared" si="29"/>
        <v>0.74</v>
      </c>
      <c r="J313" s="35" t="s">
        <v>2898</v>
      </c>
      <c r="K313" s="36">
        <f t="shared" si="27"/>
        <v>2.22</v>
      </c>
      <c r="L313" s="37">
        <f t="shared" si="28"/>
        <v>11.1</v>
      </c>
      <c r="M313" s="38"/>
    </row>
    <row r="314" ht="14.25" spans="1:13">
      <c r="A314" s="21">
        <v>309</v>
      </c>
      <c r="B314" s="22" t="s">
        <v>3204</v>
      </c>
      <c r="C314" s="23" t="s">
        <v>18</v>
      </c>
      <c r="D314" s="24" t="s">
        <v>19</v>
      </c>
      <c r="E314" s="29" t="s">
        <v>44</v>
      </c>
      <c r="F314" s="26"/>
      <c r="G314" s="27">
        <v>1.91</v>
      </c>
      <c r="H314" s="28"/>
      <c r="I314" s="34">
        <f t="shared" si="29"/>
        <v>1.91</v>
      </c>
      <c r="J314" s="35" t="s">
        <v>2898</v>
      </c>
      <c r="K314" s="36">
        <f t="shared" si="27"/>
        <v>5.73</v>
      </c>
      <c r="L314" s="37">
        <f t="shared" si="28"/>
        <v>28.65</v>
      </c>
      <c r="M314" s="38"/>
    </row>
    <row r="315" ht="14.25" spans="1:13">
      <c r="A315" s="21">
        <v>310</v>
      </c>
      <c r="B315" s="22" t="s">
        <v>3205</v>
      </c>
      <c r="C315" s="23" t="s">
        <v>18</v>
      </c>
      <c r="D315" s="24" t="s">
        <v>19</v>
      </c>
      <c r="E315" s="29" t="s">
        <v>26</v>
      </c>
      <c r="F315" s="26"/>
      <c r="G315" s="27">
        <v>0.71</v>
      </c>
      <c r="H315" s="28"/>
      <c r="I315" s="34">
        <f t="shared" si="29"/>
        <v>0.71</v>
      </c>
      <c r="J315" s="35" t="s">
        <v>2898</v>
      </c>
      <c r="K315" s="36">
        <f t="shared" si="27"/>
        <v>2.13</v>
      </c>
      <c r="L315" s="37">
        <f t="shared" si="28"/>
        <v>10.65</v>
      </c>
      <c r="M315" s="38"/>
    </row>
    <row r="316" ht="14.25" spans="1:13">
      <c r="A316" s="21">
        <v>311</v>
      </c>
      <c r="B316" s="22" t="s">
        <v>3206</v>
      </c>
      <c r="C316" s="23" t="s">
        <v>18</v>
      </c>
      <c r="D316" s="24" t="s">
        <v>19</v>
      </c>
      <c r="E316" s="29" t="s">
        <v>31</v>
      </c>
      <c r="F316" s="26"/>
      <c r="G316" s="27">
        <v>0.98</v>
      </c>
      <c r="H316" s="28"/>
      <c r="I316" s="34">
        <f t="shared" si="29"/>
        <v>0.98</v>
      </c>
      <c r="J316" s="35" t="s">
        <v>2898</v>
      </c>
      <c r="K316" s="36">
        <f t="shared" si="27"/>
        <v>2.94</v>
      </c>
      <c r="L316" s="37">
        <f t="shared" si="28"/>
        <v>14.7</v>
      </c>
      <c r="M316" s="38"/>
    </row>
    <row r="317" ht="14.25" spans="1:13">
      <c r="A317" s="21">
        <v>312</v>
      </c>
      <c r="B317" s="22" t="s">
        <v>3207</v>
      </c>
      <c r="C317" s="23" t="s">
        <v>18</v>
      </c>
      <c r="D317" s="24" t="s">
        <v>19</v>
      </c>
      <c r="E317" s="29" t="s">
        <v>24</v>
      </c>
      <c r="F317" s="26"/>
      <c r="G317" s="27">
        <v>2.14</v>
      </c>
      <c r="H317" s="28"/>
      <c r="I317" s="34">
        <f t="shared" si="29"/>
        <v>2.14</v>
      </c>
      <c r="J317" s="35" t="s">
        <v>2898</v>
      </c>
      <c r="K317" s="36">
        <f t="shared" si="27"/>
        <v>6.42</v>
      </c>
      <c r="L317" s="37">
        <f t="shared" si="28"/>
        <v>32.1</v>
      </c>
      <c r="M317" s="38"/>
    </row>
    <row r="318" ht="14.25" spans="1:13">
      <c r="A318" s="21">
        <v>313</v>
      </c>
      <c r="B318" s="22" t="s">
        <v>3208</v>
      </c>
      <c r="C318" s="23" t="s">
        <v>18</v>
      </c>
      <c r="D318" s="24" t="s">
        <v>19</v>
      </c>
      <c r="E318" s="29" t="s">
        <v>24</v>
      </c>
      <c r="F318" s="26"/>
      <c r="G318" s="27">
        <v>0.98</v>
      </c>
      <c r="H318" s="28"/>
      <c r="I318" s="34">
        <f t="shared" si="29"/>
        <v>0.98</v>
      </c>
      <c r="J318" s="35" t="s">
        <v>2898</v>
      </c>
      <c r="K318" s="36">
        <f t="shared" si="27"/>
        <v>2.94</v>
      </c>
      <c r="L318" s="37">
        <f t="shared" si="28"/>
        <v>14.7</v>
      </c>
      <c r="M318" s="38"/>
    </row>
    <row r="319" spans="1:13">
      <c r="A319" s="21" t="s">
        <v>16</v>
      </c>
      <c r="B319" s="41"/>
      <c r="C319" s="68"/>
      <c r="D319" s="47"/>
      <c r="E319" s="29"/>
      <c r="F319" s="41"/>
      <c r="G319" s="53">
        <f>SUM(G6:G318)</f>
        <v>380</v>
      </c>
      <c r="H319" s="28"/>
      <c r="I319" s="34">
        <f>SUM(I6:I318)</f>
        <v>380</v>
      </c>
      <c r="J319" s="35"/>
      <c r="K319" s="36">
        <f>SUM(K6:K318)</f>
        <v>1140</v>
      </c>
      <c r="L319" s="37">
        <f>SUM(L6:L318)</f>
        <v>5700</v>
      </c>
      <c r="M319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M451"/>
  <sheetViews>
    <sheetView zoomScaleSheetLayoutView="60" workbookViewId="0">
      <selection activeCell="E450" sqref="E6:E450"/>
    </sheetView>
  </sheetViews>
  <sheetFormatPr defaultColWidth="9" defaultRowHeight="13.5"/>
  <cols>
    <col min="1" max="1" width="5" style="2" customWidth="1"/>
    <col min="2" max="2" width="9" style="2"/>
    <col min="3" max="3" width="20.25" style="55" customWidth="1"/>
    <col min="4" max="4" width="20.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56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3209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57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spans="1:13">
      <c r="A4" s="15" t="s">
        <v>3</v>
      </c>
      <c r="B4" s="15" t="s">
        <v>4</v>
      </c>
      <c r="C4" s="58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59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3210</v>
      </c>
      <c r="C6" s="23" t="s">
        <v>18</v>
      </c>
      <c r="D6" s="24" t="s">
        <v>19</v>
      </c>
      <c r="E6" s="25" t="s">
        <v>31</v>
      </c>
      <c r="F6" s="26"/>
      <c r="G6" s="27">
        <v>2.96</v>
      </c>
      <c r="H6" s="28"/>
      <c r="I6" s="34">
        <f t="shared" ref="I6:I15" si="0">G6</f>
        <v>2.96</v>
      </c>
      <c r="J6" s="35" t="s">
        <v>3211</v>
      </c>
      <c r="K6" s="36">
        <f t="shared" ref="K6:K15" si="1">I6*3</f>
        <v>8.88</v>
      </c>
      <c r="L6" s="37">
        <f t="shared" ref="L6:L15" si="2">I6*15</f>
        <v>44.4</v>
      </c>
      <c r="M6" s="38"/>
    </row>
    <row r="7" s="2" customFormat="1" ht="14.25" spans="1:13">
      <c r="A7" s="21">
        <v>2</v>
      </c>
      <c r="B7" s="22" t="s">
        <v>3212</v>
      </c>
      <c r="C7" s="23" t="s">
        <v>18</v>
      </c>
      <c r="D7" s="24" t="s">
        <v>19</v>
      </c>
      <c r="E7" s="25" t="s">
        <v>24</v>
      </c>
      <c r="F7" s="26"/>
      <c r="G7" s="27">
        <v>2.3</v>
      </c>
      <c r="H7" s="28"/>
      <c r="I7" s="34">
        <f t="shared" si="0"/>
        <v>2.3</v>
      </c>
      <c r="J7" s="35" t="s">
        <v>3211</v>
      </c>
      <c r="K7" s="36">
        <f t="shared" si="1"/>
        <v>6.9</v>
      </c>
      <c r="L7" s="37">
        <f t="shared" si="2"/>
        <v>34.5</v>
      </c>
      <c r="M7" s="38"/>
    </row>
    <row r="8" s="2" customFormat="1" ht="14.25" spans="1:13">
      <c r="A8" s="21">
        <v>3</v>
      </c>
      <c r="B8" s="22" t="s">
        <v>3213</v>
      </c>
      <c r="C8" s="23" t="s">
        <v>18</v>
      </c>
      <c r="D8" s="24" t="s">
        <v>19</v>
      </c>
      <c r="E8" s="25" t="s">
        <v>24</v>
      </c>
      <c r="F8" s="26"/>
      <c r="G8" s="27">
        <v>0.93</v>
      </c>
      <c r="H8" s="28"/>
      <c r="I8" s="34">
        <f t="shared" si="0"/>
        <v>0.93</v>
      </c>
      <c r="J8" s="35" t="s">
        <v>3211</v>
      </c>
      <c r="K8" s="36">
        <f t="shared" si="1"/>
        <v>2.79</v>
      </c>
      <c r="L8" s="37">
        <f t="shared" si="2"/>
        <v>13.95</v>
      </c>
      <c r="M8" s="38"/>
    </row>
    <row r="9" s="2" customFormat="1" ht="14.25" spans="1:13">
      <c r="A9" s="21">
        <v>4</v>
      </c>
      <c r="B9" s="22" t="s">
        <v>3214</v>
      </c>
      <c r="C9" s="23" t="s">
        <v>18</v>
      </c>
      <c r="D9" s="24" t="s">
        <v>19</v>
      </c>
      <c r="E9" s="29" t="s">
        <v>44</v>
      </c>
      <c r="F9" s="26"/>
      <c r="G9" s="27">
        <v>0.93</v>
      </c>
      <c r="H9" s="28"/>
      <c r="I9" s="34">
        <f t="shared" si="0"/>
        <v>0.93</v>
      </c>
      <c r="J9" s="35" t="s">
        <v>3211</v>
      </c>
      <c r="K9" s="36">
        <f t="shared" si="1"/>
        <v>2.79</v>
      </c>
      <c r="L9" s="37">
        <f t="shared" si="2"/>
        <v>13.95</v>
      </c>
      <c r="M9" s="38"/>
    </row>
    <row r="10" s="2" customFormat="1" ht="14.25" spans="1:13">
      <c r="A10" s="21">
        <v>5</v>
      </c>
      <c r="B10" s="22" t="s">
        <v>3215</v>
      </c>
      <c r="C10" s="23" t="s">
        <v>18</v>
      </c>
      <c r="D10" s="24" t="s">
        <v>19</v>
      </c>
      <c r="E10" s="29" t="s">
        <v>41</v>
      </c>
      <c r="F10" s="26"/>
      <c r="G10" s="27">
        <v>0.98</v>
      </c>
      <c r="H10" s="28"/>
      <c r="I10" s="34">
        <f t="shared" si="0"/>
        <v>0.98</v>
      </c>
      <c r="J10" s="35" t="s">
        <v>3211</v>
      </c>
      <c r="K10" s="36">
        <f t="shared" si="1"/>
        <v>2.94</v>
      </c>
      <c r="L10" s="37">
        <f t="shared" si="2"/>
        <v>14.7</v>
      </c>
      <c r="M10" s="38"/>
    </row>
    <row r="11" s="2" customFormat="1" ht="14.25" spans="1:13">
      <c r="A11" s="21">
        <v>6</v>
      </c>
      <c r="B11" s="22" t="s">
        <v>3216</v>
      </c>
      <c r="C11" s="23" t="s">
        <v>18</v>
      </c>
      <c r="D11" s="24" t="s">
        <v>19</v>
      </c>
      <c r="E11" s="29" t="s">
        <v>34</v>
      </c>
      <c r="F11" s="26"/>
      <c r="G11" s="27">
        <v>0.98</v>
      </c>
      <c r="H11" s="28"/>
      <c r="I11" s="34">
        <f t="shared" si="0"/>
        <v>0.98</v>
      </c>
      <c r="J11" s="35" t="s">
        <v>3211</v>
      </c>
      <c r="K11" s="36">
        <f t="shared" si="1"/>
        <v>2.94</v>
      </c>
      <c r="L11" s="37">
        <f t="shared" si="2"/>
        <v>14.7</v>
      </c>
      <c r="M11" s="38"/>
    </row>
    <row r="12" s="2" customFormat="1" ht="14.25" spans="1:13">
      <c r="A12" s="21">
        <v>7</v>
      </c>
      <c r="B12" s="22" t="s">
        <v>3217</v>
      </c>
      <c r="C12" s="23" t="s">
        <v>18</v>
      </c>
      <c r="D12" s="24" t="s">
        <v>19</v>
      </c>
      <c r="E12" s="29" t="s">
        <v>26</v>
      </c>
      <c r="F12" s="26"/>
      <c r="G12" s="27">
        <v>0.65</v>
      </c>
      <c r="H12" s="28"/>
      <c r="I12" s="34">
        <f t="shared" si="0"/>
        <v>0.65</v>
      </c>
      <c r="J12" s="35" t="s">
        <v>3211</v>
      </c>
      <c r="K12" s="36">
        <f t="shared" si="1"/>
        <v>1.95</v>
      </c>
      <c r="L12" s="37">
        <f t="shared" si="2"/>
        <v>9.75</v>
      </c>
      <c r="M12" s="38"/>
    </row>
    <row r="13" s="2" customFormat="1" ht="14.25" spans="1:13">
      <c r="A13" s="21">
        <v>8</v>
      </c>
      <c r="B13" s="22" t="s">
        <v>3218</v>
      </c>
      <c r="C13" s="23" t="s">
        <v>18</v>
      </c>
      <c r="D13" s="24" t="s">
        <v>19</v>
      </c>
      <c r="E13" s="29" t="s">
        <v>38</v>
      </c>
      <c r="F13" s="26"/>
      <c r="G13" s="27">
        <v>1.1</v>
      </c>
      <c r="H13" s="28"/>
      <c r="I13" s="34">
        <f t="shared" si="0"/>
        <v>1.1</v>
      </c>
      <c r="J13" s="35" t="s">
        <v>3211</v>
      </c>
      <c r="K13" s="36">
        <f t="shared" si="1"/>
        <v>3.3</v>
      </c>
      <c r="L13" s="37">
        <f t="shared" si="2"/>
        <v>16.5</v>
      </c>
      <c r="M13" s="38"/>
    </row>
    <row r="14" s="2" customFormat="1" ht="14.25" spans="1:13">
      <c r="A14" s="21">
        <v>9</v>
      </c>
      <c r="B14" s="22" t="s">
        <v>3219</v>
      </c>
      <c r="C14" s="23" t="s">
        <v>18</v>
      </c>
      <c r="D14" s="24" t="s">
        <v>19</v>
      </c>
      <c r="E14" s="29" t="s">
        <v>34</v>
      </c>
      <c r="F14" s="26"/>
      <c r="G14" s="27">
        <v>0.65</v>
      </c>
      <c r="H14" s="28"/>
      <c r="I14" s="34">
        <f t="shared" si="0"/>
        <v>0.65</v>
      </c>
      <c r="J14" s="35" t="s">
        <v>3211</v>
      </c>
      <c r="K14" s="36">
        <f t="shared" si="1"/>
        <v>1.95</v>
      </c>
      <c r="L14" s="37">
        <f t="shared" si="2"/>
        <v>9.75</v>
      </c>
      <c r="M14" s="38"/>
    </row>
    <row r="15" s="2" customFormat="1" ht="14.25" spans="1:13">
      <c r="A15" s="21">
        <v>10</v>
      </c>
      <c r="B15" s="22" t="s">
        <v>3220</v>
      </c>
      <c r="C15" s="23" t="s">
        <v>18</v>
      </c>
      <c r="D15" s="24" t="s">
        <v>19</v>
      </c>
      <c r="E15" s="29" t="s">
        <v>44</v>
      </c>
      <c r="F15" s="26"/>
      <c r="G15" s="27">
        <v>0.65</v>
      </c>
      <c r="H15" s="28"/>
      <c r="I15" s="34">
        <f t="shared" si="0"/>
        <v>0.65</v>
      </c>
      <c r="J15" s="35" t="s">
        <v>3211</v>
      </c>
      <c r="K15" s="36">
        <f t="shared" si="1"/>
        <v>1.95</v>
      </c>
      <c r="L15" s="37">
        <f t="shared" si="2"/>
        <v>9.75</v>
      </c>
      <c r="M15" s="38"/>
    </row>
    <row r="16" ht="14.25" spans="1:13">
      <c r="A16" s="21">
        <v>11</v>
      </c>
      <c r="B16" s="22" t="s">
        <v>3221</v>
      </c>
      <c r="C16" s="23" t="s">
        <v>18</v>
      </c>
      <c r="D16" s="24" t="s">
        <v>19</v>
      </c>
      <c r="E16" s="29" t="s">
        <v>28</v>
      </c>
      <c r="F16" s="26"/>
      <c r="G16" s="27">
        <v>1.98</v>
      </c>
      <c r="H16" s="28"/>
      <c r="I16" s="34">
        <f t="shared" ref="I16:I142" si="3">G16</f>
        <v>1.98</v>
      </c>
      <c r="J16" s="35" t="s">
        <v>3211</v>
      </c>
      <c r="K16" s="36">
        <f t="shared" ref="K16:K25" si="4">I16*3</f>
        <v>5.94</v>
      </c>
      <c r="L16" s="37">
        <f t="shared" ref="L16:L25" si="5">I16*15</f>
        <v>29.7</v>
      </c>
      <c r="M16" s="38"/>
    </row>
    <row r="17" ht="14.25" spans="1:13">
      <c r="A17" s="21">
        <v>12</v>
      </c>
      <c r="B17" s="22" t="s">
        <v>3222</v>
      </c>
      <c r="C17" s="23" t="s">
        <v>18</v>
      </c>
      <c r="D17" s="24" t="s">
        <v>19</v>
      </c>
      <c r="E17" s="29" t="s">
        <v>28</v>
      </c>
      <c r="F17" s="26"/>
      <c r="G17" s="27">
        <v>1.32</v>
      </c>
      <c r="H17" s="28"/>
      <c r="I17" s="34">
        <f t="shared" si="3"/>
        <v>1.32</v>
      </c>
      <c r="J17" s="35" t="s">
        <v>3211</v>
      </c>
      <c r="K17" s="36">
        <f t="shared" si="4"/>
        <v>3.96</v>
      </c>
      <c r="L17" s="37">
        <f t="shared" si="5"/>
        <v>19.8</v>
      </c>
      <c r="M17" s="38"/>
    </row>
    <row r="18" ht="14.25" spans="1:13">
      <c r="A18" s="21">
        <v>13</v>
      </c>
      <c r="B18" s="22" t="s">
        <v>3223</v>
      </c>
      <c r="C18" s="23" t="s">
        <v>18</v>
      </c>
      <c r="D18" s="24" t="s">
        <v>19</v>
      </c>
      <c r="E18" s="25" t="s">
        <v>31</v>
      </c>
      <c r="F18" s="26"/>
      <c r="G18" s="27">
        <v>1.32</v>
      </c>
      <c r="H18" s="28"/>
      <c r="I18" s="34">
        <f t="shared" si="3"/>
        <v>1.32</v>
      </c>
      <c r="J18" s="35" t="s">
        <v>3211</v>
      </c>
      <c r="K18" s="36">
        <f t="shared" si="4"/>
        <v>3.96</v>
      </c>
      <c r="L18" s="37">
        <f t="shared" si="5"/>
        <v>19.8</v>
      </c>
      <c r="M18" s="38"/>
    </row>
    <row r="19" ht="14.25" spans="1:13">
      <c r="A19" s="21">
        <v>14</v>
      </c>
      <c r="B19" s="22" t="s">
        <v>3224</v>
      </c>
      <c r="C19" s="23" t="s">
        <v>18</v>
      </c>
      <c r="D19" s="24" t="s">
        <v>19</v>
      </c>
      <c r="E19" s="25" t="s">
        <v>24</v>
      </c>
      <c r="F19" s="26"/>
      <c r="G19" s="27">
        <v>1.24</v>
      </c>
      <c r="H19" s="28"/>
      <c r="I19" s="34">
        <f t="shared" si="3"/>
        <v>1.24</v>
      </c>
      <c r="J19" s="35" t="s">
        <v>3211</v>
      </c>
      <c r="K19" s="36">
        <f t="shared" si="4"/>
        <v>3.72</v>
      </c>
      <c r="L19" s="37">
        <f t="shared" si="5"/>
        <v>18.6</v>
      </c>
      <c r="M19" s="38"/>
    </row>
    <row r="20" ht="14.25" spans="1:13">
      <c r="A20" s="21">
        <v>15</v>
      </c>
      <c r="B20" s="22" t="s">
        <v>3225</v>
      </c>
      <c r="C20" s="23" t="s">
        <v>18</v>
      </c>
      <c r="D20" s="24" t="s">
        <v>19</v>
      </c>
      <c r="E20" s="29" t="s">
        <v>20</v>
      </c>
      <c r="F20" s="26"/>
      <c r="G20" s="27">
        <v>1.05</v>
      </c>
      <c r="H20" s="28"/>
      <c r="I20" s="34">
        <f t="shared" si="3"/>
        <v>1.05</v>
      </c>
      <c r="J20" s="35" t="s">
        <v>3211</v>
      </c>
      <c r="K20" s="36">
        <f t="shared" si="4"/>
        <v>3.15</v>
      </c>
      <c r="L20" s="37">
        <f t="shared" si="5"/>
        <v>15.75</v>
      </c>
      <c r="M20" s="38"/>
    </row>
    <row r="21" ht="14.25" spans="1:13">
      <c r="A21" s="21">
        <v>16</v>
      </c>
      <c r="B21" s="22" t="s">
        <v>3226</v>
      </c>
      <c r="C21" s="23" t="s">
        <v>18</v>
      </c>
      <c r="D21" s="24" t="s">
        <v>19</v>
      </c>
      <c r="E21" s="25" t="s">
        <v>41</v>
      </c>
      <c r="F21" s="26"/>
      <c r="G21" s="27">
        <v>1.52</v>
      </c>
      <c r="H21" s="28"/>
      <c r="I21" s="34">
        <f t="shared" si="3"/>
        <v>1.52</v>
      </c>
      <c r="J21" s="35" t="s">
        <v>3211</v>
      </c>
      <c r="K21" s="36">
        <f t="shared" si="4"/>
        <v>4.56</v>
      </c>
      <c r="L21" s="37">
        <f t="shared" si="5"/>
        <v>22.8</v>
      </c>
      <c r="M21" s="38"/>
    </row>
    <row r="22" ht="14.25" spans="1:13">
      <c r="A22" s="21">
        <v>17</v>
      </c>
      <c r="B22" s="22" t="s">
        <v>3227</v>
      </c>
      <c r="C22" s="23" t="s">
        <v>18</v>
      </c>
      <c r="D22" s="24" t="s">
        <v>19</v>
      </c>
      <c r="E22" s="25" t="s">
        <v>24</v>
      </c>
      <c r="F22" s="26"/>
      <c r="G22" s="27">
        <v>0.98</v>
      </c>
      <c r="H22" s="28"/>
      <c r="I22" s="34">
        <f t="shared" si="3"/>
        <v>0.98</v>
      </c>
      <c r="J22" s="35" t="s">
        <v>3211</v>
      </c>
      <c r="K22" s="36">
        <f t="shared" si="4"/>
        <v>2.94</v>
      </c>
      <c r="L22" s="37">
        <f t="shared" si="5"/>
        <v>14.7</v>
      </c>
      <c r="M22" s="38"/>
    </row>
    <row r="23" ht="14.25" spans="1:13">
      <c r="A23" s="21">
        <v>18</v>
      </c>
      <c r="B23" s="22" t="s">
        <v>3228</v>
      </c>
      <c r="C23" s="23" t="s">
        <v>18</v>
      </c>
      <c r="D23" s="24" t="s">
        <v>19</v>
      </c>
      <c r="E23" s="29" t="s">
        <v>41</v>
      </c>
      <c r="F23" s="26"/>
      <c r="G23" s="27">
        <v>0.98</v>
      </c>
      <c r="H23" s="28"/>
      <c r="I23" s="34">
        <f t="shared" si="3"/>
        <v>0.98</v>
      </c>
      <c r="J23" s="35" t="s">
        <v>3211</v>
      </c>
      <c r="K23" s="36">
        <f t="shared" si="4"/>
        <v>2.94</v>
      </c>
      <c r="L23" s="37">
        <f t="shared" si="5"/>
        <v>14.7</v>
      </c>
      <c r="M23" s="38"/>
    </row>
    <row r="24" ht="14.25" spans="1:13">
      <c r="A24" s="21">
        <v>19</v>
      </c>
      <c r="B24" s="22" t="s">
        <v>3229</v>
      </c>
      <c r="C24" s="23" t="s">
        <v>18</v>
      </c>
      <c r="D24" s="24" t="s">
        <v>19</v>
      </c>
      <c r="E24" s="29" t="s">
        <v>24</v>
      </c>
      <c r="F24" s="26"/>
      <c r="G24" s="27">
        <v>1.21</v>
      </c>
      <c r="H24" s="28"/>
      <c r="I24" s="34">
        <f t="shared" si="3"/>
        <v>1.21</v>
      </c>
      <c r="J24" s="35" t="s">
        <v>3211</v>
      </c>
      <c r="K24" s="36">
        <f t="shared" si="4"/>
        <v>3.63</v>
      </c>
      <c r="L24" s="37">
        <f t="shared" si="5"/>
        <v>18.15</v>
      </c>
      <c r="M24" s="38"/>
    </row>
    <row r="25" ht="14.25" spans="1:13">
      <c r="A25" s="21">
        <v>20</v>
      </c>
      <c r="B25" s="22" t="s">
        <v>3230</v>
      </c>
      <c r="C25" s="23" t="s">
        <v>18</v>
      </c>
      <c r="D25" s="24" t="s">
        <v>19</v>
      </c>
      <c r="E25" s="29" t="s">
        <v>38</v>
      </c>
      <c r="F25" s="26"/>
      <c r="G25" s="27">
        <v>0.98</v>
      </c>
      <c r="H25" s="28"/>
      <c r="I25" s="34">
        <f t="shared" si="3"/>
        <v>0.98</v>
      </c>
      <c r="J25" s="35" t="s">
        <v>3211</v>
      </c>
      <c r="K25" s="36">
        <f t="shared" si="4"/>
        <v>2.94</v>
      </c>
      <c r="L25" s="37">
        <f t="shared" si="5"/>
        <v>14.7</v>
      </c>
      <c r="M25" s="38"/>
    </row>
    <row r="26" ht="14.25" spans="1:13">
      <c r="A26" s="21">
        <v>21</v>
      </c>
      <c r="B26" s="22" t="s">
        <v>3231</v>
      </c>
      <c r="C26" s="23" t="s">
        <v>18</v>
      </c>
      <c r="D26" s="24" t="s">
        <v>19</v>
      </c>
      <c r="E26" s="25" t="s">
        <v>44</v>
      </c>
      <c r="F26" s="26"/>
      <c r="G26" s="27">
        <v>0.49</v>
      </c>
      <c r="H26" s="28"/>
      <c r="I26" s="34">
        <f t="shared" si="3"/>
        <v>0.49</v>
      </c>
      <c r="J26" s="35" t="s">
        <v>3211</v>
      </c>
      <c r="K26" s="36">
        <f t="shared" ref="K26:K33" si="6">I26*3</f>
        <v>1.47</v>
      </c>
      <c r="L26" s="37">
        <f t="shared" ref="L26:L33" si="7">I26*15</f>
        <v>7.35</v>
      </c>
      <c r="M26" s="38"/>
    </row>
    <row r="27" ht="14.25" spans="1:13">
      <c r="A27" s="21">
        <v>22</v>
      </c>
      <c r="B27" s="22" t="s">
        <v>3232</v>
      </c>
      <c r="C27" s="23" t="s">
        <v>18</v>
      </c>
      <c r="D27" s="24" t="s">
        <v>19</v>
      </c>
      <c r="E27" s="29" t="s">
        <v>44</v>
      </c>
      <c r="F27" s="26"/>
      <c r="G27" s="27">
        <v>0.72</v>
      </c>
      <c r="H27" s="28"/>
      <c r="I27" s="34">
        <f t="shared" si="3"/>
        <v>0.72</v>
      </c>
      <c r="J27" s="35" t="s">
        <v>3211</v>
      </c>
      <c r="K27" s="36">
        <f t="shared" si="6"/>
        <v>2.16</v>
      </c>
      <c r="L27" s="37">
        <f t="shared" si="7"/>
        <v>10.8</v>
      </c>
      <c r="M27" s="38"/>
    </row>
    <row r="28" ht="14.25" spans="1:13">
      <c r="A28" s="21">
        <v>23</v>
      </c>
      <c r="B28" s="22" t="s">
        <v>3233</v>
      </c>
      <c r="C28" s="23" t="s">
        <v>18</v>
      </c>
      <c r="D28" s="24" t="s">
        <v>19</v>
      </c>
      <c r="E28" s="42" t="s">
        <v>38</v>
      </c>
      <c r="F28" s="26"/>
      <c r="G28" s="27">
        <v>0.72</v>
      </c>
      <c r="H28" s="28"/>
      <c r="I28" s="34">
        <f t="shared" si="3"/>
        <v>0.72</v>
      </c>
      <c r="J28" s="35" t="s">
        <v>3211</v>
      </c>
      <c r="K28" s="36">
        <f t="shared" si="6"/>
        <v>2.16</v>
      </c>
      <c r="L28" s="37">
        <f t="shared" si="7"/>
        <v>10.8</v>
      </c>
      <c r="M28" s="38"/>
    </row>
    <row r="29" ht="14.25" spans="1:13">
      <c r="A29" s="21">
        <v>24</v>
      </c>
      <c r="B29" s="22" t="s">
        <v>3234</v>
      </c>
      <c r="C29" s="23" t="s">
        <v>18</v>
      </c>
      <c r="D29" s="24" t="s">
        <v>19</v>
      </c>
      <c r="E29" s="42" t="s">
        <v>24</v>
      </c>
      <c r="F29" s="26"/>
      <c r="G29" s="27">
        <v>0.72</v>
      </c>
      <c r="H29" s="28"/>
      <c r="I29" s="34">
        <f t="shared" si="3"/>
        <v>0.72</v>
      </c>
      <c r="J29" s="35" t="s">
        <v>3211</v>
      </c>
      <c r="K29" s="36">
        <f t="shared" si="6"/>
        <v>2.16</v>
      </c>
      <c r="L29" s="37">
        <f t="shared" si="7"/>
        <v>10.8</v>
      </c>
      <c r="M29" s="38"/>
    </row>
    <row r="30" ht="14.25" spans="1:13">
      <c r="A30" s="21">
        <v>25</v>
      </c>
      <c r="B30" s="22" t="s">
        <v>3235</v>
      </c>
      <c r="C30" s="23" t="s">
        <v>18</v>
      </c>
      <c r="D30" s="24" t="s">
        <v>19</v>
      </c>
      <c r="E30" s="42" t="s">
        <v>24</v>
      </c>
      <c r="F30" s="26"/>
      <c r="G30" s="27">
        <v>0.98</v>
      </c>
      <c r="H30" s="28"/>
      <c r="I30" s="34">
        <f t="shared" si="3"/>
        <v>0.98</v>
      </c>
      <c r="J30" s="35" t="s">
        <v>3211</v>
      </c>
      <c r="K30" s="36">
        <f t="shared" si="6"/>
        <v>2.94</v>
      </c>
      <c r="L30" s="37">
        <f t="shared" si="7"/>
        <v>14.7</v>
      </c>
      <c r="M30" s="38"/>
    </row>
    <row r="31" ht="14.25" spans="1:13">
      <c r="A31" s="21">
        <v>26</v>
      </c>
      <c r="B31" s="22" t="s">
        <v>3236</v>
      </c>
      <c r="C31" s="23" t="s">
        <v>18</v>
      </c>
      <c r="D31" s="24" t="s">
        <v>19</v>
      </c>
      <c r="E31" s="42" t="s">
        <v>24</v>
      </c>
      <c r="F31" s="26"/>
      <c r="G31" s="27">
        <v>1.48</v>
      </c>
      <c r="H31" s="28"/>
      <c r="I31" s="34">
        <f t="shared" si="3"/>
        <v>1.48</v>
      </c>
      <c r="J31" s="35" t="s">
        <v>3211</v>
      </c>
      <c r="K31" s="36">
        <f t="shared" si="6"/>
        <v>4.44</v>
      </c>
      <c r="L31" s="37">
        <f t="shared" si="7"/>
        <v>22.2</v>
      </c>
      <c r="M31" s="38"/>
    </row>
    <row r="32" ht="14.25" spans="1:13">
      <c r="A32" s="21">
        <v>27</v>
      </c>
      <c r="B32" s="22" t="s">
        <v>3237</v>
      </c>
      <c r="C32" s="23" t="s">
        <v>18</v>
      </c>
      <c r="D32" s="24" t="s">
        <v>19</v>
      </c>
      <c r="E32" s="42" t="s">
        <v>20</v>
      </c>
      <c r="F32" s="26"/>
      <c r="G32" s="27">
        <v>0.65</v>
      </c>
      <c r="H32" s="28"/>
      <c r="I32" s="34">
        <f t="shared" si="3"/>
        <v>0.65</v>
      </c>
      <c r="J32" s="35" t="s">
        <v>3211</v>
      </c>
      <c r="K32" s="36">
        <f t="shared" si="6"/>
        <v>1.95</v>
      </c>
      <c r="L32" s="37">
        <f t="shared" si="7"/>
        <v>9.75</v>
      </c>
      <c r="M32" s="38"/>
    </row>
    <row r="33" ht="14.25" spans="1:13">
      <c r="A33" s="21">
        <v>28</v>
      </c>
      <c r="B33" s="22" t="s">
        <v>3238</v>
      </c>
      <c r="C33" s="23" t="s">
        <v>18</v>
      </c>
      <c r="D33" s="24" t="s">
        <v>19</v>
      </c>
      <c r="E33" s="42" t="s">
        <v>24</v>
      </c>
      <c r="F33" s="26"/>
      <c r="G33" s="27">
        <v>0.65</v>
      </c>
      <c r="H33" s="28"/>
      <c r="I33" s="34">
        <f t="shared" si="3"/>
        <v>0.65</v>
      </c>
      <c r="J33" s="35" t="s">
        <v>3211</v>
      </c>
      <c r="K33" s="36">
        <f t="shared" si="6"/>
        <v>1.95</v>
      </c>
      <c r="L33" s="37">
        <f t="shared" si="7"/>
        <v>9.75</v>
      </c>
      <c r="M33" s="38"/>
    </row>
    <row r="34" ht="14.25" spans="1:13">
      <c r="A34" s="21">
        <v>29</v>
      </c>
      <c r="B34" s="22" t="s">
        <v>3239</v>
      </c>
      <c r="C34" s="23" t="s">
        <v>18</v>
      </c>
      <c r="D34" s="24" t="s">
        <v>19</v>
      </c>
      <c r="E34" s="42" t="s">
        <v>26</v>
      </c>
      <c r="F34" s="26"/>
      <c r="G34" s="27">
        <v>0.65</v>
      </c>
      <c r="H34" s="28"/>
      <c r="I34" s="34">
        <f t="shared" si="3"/>
        <v>0.65</v>
      </c>
      <c r="J34" s="35" t="s">
        <v>3211</v>
      </c>
      <c r="K34" s="36">
        <f t="shared" ref="K34:K47" si="8">I34*3</f>
        <v>1.95</v>
      </c>
      <c r="L34" s="37">
        <f t="shared" ref="L34:L47" si="9">I34*15</f>
        <v>9.75</v>
      </c>
      <c r="M34" s="38"/>
    </row>
    <row r="35" ht="14.25" spans="1:13">
      <c r="A35" s="21">
        <v>30</v>
      </c>
      <c r="B35" s="22" t="s">
        <v>3240</v>
      </c>
      <c r="C35" s="23" t="s">
        <v>18</v>
      </c>
      <c r="D35" s="24" t="s">
        <v>19</v>
      </c>
      <c r="E35" s="42" t="s">
        <v>31</v>
      </c>
      <c r="F35" s="26"/>
      <c r="G35" s="27">
        <v>0.98</v>
      </c>
      <c r="H35" s="28"/>
      <c r="I35" s="34">
        <f t="shared" si="3"/>
        <v>0.98</v>
      </c>
      <c r="J35" s="35" t="s">
        <v>3211</v>
      </c>
      <c r="K35" s="36">
        <f t="shared" si="8"/>
        <v>2.94</v>
      </c>
      <c r="L35" s="37">
        <f t="shared" si="9"/>
        <v>14.7</v>
      </c>
      <c r="M35" s="38"/>
    </row>
    <row r="36" ht="14.25" spans="1:13">
      <c r="A36" s="21">
        <v>31</v>
      </c>
      <c r="B36" s="22" t="s">
        <v>3241</v>
      </c>
      <c r="C36" s="23" t="s">
        <v>18</v>
      </c>
      <c r="D36" s="24" t="s">
        <v>19</v>
      </c>
      <c r="E36" s="42" t="s">
        <v>34</v>
      </c>
      <c r="F36" s="26"/>
      <c r="G36" s="27">
        <v>1.75</v>
      </c>
      <c r="H36" s="28"/>
      <c r="I36" s="34">
        <f t="shared" si="3"/>
        <v>1.75</v>
      </c>
      <c r="J36" s="35" t="s">
        <v>3211</v>
      </c>
      <c r="K36" s="36">
        <f t="shared" si="8"/>
        <v>5.25</v>
      </c>
      <c r="L36" s="37">
        <f t="shared" si="9"/>
        <v>26.25</v>
      </c>
      <c r="M36" s="38"/>
    </row>
    <row r="37" ht="14.25" spans="1:13">
      <c r="A37" s="21">
        <v>32</v>
      </c>
      <c r="B37" s="22" t="s">
        <v>3242</v>
      </c>
      <c r="C37" s="23" t="s">
        <v>18</v>
      </c>
      <c r="D37" s="24" t="s">
        <v>19</v>
      </c>
      <c r="E37" s="42" t="s">
        <v>41</v>
      </c>
      <c r="F37" s="26"/>
      <c r="G37" s="27">
        <v>2.08</v>
      </c>
      <c r="H37" s="28"/>
      <c r="I37" s="34">
        <f t="shared" si="3"/>
        <v>2.08</v>
      </c>
      <c r="J37" s="35" t="s">
        <v>3211</v>
      </c>
      <c r="K37" s="36">
        <f t="shared" si="8"/>
        <v>6.24</v>
      </c>
      <c r="L37" s="37">
        <f t="shared" si="9"/>
        <v>31.2</v>
      </c>
      <c r="M37" s="38"/>
    </row>
    <row r="38" ht="14.25" spans="1:13">
      <c r="A38" s="21">
        <v>33</v>
      </c>
      <c r="B38" s="22" t="s">
        <v>3243</v>
      </c>
      <c r="C38" s="23" t="s">
        <v>18</v>
      </c>
      <c r="D38" s="24" t="s">
        <v>19</v>
      </c>
      <c r="E38" s="42" t="s">
        <v>41</v>
      </c>
      <c r="F38" s="26"/>
      <c r="G38" s="27">
        <v>1.64</v>
      </c>
      <c r="H38" s="28"/>
      <c r="I38" s="34">
        <f t="shared" si="3"/>
        <v>1.64</v>
      </c>
      <c r="J38" s="35" t="s">
        <v>3211</v>
      </c>
      <c r="K38" s="36">
        <f t="shared" si="8"/>
        <v>4.92</v>
      </c>
      <c r="L38" s="37">
        <f t="shared" si="9"/>
        <v>24.6</v>
      </c>
      <c r="M38" s="38"/>
    </row>
    <row r="39" ht="14.25" spans="1:13">
      <c r="A39" s="21">
        <v>34</v>
      </c>
      <c r="B39" s="22" t="s">
        <v>3244</v>
      </c>
      <c r="C39" s="23" t="s">
        <v>18</v>
      </c>
      <c r="D39" s="24" t="s">
        <v>19</v>
      </c>
      <c r="E39" s="42" t="s">
        <v>34</v>
      </c>
      <c r="F39" s="26"/>
      <c r="G39" s="27">
        <v>1.32</v>
      </c>
      <c r="H39" s="28"/>
      <c r="I39" s="34">
        <f t="shared" si="3"/>
        <v>1.32</v>
      </c>
      <c r="J39" s="35" t="s">
        <v>3211</v>
      </c>
      <c r="K39" s="36">
        <f t="shared" si="8"/>
        <v>3.96</v>
      </c>
      <c r="L39" s="37">
        <f t="shared" si="9"/>
        <v>19.8</v>
      </c>
      <c r="M39" s="38"/>
    </row>
    <row r="40" ht="14.25" spans="1:13">
      <c r="A40" s="21">
        <v>35</v>
      </c>
      <c r="B40" s="22" t="s">
        <v>3245</v>
      </c>
      <c r="C40" s="23" t="s">
        <v>18</v>
      </c>
      <c r="D40" s="24" t="s">
        <v>19</v>
      </c>
      <c r="E40" s="42" t="s">
        <v>31</v>
      </c>
      <c r="F40" s="26"/>
      <c r="G40" s="27">
        <v>1.64</v>
      </c>
      <c r="H40" s="28"/>
      <c r="I40" s="34">
        <f t="shared" si="3"/>
        <v>1.64</v>
      </c>
      <c r="J40" s="35" t="s">
        <v>3211</v>
      </c>
      <c r="K40" s="36">
        <f t="shared" si="8"/>
        <v>4.92</v>
      </c>
      <c r="L40" s="37">
        <f t="shared" si="9"/>
        <v>24.6</v>
      </c>
      <c r="M40" s="38"/>
    </row>
    <row r="41" ht="14.25" spans="1:13">
      <c r="A41" s="21">
        <v>36</v>
      </c>
      <c r="B41" s="22" t="s">
        <v>3246</v>
      </c>
      <c r="C41" s="23" t="s">
        <v>18</v>
      </c>
      <c r="D41" s="24" t="s">
        <v>19</v>
      </c>
      <c r="E41" s="42" t="s">
        <v>24</v>
      </c>
      <c r="F41" s="26"/>
      <c r="G41" s="27">
        <v>1.42</v>
      </c>
      <c r="H41" s="28"/>
      <c r="I41" s="34">
        <f t="shared" si="3"/>
        <v>1.42</v>
      </c>
      <c r="J41" s="35" t="s">
        <v>3211</v>
      </c>
      <c r="K41" s="36">
        <f t="shared" si="8"/>
        <v>4.26</v>
      </c>
      <c r="L41" s="37">
        <f t="shared" si="9"/>
        <v>21.3</v>
      </c>
      <c r="M41" s="38"/>
    </row>
    <row r="42" ht="14.25" spans="1:13">
      <c r="A42" s="21">
        <v>37</v>
      </c>
      <c r="B42" s="22" t="s">
        <v>3247</v>
      </c>
      <c r="C42" s="23" t="s">
        <v>18</v>
      </c>
      <c r="D42" s="24" t="s">
        <v>19</v>
      </c>
      <c r="E42" s="42" t="s">
        <v>28</v>
      </c>
      <c r="F42" s="26"/>
      <c r="G42" s="27">
        <v>0.93</v>
      </c>
      <c r="H42" s="28"/>
      <c r="I42" s="34">
        <f t="shared" si="3"/>
        <v>0.93</v>
      </c>
      <c r="J42" s="35" t="s">
        <v>3211</v>
      </c>
      <c r="K42" s="36">
        <f t="shared" si="8"/>
        <v>2.79</v>
      </c>
      <c r="L42" s="37">
        <f t="shared" si="9"/>
        <v>13.95</v>
      </c>
      <c r="M42" s="38"/>
    </row>
    <row r="43" ht="14.25" spans="1:13">
      <c r="A43" s="21">
        <v>38</v>
      </c>
      <c r="B43" s="22" t="s">
        <v>3248</v>
      </c>
      <c r="C43" s="23" t="s">
        <v>18</v>
      </c>
      <c r="D43" s="24" t="s">
        <v>19</v>
      </c>
      <c r="E43" s="42" t="s">
        <v>28</v>
      </c>
      <c r="F43" s="26"/>
      <c r="G43" s="27">
        <v>0.74</v>
      </c>
      <c r="H43" s="28"/>
      <c r="I43" s="34">
        <f t="shared" si="3"/>
        <v>0.74</v>
      </c>
      <c r="J43" s="35" t="s">
        <v>3211</v>
      </c>
      <c r="K43" s="36">
        <f t="shared" si="8"/>
        <v>2.22</v>
      </c>
      <c r="L43" s="37">
        <f t="shared" si="9"/>
        <v>11.1</v>
      </c>
      <c r="M43" s="38"/>
    </row>
    <row r="44" ht="14.25" spans="1:13">
      <c r="A44" s="21">
        <v>39</v>
      </c>
      <c r="B44" s="22" t="s">
        <v>3249</v>
      </c>
      <c r="C44" s="23" t="s">
        <v>18</v>
      </c>
      <c r="D44" s="24" t="s">
        <v>19</v>
      </c>
      <c r="E44" s="42" t="s">
        <v>20</v>
      </c>
      <c r="F44" s="26"/>
      <c r="G44" s="27">
        <v>0.74</v>
      </c>
      <c r="H44" s="28"/>
      <c r="I44" s="34">
        <f t="shared" si="3"/>
        <v>0.74</v>
      </c>
      <c r="J44" s="35" t="s">
        <v>3211</v>
      </c>
      <c r="K44" s="36">
        <f t="shared" si="8"/>
        <v>2.22</v>
      </c>
      <c r="L44" s="37">
        <f t="shared" si="9"/>
        <v>11.1</v>
      </c>
      <c r="M44" s="38"/>
    </row>
    <row r="45" ht="14.25" spans="1:13">
      <c r="A45" s="21">
        <v>40</v>
      </c>
      <c r="B45" s="22" t="s">
        <v>3250</v>
      </c>
      <c r="C45" s="23" t="s">
        <v>18</v>
      </c>
      <c r="D45" s="24" t="s">
        <v>19</v>
      </c>
      <c r="E45" s="42" t="s">
        <v>28</v>
      </c>
      <c r="F45" s="26"/>
      <c r="G45" s="27">
        <v>1.64</v>
      </c>
      <c r="H45" s="28"/>
      <c r="I45" s="34">
        <f t="shared" si="3"/>
        <v>1.64</v>
      </c>
      <c r="J45" s="35" t="s">
        <v>3211</v>
      </c>
      <c r="K45" s="36">
        <f t="shared" si="8"/>
        <v>4.92</v>
      </c>
      <c r="L45" s="37">
        <f t="shared" si="9"/>
        <v>24.6</v>
      </c>
      <c r="M45" s="38"/>
    </row>
    <row r="46" ht="14.25" spans="1:13">
      <c r="A46" s="21">
        <v>41</v>
      </c>
      <c r="B46" s="22" t="s">
        <v>3251</v>
      </c>
      <c r="C46" s="23" t="s">
        <v>18</v>
      </c>
      <c r="D46" s="24" t="s">
        <v>19</v>
      </c>
      <c r="E46" s="42" t="s">
        <v>38</v>
      </c>
      <c r="F46" s="26"/>
      <c r="G46" s="27">
        <v>1.48</v>
      </c>
      <c r="H46" s="28"/>
      <c r="I46" s="34">
        <f t="shared" si="3"/>
        <v>1.48</v>
      </c>
      <c r="J46" s="35" t="s">
        <v>3211</v>
      </c>
      <c r="K46" s="36">
        <f t="shared" si="8"/>
        <v>4.44</v>
      </c>
      <c r="L46" s="37">
        <f t="shared" si="9"/>
        <v>22.2</v>
      </c>
      <c r="M46" s="38"/>
    </row>
    <row r="47" ht="14.25" spans="1:13">
      <c r="A47" s="21">
        <v>42</v>
      </c>
      <c r="B47" s="22" t="s">
        <v>3252</v>
      </c>
      <c r="C47" s="23" t="s">
        <v>18</v>
      </c>
      <c r="D47" s="24" t="s">
        <v>19</v>
      </c>
      <c r="E47" s="42" t="s">
        <v>28</v>
      </c>
      <c r="F47" s="26"/>
      <c r="G47" s="27">
        <v>1.82</v>
      </c>
      <c r="H47" s="28"/>
      <c r="I47" s="34">
        <f t="shared" si="3"/>
        <v>1.82</v>
      </c>
      <c r="J47" s="35" t="s">
        <v>3211</v>
      </c>
      <c r="K47" s="36">
        <f t="shared" si="8"/>
        <v>5.46</v>
      </c>
      <c r="L47" s="37">
        <f t="shared" si="9"/>
        <v>27.3</v>
      </c>
      <c r="M47" s="38"/>
    </row>
    <row r="48" ht="14.25" spans="1:13">
      <c r="A48" s="21">
        <v>43</v>
      </c>
      <c r="B48" s="22" t="s">
        <v>3253</v>
      </c>
      <c r="C48" s="23" t="s">
        <v>18</v>
      </c>
      <c r="D48" s="24" t="s">
        <v>19</v>
      </c>
      <c r="E48" s="42" t="s">
        <v>26</v>
      </c>
      <c r="F48" s="26"/>
      <c r="G48" s="27">
        <v>0.98</v>
      </c>
      <c r="H48" s="28"/>
      <c r="I48" s="34">
        <f t="shared" si="3"/>
        <v>0.98</v>
      </c>
      <c r="J48" s="35" t="s">
        <v>3211</v>
      </c>
      <c r="K48" s="36">
        <f t="shared" ref="K48:K56" si="10">I48*3</f>
        <v>2.94</v>
      </c>
      <c r="L48" s="37">
        <f t="shared" ref="L48:L56" si="11">I48*15</f>
        <v>14.7</v>
      </c>
      <c r="M48" s="38"/>
    </row>
    <row r="49" ht="14.25" spans="1:13">
      <c r="A49" s="21">
        <v>44</v>
      </c>
      <c r="B49" s="22" t="s">
        <v>3254</v>
      </c>
      <c r="C49" s="23" t="s">
        <v>18</v>
      </c>
      <c r="D49" s="24" t="s">
        <v>19</v>
      </c>
      <c r="E49" s="42" t="s">
        <v>26</v>
      </c>
      <c r="F49" s="26"/>
      <c r="G49" s="27">
        <v>1.32</v>
      </c>
      <c r="H49" s="28"/>
      <c r="I49" s="34">
        <f t="shared" si="3"/>
        <v>1.32</v>
      </c>
      <c r="J49" s="35" t="s">
        <v>3211</v>
      </c>
      <c r="K49" s="36">
        <f t="shared" si="10"/>
        <v>3.96</v>
      </c>
      <c r="L49" s="37">
        <f t="shared" si="11"/>
        <v>19.8</v>
      </c>
      <c r="M49" s="38"/>
    </row>
    <row r="50" ht="14.25" spans="1:13">
      <c r="A50" s="21">
        <v>45</v>
      </c>
      <c r="B50" s="22" t="s">
        <v>3255</v>
      </c>
      <c r="C50" s="23" t="s">
        <v>18</v>
      </c>
      <c r="D50" s="24" t="s">
        <v>19</v>
      </c>
      <c r="E50" s="25" t="s">
        <v>38</v>
      </c>
      <c r="F50" s="26"/>
      <c r="G50" s="27">
        <v>0.65</v>
      </c>
      <c r="H50" s="28"/>
      <c r="I50" s="34">
        <f t="shared" si="3"/>
        <v>0.65</v>
      </c>
      <c r="J50" s="35" t="s">
        <v>3211</v>
      </c>
      <c r="K50" s="36">
        <f t="shared" si="10"/>
        <v>1.95</v>
      </c>
      <c r="L50" s="37">
        <f t="shared" si="11"/>
        <v>9.75</v>
      </c>
      <c r="M50" s="38"/>
    </row>
    <row r="51" ht="14.25" spans="1:13">
      <c r="A51" s="21">
        <v>46</v>
      </c>
      <c r="B51" s="22" t="s">
        <v>3256</v>
      </c>
      <c r="C51" s="23" t="s">
        <v>18</v>
      </c>
      <c r="D51" s="24" t="s">
        <v>19</v>
      </c>
      <c r="E51" s="25" t="s">
        <v>34</v>
      </c>
      <c r="F51" s="26"/>
      <c r="G51" s="27">
        <v>0.65</v>
      </c>
      <c r="H51" s="28"/>
      <c r="I51" s="34">
        <f t="shared" si="3"/>
        <v>0.65</v>
      </c>
      <c r="J51" s="35" t="s">
        <v>3211</v>
      </c>
      <c r="K51" s="36">
        <f t="shared" si="10"/>
        <v>1.95</v>
      </c>
      <c r="L51" s="37">
        <f t="shared" si="11"/>
        <v>9.75</v>
      </c>
      <c r="M51" s="38"/>
    </row>
    <row r="52" ht="14.25" spans="1:13">
      <c r="A52" s="21">
        <v>47</v>
      </c>
      <c r="B52" s="22" t="s">
        <v>3257</v>
      </c>
      <c r="C52" s="23" t="s">
        <v>18</v>
      </c>
      <c r="D52" s="24" t="s">
        <v>19</v>
      </c>
      <c r="E52" s="25" t="s">
        <v>20</v>
      </c>
      <c r="F52" s="26"/>
      <c r="G52" s="27">
        <v>0.65</v>
      </c>
      <c r="H52" s="28"/>
      <c r="I52" s="34">
        <f t="shared" si="3"/>
        <v>0.65</v>
      </c>
      <c r="J52" s="35" t="s">
        <v>3211</v>
      </c>
      <c r="K52" s="36">
        <f t="shared" si="10"/>
        <v>1.95</v>
      </c>
      <c r="L52" s="37">
        <f t="shared" si="11"/>
        <v>9.75</v>
      </c>
      <c r="M52" s="38"/>
    </row>
    <row r="53" ht="14.25" spans="1:13">
      <c r="A53" s="21">
        <v>48</v>
      </c>
      <c r="B53" s="22" t="s">
        <v>3258</v>
      </c>
      <c r="C53" s="23" t="s">
        <v>18</v>
      </c>
      <c r="D53" s="24" t="s">
        <v>19</v>
      </c>
      <c r="E53" s="25" t="s">
        <v>34</v>
      </c>
      <c r="F53" s="26"/>
      <c r="G53" s="27">
        <v>0.65</v>
      </c>
      <c r="H53" s="28"/>
      <c r="I53" s="34">
        <f t="shared" si="3"/>
        <v>0.65</v>
      </c>
      <c r="J53" s="35" t="s">
        <v>3211</v>
      </c>
      <c r="K53" s="36">
        <f t="shared" si="10"/>
        <v>1.95</v>
      </c>
      <c r="L53" s="37">
        <f t="shared" si="11"/>
        <v>9.75</v>
      </c>
      <c r="M53" s="38"/>
    </row>
    <row r="54" ht="14.25" spans="1:13">
      <c r="A54" s="21">
        <v>49</v>
      </c>
      <c r="B54" s="22" t="s">
        <v>3259</v>
      </c>
      <c r="C54" s="23" t="s">
        <v>18</v>
      </c>
      <c r="D54" s="24" t="s">
        <v>19</v>
      </c>
      <c r="E54" s="29" t="s">
        <v>24</v>
      </c>
      <c r="F54" s="26"/>
      <c r="G54" s="27">
        <v>0.87</v>
      </c>
      <c r="H54" s="28"/>
      <c r="I54" s="34">
        <f t="shared" si="3"/>
        <v>0.87</v>
      </c>
      <c r="J54" s="35" t="s">
        <v>3211</v>
      </c>
      <c r="K54" s="36">
        <f t="shared" si="10"/>
        <v>2.61</v>
      </c>
      <c r="L54" s="37">
        <f t="shared" si="11"/>
        <v>13.05</v>
      </c>
      <c r="M54" s="38"/>
    </row>
    <row r="55" ht="14.25" spans="1:13">
      <c r="A55" s="21">
        <v>50</v>
      </c>
      <c r="B55" s="22" t="s">
        <v>3260</v>
      </c>
      <c r="C55" s="23" t="s">
        <v>18</v>
      </c>
      <c r="D55" s="24" t="s">
        <v>19</v>
      </c>
      <c r="E55" s="29" t="s">
        <v>44</v>
      </c>
      <c r="F55" s="26"/>
      <c r="G55" s="27">
        <v>0.54</v>
      </c>
      <c r="H55" s="28"/>
      <c r="I55" s="34">
        <f t="shared" si="3"/>
        <v>0.54</v>
      </c>
      <c r="J55" s="35" t="s">
        <v>3211</v>
      </c>
      <c r="K55" s="36">
        <f t="shared" si="10"/>
        <v>1.62</v>
      </c>
      <c r="L55" s="37">
        <f t="shared" si="11"/>
        <v>8.1</v>
      </c>
      <c r="M55" s="38"/>
    </row>
    <row r="56" ht="14.25" spans="1:13">
      <c r="A56" s="21">
        <v>51</v>
      </c>
      <c r="B56" s="22" t="s">
        <v>3261</v>
      </c>
      <c r="C56" s="23" t="s">
        <v>18</v>
      </c>
      <c r="D56" s="24" t="s">
        <v>19</v>
      </c>
      <c r="E56" s="29" t="s">
        <v>26</v>
      </c>
      <c r="F56" s="26"/>
      <c r="G56" s="27">
        <v>0.98</v>
      </c>
      <c r="H56" s="28"/>
      <c r="I56" s="34">
        <f t="shared" si="3"/>
        <v>0.98</v>
      </c>
      <c r="J56" s="35" t="s">
        <v>3211</v>
      </c>
      <c r="K56" s="36">
        <f t="shared" si="10"/>
        <v>2.94</v>
      </c>
      <c r="L56" s="37">
        <f t="shared" si="11"/>
        <v>14.7</v>
      </c>
      <c r="M56" s="38"/>
    </row>
    <row r="57" ht="14.25" spans="1:13">
      <c r="A57" s="21">
        <v>52</v>
      </c>
      <c r="B57" s="22" t="s">
        <v>3262</v>
      </c>
      <c r="C57" s="23" t="s">
        <v>18</v>
      </c>
      <c r="D57" s="24" t="s">
        <v>19</v>
      </c>
      <c r="E57" s="29" t="s">
        <v>31</v>
      </c>
      <c r="F57" s="26"/>
      <c r="G57" s="27">
        <v>0.98</v>
      </c>
      <c r="H57" s="28"/>
      <c r="I57" s="34">
        <f t="shared" si="3"/>
        <v>0.98</v>
      </c>
      <c r="J57" s="35" t="s">
        <v>3211</v>
      </c>
      <c r="K57" s="36">
        <f t="shared" ref="K57:K71" si="12">I57*3</f>
        <v>2.94</v>
      </c>
      <c r="L57" s="37">
        <f t="shared" ref="L57:L71" si="13">I57*15</f>
        <v>14.7</v>
      </c>
      <c r="M57" s="38"/>
    </row>
    <row r="58" ht="14.25" spans="1:13">
      <c r="A58" s="21">
        <v>53</v>
      </c>
      <c r="B58" s="22" t="s">
        <v>3263</v>
      </c>
      <c r="C58" s="23" t="s">
        <v>18</v>
      </c>
      <c r="D58" s="24" t="s">
        <v>19</v>
      </c>
      <c r="E58" s="29" t="s">
        <v>24</v>
      </c>
      <c r="F58" s="26"/>
      <c r="G58" s="27">
        <v>1.48</v>
      </c>
      <c r="H58" s="28"/>
      <c r="I58" s="34">
        <f t="shared" si="3"/>
        <v>1.48</v>
      </c>
      <c r="J58" s="35" t="s">
        <v>3211</v>
      </c>
      <c r="K58" s="36">
        <f t="shared" si="12"/>
        <v>4.44</v>
      </c>
      <c r="L58" s="37">
        <f t="shared" si="13"/>
        <v>22.2</v>
      </c>
      <c r="M58" s="38"/>
    </row>
    <row r="59" ht="14.25" spans="1:13">
      <c r="A59" s="21">
        <v>54</v>
      </c>
      <c r="B59" s="22" t="s">
        <v>3264</v>
      </c>
      <c r="C59" s="23" t="s">
        <v>18</v>
      </c>
      <c r="D59" s="24" t="s">
        <v>19</v>
      </c>
      <c r="E59" s="29" t="s">
        <v>24</v>
      </c>
      <c r="F59" s="26"/>
      <c r="G59" s="27">
        <v>0.65</v>
      </c>
      <c r="H59" s="28"/>
      <c r="I59" s="34">
        <f t="shared" si="3"/>
        <v>0.65</v>
      </c>
      <c r="J59" s="35" t="s">
        <v>3211</v>
      </c>
      <c r="K59" s="36">
        <f t="shared" si="12"/>
        <v>1.95</v>
      </c>
      <c r="L59" s="37">
        <f t="shared" si="13"/>
        <v>9.75</v>
      </c>
      <c r="M59" s="38"/>
    </row>
    <row r="60" ht="14.25" spans="1:13">
      <c r="A60" s="21">
        <v>55</v>
      </c>
      <c r="B60" s="22" t="s">
        <v>3265</v>
      </c>
      <c r="C60" s="23" t="s">
        <v>18</v>
      </c>
      <c r="D60" s="24" t="s">
        <v>19</v>
      </c>
      <c r="E60" s="29" t="s">
        <v>44</v>
      </c>
      <c r="F60" s="26"/>
      <c r="G60" s="27">
        <v>1.81</v>
      </c>
      <c r="H60" s="28"/>
      <c r="I60" s="34">
        <f t="shared" si="3"/>
        <v>1.81</v>
      </c>
      <c r="J60" s="35" t="s">
        <v>3211</v>
      </c>
      <c r="K60" s="36">
        <f t="shared" si="12"/>
        <v>5.43</v>
      </c>
      <c r="L60" s="37">
        <f t="shared" si="13"/>
        <v>27.15</v>
      </c>
      <c r="M60" s="38"/>
    </row>
    <row r="61" ht="14.25" spans="1:13">
      <c r="A61" s="21">
        <v>56</v>
      </c>
      <c r="B61" s="22" t="s">
        <v>3266</v>
      </c>
      <c r="C61" s="23" t="s">
        <v>18</v>
      </c>
      <c r="D61" s="24" t="s">
        <v>19</v>
      </c>
      <c r="E61" s="29" t="s">
        <v>41</v>
      </c>
      <c r="F61" s="26"/>
      <c r="G61" s="27">
        <v>1.81</v>
      </c>
      <c r="H61" s="28"/>
      <c r="I61" s="34">
        <f t="shared" si="3"/>
        <v>1.81</v>
      </c>
      <c r="J61" s="35" t="s">
        <v>3211</v>
      </c>
      <c r="K61" s="36">
        <f t="shared" si="12"/>
        <v>5.43</v>
      </c>
      <c r="L61" s="37">
        <f t="shared" si="13"/>
        <v>27.15</v>
      </c>
      <c r="M61" s="38"/>
    </row>
    <row r="62" ht="14.25" spans="1:13">
      <c r="A62" s="21">
        <v>57</v>
      </c>
      <c r="B62" s="22" t="s">
        <v>3267</v>
      </c>
      <c r="C62" s="23" t="s">
        <v>18</v>
      </c>
      <c r="D62" s="24" t="s">
        <v>19</v>
      </c>
      <c r="E62" s="29" t="s">
        <v>34</v>
      </c>
      <c r="F62" s="26"/>
      <c r="G62" s="27">
        <v>0.16</v>
      </c>
      <c r="H62" s="28"/>
      <c r="I62" s="34">
        <f t="shared" si="3"/>
        <v>0.16</v>
      </c>
      <c r="J62" s="35" t="s">
        <v>3211</v>
      </c>
      <c r="K62" s="36">
        <f t="shared" si="12"/>
        <v>0.48</v>
      </c>
      <c r="L62" s="37">
        <f t="shared" si="13"/>
        <v>2.4</v>
      </c>
      <c r="M62" s="38"/>
    </row>
    <row r="63" ht="14.25" spans="1:13">
      <c r="A63" s="21">
        <v>58</v>
      </c>
      <c r="B63" s="22" t="s">
        <v>3268</v>
      </c>
      <c r="C63" s="23" t="s">
        <v>18</v>
      </c>
      <c r="D63" s="24" t="s">
        <v>19</v>
      </c>
      <c r="E63" s="25" t="s">
        <v>26</v>
      </c>
      <c r="F63" s="26"/>
      <c r="G63" s="27">
        <v>0.65</v>
      </c>
      <c r="H63" s="28"/>
      <c r="I63" s="34">
        <f t="shared" si="3"/>
        <v>0.65</v>
      </c>
      <c r="J63" s="35" t="s">
        <v>3211</v>
      </c>
      <c r="K63" s="36">
        <f t="shared" si="12"/>
        <v>1.95</v>
      </c>
      <c r="L63" s="37">
        <f t="shared" si="13"/>
        <v>9.75</v>
      </c>
      <c r="M63" s="38"/>
    </row>
    <row r="64" ht="14.25" spans="1:13">
      <c r="A64" s="21">
        <v>59</v>
      </c>
      <c r="B64" s="22" t="s">
        <v>3269</v>
      </c>
      <c r="C64" s="23" t="s">
        <v>18</v>
      </c>
      <c r="D64" s="24" t="s">
        <v>19</v>
      </c>
      <c r="E64" s="29" t="s">
        <v>38</v>
      </c>
      <c r="F64" s="26"/>
      <c r="G64" s="27">
        <v>0.65</v>
      </c>
      <c r="H64" s="28"/>
      <c r="I64" s="34">
        <f t="shared" si="3"/>
        <v>0.65</v>
      </c>
      <c r="J64" s="35" t="s">
        <v>3211</v>
      </c>
      <c r="K64" s="36">
        <f t="shared" si="12"/>
        <v>1.95</v>
      </c>
      <c r="L64" s="37">
        <f t="shared" si="13"/>
        <v>9.75</v>
      </c>
      <c r="M64" s="38"/>
    </row>
    <row r="65" ht="14.25" spans="1:13">
      <c r="A65" s="21">
        <v>60</v>
      </c>
      <c r="B65" s="22" t="s">
        <v>3270</v>
      </c>
      <c r="C65" s="23" t="s">
        <v>18</v>
      </c>
      <c r="D65" s="24" t="s">
        <v>19</v>
      </c>
      <c r="E65" s="25" t="s">
        <v>34</v>
      </c>
      <c r="F65" s="26"/>
      <c r="G65" s="27">
        <v>1.09</v>
      </c>
      <c r="H65" s="28"/>
      <c r="I65" s="34">
        <f t="shared" si="3"/>
        <v>1.09</v>
      </c>
      <c r="J65" s="35" t="s">
        <v>3211</v>
      </c>
      <c r="K65" s="36">
        <f t="shared" si="12"/>
        <v>3.27</v>
      </c>
      <c r="L65" s="37">
        <f t="shared" si="13"/>
        <v>16.35</v>
      </c>
      <c r="M65" s="38"/>
    </row>
    <row r="66" ht="14.25" spans="1:13">
      <c r="A66" s="21">
        <v>61</v>
      </c>
      <c r="B66" s="22" t="s">
        <v>3271</v>
      </c>
      <c r="C66" s="23" t="s">
        <v>18</v>
      </c>
      <c r="D66" s="24" t="s">
        <v>19</v>
      </c>
      <c r="E66" s="25" t="s">
        <v>44</v>
      </c>
      <c r="F66" s="26"/>
      <c r="G66" s="27">
        <v>1.52</v>
      </c>
      <c r="H66" s="28"/>
      <c r="I66" s="34">
        <f t="shared" si="3"/>
        <v>1.52</v>
      </c>
      <c r="J66" s="35" t="s">
        <v>3211</v>
      </c>
      <c r="K66" s="36">
        <f t="shared" si="12"/>
        <v>4.56</v>
      </c>
      <c r="L66" s="37">
        <f t="shared" si="13"/>
        <v>22.8</v>
      </c>
      <c r="M66" s="38"/>
    </row>
    <row r="67" ht="14.25" spans="1:13">
      <c r="A67" s="21">
        <v>62</v>
      </c>
      <c r="B67" s="22" t="s">
        <v>3272</v>
      </c>
      <c r="C67" s="23" t="s">
        <v>18</v>
      </c>
      <c r="D67" s="24" t="s">
        <v>19</v>
      </c>
      <c r="E67" s="25" t="s">
        <v>28</v>
      </c>
      <c r="F67" s="26"/>
      <c r="G67" s="27">
        <v>0.98</v>
      </c>
      <c r="H67" s="28"/>
      <c r="I67" s="34">
        <f t="shared" si="3"/>
        <v>0.98</v>
      </c>
      <c r="J67" s="35" t="s">
        <v>3211</v>
      </c>
      <c r="K67" s="36">
        <f t="shared" si="12"/>
        <v>2.94</v>
      </c>
      <c r="L67" s="37">
        <f t="shared" si="13"/>
        <v>14.7</v>
      </c>
      <c r="M67" s="38"/>
    </row>
    <row r="68" ht="14.25" spans="1:13">
      <c r="A68" s="21">
        <v>63</v>
      </c>
      <c r="B68" s="22" t="s">
        <v>3273</v>
      </c>
      <c r="C68" s="23" t="s">
        <v>18</v>
      </c>
      <c r="D68" s="24" t="s">
        <v>19</v>
      </c>
      <c r="E68" s="25" t="s">
        <v>28</v>
      </c>
      <c r="F68" s="26"/>
      <c r="G68" s="27">
        <v>1.48</v>
      </c>
      <c r="H68" s="28"/>
      <c r="I68" s="34">
        <f t="shared" si="3"/>
        <v>1.48</v>
      </c>
      <c r="J68" s="35" t="s">
        <v>3211</v>
      </c>
      <c r="K68" s="36">
        <f t="shared" si="12"/>
        <v>4.44</v>
      </c>
      <c r="L68" s="37">
        <f t="shared" si="13"/>
        <v>22.2</v>
      </c>
      <c r="M68" s="38"/>
    </row>
    <row r="69" ht="14.25" spans="1:13">
      <c r="A69" s="21">
        <v>64</v>
      </c>
      <c r="B69" s="22" t="s">
        <v>3274</v>
      </c>
      <c r="C69" s="23" t="s">
        <v>18</v>
      </c>
      <c r="D69" s="24" t="s">
        <v>19</v>
      </c>
      <c r="E69" s="25" t="s">
        <v>31</v>
      </c>
      <c r="F69" s="26"/>
      <c r="G69" s="27">
        <v>1.48</v>
      </c>
      <c r="H69" s="28"/>
      <c r="I69" s="34">
        <f t="shared" si="3"/>
        <v>1.48</v>
      </c>
      <c r="J69" s="35" t="s">
        <v>3211</v>
      </c>
      <c r="K69" s="36">
        <f t="shared" si="12"/>
        <v>4.44</v>
      </c>
      <c r="L69" s="37">
        <f t="shared" si="13"/>
        <v>22.2</v>
      </c>
      <c r="M69" s="38"/>
    </row>
    <row r="70" ht="14.25" spans="1:13">
      <c r="A70" s="21">
        <v>65</v>
      </c>
      <c r="B70" s="22" t="s">
        <v>3275</v>
      </c>
      <c r="C70" s="23" t="s">
        <v>18</v>
      </c>
      <c r="D70" s="24" t="s">
        <v>19</v>
      </c>
      <c r="E70" s="25" t="s">
        <v>24</v>
      </c>
      <c r="F70" s="26"/>
      <c r="G70" s="27">
        <v>0.65</v>
      </c>
      <c r="H70" s="28"/>
      <c r="I70" s="34">
        <f t="shared" si="3"/>
        <v>0.65</v>
      </c>
      <c r="J70" s="35" t="s">
        <v>3211</v>
      </c>
      <c r="K70" s="36">
        <f t="shared" si="12"/>
        <v>1.95</v>
      </c>
      <c r="L70" s="37">
        <f t="shared" si="13"/>
        <v>9.75</v>
      </c>
      <c r="M70" s="38"/>
    </row>
    <row r="71" ht="14.25" spans="1:13">
      <c r="A71" s="21">
        <v>66</v>
      </c>
      <c r="B71" s="22" t="s">
        <v>3276</v>
      </c>
      <c r="C71" s="23" t="s">
        <v>18</v>
      </c>
      <c r="D71" s="24" t="s">
        <v>19</v>
      </c>
      <c r="E71" s="29" t="s">
        <v>20</v>
      </c>
      <c r="F71" s="26"/>
      <c r="G71" s="27">
        <v>0.98</v>
      </c>
      <c r="H71" s="28"/>
      <c r="I71" s="34">
        <f t="shared" si="3"/>
        <v>0.98</v>
      </c>
      <c r="J71" s="35" t="s">
        <v>3211</v>
      </c>
      <c r="K71" s="36">
        <f t="shared" si="12"/>
        <v>2.94</v>
      </c>
      <c r="L71" s="37">
        <f t="shared" si="13"/>
        <v>14.7</v>
      </c>
      <c r="M71" s="38"/>
    </row>
    <row r="72" ht="14.25" spans="1:13">
      <c r="A72" s="21">
        <v>67</v>
      </c>
      <c r="B72" s="22" t="s">
        <v>3277</v>
      </c>
      <c r="C72" s="23" t="s">
        <v>18</v>
      </c>
      <c r="D72" s="24" t="s">
        <v>19</v>
      </c>
      <c r="E72" s="29" t="s">
        <v>41</v>
      </c>
      <c r="F72" s="26"/>
      <c r="G72" s="27">
        <v>0.44</v>
      </c>
      <c r="H72" s="28"/>
      <c r="I72" s="34">
        <f t="shared" si="3"/>
        <v>0.44</v>
      </c>
      <c r="J72" s="35" t="s">
        <v>3211</v>
      </c>
      <c r="K72" s="36">
        <f t="shared" ref="K72:K80" si="14">I72*3</f>
        <v>1.32</v>
      </c>
      <c r="L72" s="37">
        <f t="shared" ref="L72:L80" si="15">I72*15</f>
        <v>6.6</v>
      </c>
      <c r="M72" s="38"/>
    </row>
    <row r="73" ht="14.25" spans="1:13">
      <c r="A73" s="21">
        <v>68</v>
      </c>
      <c r="B73" s="22" t="s">
        <v>3278</v>
      </c>
      <c r="C73" s="23" t="s">
        <v>18</v>
      </c>
      <c r="D73" s="24" t="s">
        <v>19</v>
      </c>
      <c r="E73" s="29" t="s">
        <v>24</v>
      </c>
      <c r="F73" s="26"/>
      <c r="G73" s="27">
        <v>0.87</v>
      </c>
      <c r="H73" s="28"/>
      <c r="I73" s="34">
        <f t="shared" si="3"/>
        <v>0.87</v>
      </c>
      <c r="J73" s="35" t="s">
        <v>3211</v>
      </c>
      <c r="K73" s="36">
        <f t="shared" si="14"/>
        <v>2.61</v>
      </c>
      <c r="L73" s="37">
        <f t="shared" si="15"/>
        <v>13.05</v>
      </c>
      <c r="M73" s="38"/>
    </row>
    <row r="74" ht="14.25" spans="1:13">
      <c r="A74" s="21">
        <v>69</v>
      </c>
      <c r="B74" s="22" t="s">
        <v>3279</v>
      </c>
      <c r="C74" s="23" t="s">
        <v>18</v>
      </c>
      <c r="D74" s="24" t="s">
        <v>19</v>
      </c>
      <c r="E74" s="29" t="s">
        <v>41</v>
      </c>
      <c r="F74" s="26"/>
      <c r="G74" s="27">
        <v>1.97</v>
      </c>
      <c r="H74" s="28"/>
      <c r="I74" s="34">
        <f t="shared" si="3"/>
        <v>1.97</v>
      </c>
      <c r="J74" s="35" t="s">
        <v>3211</v>
      </c>
      <c r="K74" s="36">
        <f t="shared" si="14"/>
        <v>5.91</v>
      </c>
      <c r="L74" s="37">
        <f t="shared" si="15"/>
        <v>29.55</v>
      </c>
      <c r="M74" s="38"/>
    </row>
    <row r="75" ht="14.25" spans="1:13">
      <c r="A75" s="21">
        <v>70</v>
      </c>
      <c r="B75" s="22" t="s">
        <v>3280</v>
      </c>
      <c r="C75" s="23" t="s">
        <v>18</v>
      </c>
      <c r="D75" s="24" t="s">
        <v>19</v>
      </c>
      <c r="E75" s="29" t="s">
        <v>24</v>
      </c>
      <c r="F75" s="26"/>
      <c r="G75" s="27">
        <v>2.62</v>
      </c>
      <c r="H75" s="28"/>
      <c r="I75" s="34">
        <f t="shared" si="3"/>
        <v>2.62</v>
      </c>
      <c r="J75" s="35" t="s">
        <v>3211</v>
      </c>
      <c r="K75" s="36">
        <f t="shared" si="14"/>
        <v>7.86</v>
      </c>
      <c r="L75" s="37">
        <f t="shared" si="15"/>
        <v>39.3</v>
      </c>
      <c r="M75" s="38"/>
    </row>
    <row r="76" ht="14.25" spans="1:13">
      <c r="A76" s="21">
        <v>71</v>
      </c>
      <c r="B76" s="22" t="s">
        <v>3281</v>
      </c>
      <c r="C76" s="23" t="s">
        <v>18</v>
      </c>
      <c r="D76" s="24" t="s">
        <v>19</v>
      </c>
      <c r="E76" s="29" t="s">
        <v>38</v>
      </c>
      <c r="F76" s="26"/>
      <c r="G76" s="27">
        <v>0.65</v>
      </c>
      <c r="H76" s="28"/>
      <c r="I76" s="34">
        <f t="shared" si="3"/>
        <v>0.65</v>
      </c>
      <c r="J76" s="35" t="s">
        <v>3211</v>
      </c>
      <c r="K76" s="36">
        <f t="shared" si="14"/>
        <v>1.95</v>
      </c>
      <c r="L76" s="37">
        <f t="shared" si="15"/>
        <v>9.75</v>
      </c>
      <c r="M76" s="38"/>
    </row>
    <row r="77" ht="14.25" spans="1:13">
      <c r="A77" s="21">
        <v>72</v>
      </c>
      <c r="B77" s="22" t="s">
        <v>3282</v>
      </c>
      <c r="C77" s="23" t="s">
        <v>18</v>
      </c>
      <c r="D77" s="24" t="s">
        <v>19</v>
      </c>
      <c r="E77" s="29" t="s">
        <v>44</v>
      </c>
      <c r="F77" s="26"/>
      <c r="G77" s="27">
        <v>1.32</v>
      </c>
      <c r="H77" s="28"/>
      <c r="I77" s="34">
        <f t="shared" si="3"/>
        <v>1.32</v>
      </c>
      <c r="J77" s="35" t="s">
        <v>3211</v>
      </c>
      <c r="K77" s="36">
        <f t="shared" si="14"/>
        <v>3.96</v>
      </c>
      <c r="L77" s="37">
        <f t="shared" si="15"/>
        <v>19.8</v>
      </c>
      <c r="M77" s="38"/>
    </row>
    <row r="78" ht="14.25" spans="1:13">
      <c r="A78" s="21">
        <v>73</v>
      </c>
      <c r="B78" s="22" t="s">
        <v>3283</v>
      </c>
      <c r="C78" s="23" t="s">
        <v>18</v>
      </c>
      <c r="D78" s="24" t="s">
        <v>19</v>
      </c>
      <c r="E78" s="29" t="s">
        <v>44</v>
      </c>
      <c r="F78" s="26"/>
      <c r="G78" s="27">
        <v>0.98</v>
      </c>
      <c r="H78" s="28"/>
      <c r="I78" s="34">
        <f t="shared" si="3"/>
        <v>0.98</v>
      </c>
      <c r="J78" s="35" t="s">
        <v>3211</v>
      </c>
      <c r="K78" s="36">
        <f t="shared" si="14"/>
        <v>2.94</v>
      </c>
      <c r="L78" s="37">
        <f t="shared" si="15"/>
        <v>14.7</v>
      </c>
      <c r="M78" s="38"/>
    </row>
    <row r="79" ht="14.25" spans="1:13">
      <c r="A79" s="21">
        <v>74</v>
      </c>
      <c r="B79" s="22" t="s">
        <v>3284</v>
      </c>
      <c r="C79" s="23" t="s">
        <v>18</v>
      </c>
      <c r="D79" s="24" t="s">
        <v>19</v>
      </c>
      <c r="E79" s="29" t="s">
        <v>38</v>
      </c>
      <c r="F79" s="26"/>
      <c r="G79" s="27">
        <v>0.98</v>
      </c>
      <c r="H79" s="28"/>
      <c r="I79" s="34">
        <f t="shared" si="3"/>
        <v>0.98</v>
      </c>
      <c r="J79" s="35" t="s">
        <v>3211</v>
      </c>
      <c r="K79" s="36">
        <f t="shared" si="14"/>
        <v>2.94</v>
      </c>
      <c r="L79" s="37">
        <f t="shared" si="15"/>
        <v>14.7</v>
      </c>
      <c r="M79" s="38"/>
    </row>
    <row r="80" ht="14.25" spans="1:13">
      <c r="A80" s="21">
        <v>75</v>
      </c>
      <c r="B80" s="22" t="s">
        <v>3285</v>
      </c>
      <c r="C80" s="23" t="s">
        <v>18</v>
      </c>
      <c r="D80" s="24" t="s">
        <v>19</v>
      </c>
      <c r="E80" s="25" t="s">
        <v>24</v>
      </c>
      <c r="F80" s="26"/>
      <c r="G80" s="27">
        <v>1.97</v>
      </c>
      <c r="H80" s="28"/>
      <c r="I80" s="34">
        <f t="shared" si="3"/>
        <v>1.97</v>
      </c>
      <c r="J80" s="35" t="s">
        <v>3211</v>
      </c>
      <c r="K80" s="36">
        <f t="shared" si="14"/>
        <v>5.91</v>
      </c>
      <c r="L80" s="37">
        <f t="shared" si="15"/>
        <v>29.55</v>
      </c>
      <c r="M80" s="38"/>
    </row>
    <row r="81" ht="14.25" spans="1:13">
      <c r="A81" s="21">
        <v>76</v>
      </c>
      <c r="B81" s="22" t="s">
        <v>3286</v>
      </c>
      <c r="C81" s="23" t="s">
        <v>18</v>
      </c>
      <c r="D81" s="24" t="s">
        <v>19</v>
      </c>
      <c r="E81" s="25" t="s">
        <v>24</v>
      </c>
      <c r="F81" s="26"/>
      <c r="G81" s="27">
        <v>0.98</v>
      </c>
      <c r="H81" s="28"/>
      <c r="I81" s="34">
        <f t="shared" si="3"/>
        <v>0.98</v>
      </c>
      <c r="J81" s="35" t="s">
        <v>3211</v>
      </c>
      <c r="K81" s="36">
        <f t="shared" ref="K81:K94" si="16">I81*3</f>
        <v>2.94</v>
      </c>
      <c r="L81" s="37">
        <f t="shared" ref="L81:L94" si="17">I81*15</f>
        <v>14.7</v>
      </c>
      <c r="M81" s="38"/>
    </row>
    <row r="82" ht="14.25" spans="1:13">
      <c r="A82" s="21">
        <v>77</v>
      </c>
      <c r="B82" s="22" t="s">
        <v>3287</v>
      </c>
      <c r="C82" s="23" t="s">
        <v>18</v>
      </c>
      <c r="D82" s="24" t="s">
        <v>19</v>
      </c>
      <c r="E82" s="29" t="s">
        <v>24</v>
      </c>
      <c r="F82" s="26"/>
      <c r="G82" s="27">
        <v>0.49</v>
      </c>
      <c r="H82" s="28"/>
      <c r="I82" s="34">
        <f t="shared" si="3"/>
        <v>0.49</v>
      </c>
      <c r="J82" s="35" t="s">
        <v>3211</v>
      </c>
      <c r="K82" s="36">
        <f t="shared" si="16"/>
        <v>1.47</v>
      </c>
      <c r="L82" s="37">
        <f t="shared" si="17"/>
        <v>7.35</v>
      </c>
      <c r="M82" s="38"/>
    </row>
    <row r="83" ht="14.25" spans="1:13">
      <c r="A83" s="21">
        <v>78</v>
      </c>
      <c r="B83" s="22" t="s">
        <v>3288</v>
      </c>
      <c r="C83" s="23" t="s">
        <v>18</v>
      </c>
      <c r="D83" s="24" t="s">
        <v>19</v>
      </c>
      <c r="E83" s="25" t="s">
        <v>20</v>
      </c>
      <c r="F83" s="26"/>
      <c r="G83" s="27">
        <v>0.49</v>
      </c>
      <c r="H83" s="28"/>
      <c r="I83" s="34">
        <f t="shared" si="3"/>
        <v>0.49</v>
      </c>
      <c r="J83" s="35" t="s">
        <v>3211</v>
      </c>
      <c r="K83" s="36">
        <f t="shared" si="16"/>
        <v>1.47</v>
      </c>
      <c r="L83" s="37">
        <f t="shared" si="17"/>
        <v>7.35</v>
      </c>
      <c r="M83" s="38"/>
    </row>
    <row r="84" ht="14.25" spans="1:13">
      <c r="A84" s="21">
        <v>79</v>
      </c>
      <c r="B84" s="22" t="s">
        <v>3289</v>
      </c>
      <c r="C84" s="23" t="s">
        <v>18</v>
      </c>
      <c r="D84" s="24" t="s">
        <v>19</v>
      </c>
      <c r="E84" s="25" t="s">
        <v>24</v>
      </c>
      <c r="F84" s="26"/>
      <c r="G84" s="27">
        <v>0.49</v>
      </c>
      <c r="H84" s="28"/>
      <c r="I84" s="34">
        <f t="shared" si="3"/>
        <v>0.49</v>
      </c>
      <c r="J84" s="35" t="s">
        <v>3211</v>
      </c>
      <c r="K84" s="36">
        <f t="shared" si="16"/>
        <v>1.47</v>
      </c>
      <c r="L84" s="37">
        <f t="shared" si="17"/>
        <v>7.35</v>
      </c>
      <c r="M84" s="38"/>
    </row>
    <row r="85" ht="14.25" spans="1:13">
      <c r="A85" s="21">
        <v>80</v>
      </c>
      <c r="B85" s="22" t="s">
        <v>3290</v>
      </c>
      <c r="C85" s="23" t="s">
        <v>18</v>
      </c>
      <c r="D85" s="24" t="s">
        <v>19</v>
      </c>
      <c r="E85" s="29" t="s">
        <v>26</v>
      </c>
      <c r="F85" s="26"/>
      <c r="G85" s="27">
        <v>0.49</v>
      </c>
      <c r="H85" s="28"/>
      <c r="I85" s="34">
        <f t="shared" si="3"/>
        <v>0.49</v>
      </c>
      <c r="J85" s="35" t="s">
        <v>3211</v>
      </c>
      <c r="K85" s="36">
        <f t="shared" si="16"/>
        <v>1.47</v>
      </c>
      <c r="L85" s="37">
        <f t="shared" si="17"/>
        <v>7.35</v>
      </c>
      <c r="M85" s="38"/>
    </row>
    <row r="86" ht="14.25" spans="1:13">
      <c r="A86" s="21">
        <v>81</v>
      </c>
      <c r="B86" s="22" t="s">
        <v>3291</v>
      </c>
      <c r="C86" s="23" t="s">
        <v>18</v>
      </c>
      <c r="D86" s="24" t="s">
        <v>19</v>
      </c>
      <c r="E86" s="29" t="s">
        <v>31</v>
      </c>
      <c r="F86" s="26"/>
      <c r="G86" s="27">
        <v>0.98</v>
      </c>
      <c r="H86" s="28"/>
      <c r="I86" s="34">
        <f t="shared" si="3"/>
        <v>0.98</v>
      </c>
      <c r="J86" s="35" t="s">
        <v>3211</v>
      </c>
      <c r="K86" s="36">
        <f t="shared" si="16"/>
        <v>2.94</v>
      </c>
      <c r="L86" s="37">
        <f t="shared" si="17"/>
        <v>14.7</v>
      </c>
      <c r="M86" s="38"/>
    </row>
    <row r="87" ht="14.25" spans="1:13">
      <c r="A87" s="21">
        <v>82</v>
      </c>
      <c r="B87" s="22" t="s">
        <v>3292</v>
      </c>
      <c r="C87" s="23" t="s">
        <v>18</v>
      </c>
      <c r="D87" s="24" t="s">
        <v>19</v>
      </c>
      <c r="E87" s="29" t="s">
        <v>34</v>
      </c>
      <c r="F87" s="26"/>
      <c r="G87" s="27">
        <v>1.32</v>
      </c>
      <c r="H87" s="28"/>
      <c r="I87" s="34">
        <f t="shared" si="3"/>
        <v>1.32</v>
      </c>
      <c r="J87" s="35" t="s">
        <v>3211</v>
      </c>
      <c r="K87" s="36">
        <f t="shared" si="16"/>
        <v>3.96</v>
      </c>
      <c r="L87" s="37">
        <f t="shared" si="17"/>
        <v>19.8</v>
      </c>
      <c r="M87" s="38"/>
    </row>
    <row r="88" ht="14.25" spans="1:13">
      <c r="A88" s="21">
        <v>83</v>
      </c>
      <c r="B88" s="22" t="s">
        <v>3293</v>
      </c>
      <c r="C88" s="23" t="s">
        <v>18</v>
      </c>
      <c r="D88" s="24" t="s">
        <v>19</v>
      </c>
      <c r="E88" s="25" t="s">
        <v>41</v>
      </c>
      <c r="F88" s="26"/>
      <c r="G88" s="27">
        <v>1.32</v>
      </c>
      <c r="H88" s="28"/>
      <c r="I88" s="34">
        <f t="shared" si="3"/>
        <v>1.32</v>
      </c>
      <c r="J88" s="35" t="s">
        <v>3211</v>
      </c>
      <c r="K88" s="36">
        <f t="shared" si="16"/>
        <v>3.96</v>
      </c>
      <c r="L88" s="37">
        <f t="shared" si="17"/>
        <v>19.8</v>
      </c>
      <c r="M88" s="38"/>
    </row>
    <row r="89" ht="14.25" spans="1:13">
      <c r="A89" s="21">
        <v>84</v>
      </c>
      <c r="B89" s="22" t="s">
        <v>3294</v>
      </c>
      <c r="C89" s="23" t="s">
        <v>18</v>
      </c>
      <c r="D89" s="24" t="s">
        <v>19</v>
      </c>
      <c r="E89" s="29" t="s">
        <v>31</v>
      </c>
      <c r="F89" s="26"/>
      <c r="G89" s="27">
        <v>1.15</v>
      </c>
      <c r="H89" s="28"/>
      <c r="I89" s="34">
        <f t="shared" si="3"/>
        <v>1.15</v>
      </c>
      <c r="J89" s="35" t="s">
        <v>3211</v>
      </c>
      <c r="K89" s="36">
        <f t="shared" si="16"/>
        <v>3.45</v>
      </c>
      <c r="L89" s="37">
        <f t="shared" si="17"/>
        <v>17.25</v>
      </c>
      <c r="M89" s="38"/>
    </row>
    <row r="90" ht="14.25" spans="1:13">
      <c r="A90" s="21">
        <v>85</v>
      </c>
      <c r="B90" s="22" t="s">
        <v>3295</v>
      </c>
      <c r="C90" s="23" t="s">
        <v>18</v>
      </c>
      <c r="D90" s="24" t="s">
        <v>19</v>
      </c>
      <c r="E90" s="42" t="s">
        <v>44</v>
      </c>
      <c r="F90" s="26"/>
      <c r="G90" s="27">
        <v>1.31</v>
      </c>
      <c r="H90" s="28"/>
      <c r="I90" s="34">
        <f t="shared" si="3"/>
        <v>1.31</v>
      </c>
      <c r="J90" s="35" t="s">
        <v>3211</v>
      </c>
      <c r="K90" s="36">
        <f t="shared" si="16"/>
        <v>3.93</v>
      </c>
      <c r="L90" s="37">
        <f t="shared" si="17"/>
        <v>19.65</v>
      </c>
      <c r="M90" s="38"/>
    </row>
    <row r="91" ht="14.25" spans="1:13">
      <c r="A91" s="21">
        <v>86</v>
      </c>
      <c r="B91" s="22" t="s">
        <v>3296</v>
      </c>
      <c r="C91" s="23" t="s">
        <v>18</v>
      </c>
      <c r="D91" s="24" t="s">
        <v>19</v>
      </c>
      <c r="E91" s="42" t="s">
        <v>28</v>
      </c>
      <c r="F91" s="26"/>
      <c r="G91" s="27">
        <v>1.32</v>
      </c>
      <c r="H91" s="28"/>
      <c r="I91" s="34">
        <f t="shared" si="3"/>
        <v>1.32</v>
      </c>
      <c r="J91" s="35" t="s">
        <v>3211</v>
      </c>
      <c r="K91" s="36">
        <f t="shared" si="16"/>
        <v>3.96</v>
      </c>
      <c r="L91" s="37">
        <f t="shared" si="17"/>
        <v>19.8</v>
      </c>
      <c r="M91" s="38"/>
    </row>
    <row r="92" ht="14.25" spans="1:13">
      <c r="A92" s="21">
        <v>87</v>
      </c>
      <c r="B92" s="22" t="s">
        <v>3297</v>
      </c>
      <c r="C92" s="23" t="s">
        <v>18</v>
      </c>
      <c r="D92" s="24" t="s">
        <v>19</v>
      </c>
      <c r="E92" s="42" t="s">
        <v>31</v>
      </c>
      <c r="F92" s="26"/>
      <c r="G92" s="27">
        <v>0.57</v>
      </c>
      <c r="H92" s="28"/>
      <c r="I92" s="34">
        <f t="shared" si="3"/>
        <v>0.57</v>
      </c>
      <c r="J92" s="35" t="s">
        <v>3211</v>
      </c>
      <c r="K92" s="36">
        <f t="shared" si="16"/>
        <v>1.71</v>
      </c>
      <c r="L92" s="37">
        <f t="shared" si="17"/>
        <v>8.55</v>
      </c>
      <c r="M92" s="38"/>
    </row>
    <row r="93" ht="14.25" spans="1:13">
      <c r="A93" s="21">
        <v>88</v>
      </c>
      <c r="B93" s="22" t="s">
        <v>3298</v>
      </c>
      <c r="C93" s="23" t="s">
        <v>18</v>
      </c>
      <c r="D93" s="24" t="s">
        <v>19</v>
      </c>
      <c r="E93" s="42" t="s">
        <v>24</v>
      </c>
      <c r="F93" s="26"/>
      <c r="G93" s="27">
        <v>0.57</v>
      </c>
      <c r="H93" s="28"/>
      <c r="I93" s="34">
        <f t="shared" si="3"/>
        <v>0.57</v>
      </c>
      <c r="J93" s="35" t="s">
        <v>3211</v>
      </c>
      <c r="K93" s="36">
        <f t="shared" si="16"/>
        <v>1.71</v>
      </c>
      <c r="L93" s="37">
        <f t="shared" si="17"/>
        <v>8.55</v>
      </c>
      <c r="M93" s="38"/>
    </row>
    <row r="94" ht="14.25" spans="1:13">
      <c r="A94" s="21">
        <v>89</v>
      </c>
      <c r="B94" s="22" t="s">
        <v>3299</v>
      </c>
      <c r="C94" s="23" t="s">
        <v>18</v>
      </c>
      <c r="D94" s="24" t="s">
        <v>19</v>
      </c>
      <c r="E94" s="42" t="s">
        <v>28</v>
      </c>
      <c r="F94" s="26"/>
      <c r="G94" s="27">
        <v>0.57</v>
      </c>
      <c r="H94" s="28"/>
      <c r="I94" s="34">
        <f t="shared" si="3"/>
        <v>0.57</v>
      </c>
      <c r="J94" s="35" t="s">
        <v>3211</v>
      </c>
      <c r="K94" s="36">
        <f t="shared" si="16"/>
        <v>1.71</v>
      </c>
      <c r="L94" s="37">
        <f t="shared" si="17"/>
        <v>8.55</v>
      </c>
      <c r="M94" s="38"/>
    </row>
    <row r="95" ht="14.25" spans="1:13">
      <c r="A95" s="21">
        <v>90</v>
      </c>
      <c r="B95" s="22" t="s">
        <v>3300</v>
      </c>
      <c r="C95" s="23" t="s">
        <v>18</v>
      </c>
      <c r="D95" s="24" t="s">
        <v>19</v>
      </c>
      <c r="E95" s="42" t="s">
        <v>44</v>
      </c>
      <c r="F95" s="26"/>
      <c r="G95" s="27">
        <v>0.57</v>
      </c>
      <c r="H95" s="28"/>
      <c r="I95" s="34">
        <f t="shared" si="3"/>
        <v>0.57</v>
      </c>
      <c r="J95" s="35" t="s">
        <v>3211</v>
      </c>
      <c r="K95" s="36">
        <f t="shared" ref="K95:K141" si="18">I95*3</f>
        <v>1.71</v>
      </c>
      <c r="L95" s="37">
        <f t="shared" ref="L95:L141" si="19">I95*15</f>
        <v>8.55</v>
      </c>
      <c r="M95" s="38"/>
    </row>
    <row r="96" ht="14.25" spans="1:13">
      <c r="A96" s="21">
        <v>91</v>
      </c>
      <c r="B96" s="22" t="s">
        <v>3301</v>
      </c>
      <c r="C96" s="23" t="s">
        <v>18</v>
      </c>
      <c r="D96" s="24" t="s">
        <v>19</v>
      </c>
      <c r="E96" s="42" t="s">
        <v>41</v>
      </c>
      <c r="F96" s="26"/>
      <c r="G96" s="27">
        <v>1.15</v>
      </c>
      <c r="H96" s="28"/>
      <c r="I96" s="34">
        <f t="shared" si="3"/>
        <v>1.15</v>
      </c>
      <c r="J96" s="35" t="s">
        <v>3211</v>
      </c>
      <c r="K96" s="36">
        <f t="shared" si="18"/>
        <v>3.45</v>
      </c>
      <c r="L96" s="37">
        <f t="shared" si="19"/>
        <v>17.25</v>
      </c>
      <c r="M96" s="38"/>
    </row>
    <row r="97" ht="14.25" spans="1:13">
      <c r="A97" s="21">
        <v>92</v>
      </c>
      <c r="B97" s="22" t="s">
        <v>3302</v>
      </c>
      <c r="C97" s="23" t="s">
        <v>18</v>
      </c>
      <c r="D97" s="24" t="s">
        <v>19</v>
      </c>
      <c r="E97" s="42" t="s">
        <v>28</v>
      </c>
      <c r="F97" s="26"/>
      <c r="G97" s="27">
        <v>0.49</v>
      </c>
      <c r="H97" s="28"/>
      <c r="I97" s="34">
        <f t="shared" si="3"/>
        <v>0.49</v>
      </c>
      <c r="J97" s="35" t="s">
        <v>3211</v>
      </c>
      <c r="K97" s="36">
        <f t="shared" si="18"/>
        <v>1.47</v>
      </c>
      <c r="L97" s="37">
        <f t="shared" si="19"/>
        <v>7.35</v>
      </c>
      <c r="M97" s="38"/>
    </row>
    <row r="98" ht="14.25" spans="1:13">
      <c r="A98" s="21">
        <v>93</v>
      </c>
      <c r="B98" s="22" t="s">
        <v>3303</v>
      </c>
      <c r="C98" s="23" t="s">
        <v>18</v>
      </c>
      <c r="D98" s="24" t="s">
        <v>19</v>
      </c>
      <c r="E98" s="42" t="s">
        <v>26</v>
      </c>
      <c r="F98" s="26"/>
      <c r="G98" s="27">
        <v>0.49</v>
      </c>
      <c r="H98" s="28"/>
      <c r="I98" s="34">
        <f t="shared" si="3"/>
        <v>0.49</v>
      </c>
      <c r="J98" s="35" t="s">
        <v>3211</v>
      </c>
      <c r="K98" s="36">
        <f t="shared" si="18"/>
        <v>1.47</v>
      </c>
      <c r="L98" s="37">
        <f t="shared" si="19"/>
        <v>7.35</v>
      </c>
      <c r="M98" s="38"/>
    </row>
    <row r="99" ht="14.25" spans="1:13">
      <c r="A99" s="21">
        <v>94</v>
      </c>
      <c r="B99" s="22" t="s">
        <v>3304</v>
      </c>
      <c r="C99" s="23" t="s">
        <v>18</v>
      </c>
      <c r="D99" s="24" t="s">
        <v>19</v>
      </c>
      <c r="E99" s="42" t="s">
        <v>41</v>
      </c>
      <c r="F99" s="26"/>
      <c r="G99" s="27">
        <v>0.49</v>
      </c>
      <c r="H99" s="28"/>
      <c r="I99" s="34">
        <f t="shared" si="3"/>
        <v>0.49</v>
      </c>
      <c r="J99" s="35" t="s">
        <v>3211</v>
      </c>
      <c r="K99" s="36">
        <f t="shared" si="18"/>
        <v>1.47</v>
      </c>
      <c r="L99" s="37">
        <f t="shared" si="19"/>
        <v>7.35</v>
      </c>
      <c r="M99" s="38"/>
    </row>
    <row r="100" ht="14.25" spans="1:13">
      <c r="A100" s="21">
        <v>95</v>
      </c>
      <c r="B100" s="22" t="s">
        <v>3305</v>
      </c>
      <c r="C100" s="23" t="s">
        <v>18</v>
      </c>
      <c r="D100" s="24" t="s">
        <v>19</v>
      </c>
      <c r="E100" s="42" t="s">
        <v>34</v>
      </c>
      <c r="F100" s="26"/>
      <c r="G100" s="27">
        <v>1.32</v>
      </c>
      <c r="H100" s="28"/>
      <c r="I100" s="34">
        <f t="shared" si="3"/>
        <v>1.32</v>
      </c>
      <c r="J100" s="35" t="s">
        <v>3211</v>
      </c>
      <c r="K100" s="36">
        <f t="shared" si="18"/>
        <v>3.96</v>
      </c>
      <c r="L100" s="37">
        <f t="shared" si="19"/>
        <v>19.8</v>
      </c>
      <c r="M100" s="38"/>
    </row>
    <row r="101" ht="14.25" spans="1:13">
      <c r="A101" s="21">
        <v>96</v>
      </c>
      <c r="B101" s="22" t="s">
        <v>3306</v>
      </c>
      <c r="C101" s="23" t="s">
        <v>18</v>
      </c>
      <c r="D101" s="24" t="s">
        <v>19</v>
      </c>
      <c r="E101" s="42" t="s">
        <v>31</v>
      </c>
      <c r="F101" s="26"/>
      <c r="G101" s="27">
        <v>0.49</v>
      </c>
      <c r="H101" s="28"/>
      <c r="I101" s="34">
        <f t="shared" si="3"/>
        <v>0.49</v>
      </c>
      <c r="J101" s="35" t="s">
        <v>3211</v>
      </c>
      <c r="K101" s="36">
        <f t="shared" si="18"/>
        <v>1.47</v>
      </c>
      <c r="L101" s="37">
        <f t="shared" si="19"/>
        <v>7.35</v>
      </c>
      <c r="M101" s="38"/>
    </row>
    <row r="102" ht="14.25" spans="1:13">
      <c r="A102" s="21">
        <v>97</v>
      </c>
      <c r="B102" s="22" t="s">
        <v>3307</v>
      </c>
      <c r="C102" s="23" t="s">
        <v>18</v>
      </c>
      <c r="D102" s="24" t="s">
        <v>19</v>
      </c>
      <c r="E102" s="42" t="s">
        <v>24</v>
      </c>
      <c r="F102" s="26"/>
      <c r="G102" s="27">
        <v>1.48</v>
      </c>
      <c r="H102" s="28"/>
      <c r="I102" s="34">
        <f t="shared" si="3"/>
        <v>1.48</v>
      </c>
      <c r="J102" s="35" t="s">
        <v>3211</v>
      </c>
      <c r="K102" s="36">
        <f t="shared" si="18"/>
        <v>4.44</v>
      </c>
      <c r="L102" s="37">
        <f t="shared" si="19"/>
        <v>22.2</v>
      </c>
      <c r="M102" s="38"/>
    </row>
    <row r="103" ht="14.25" spans="1:13">
      <c r="A103" s="21">
        <v>98</v>
      </c>
      <c r="B103" s="22" t="s">
        <v>3308</v>
      </c>
      <c r="C103" s="23" t="s">
        <v>18</v>
      </c>
      <c r="D103" s="24" t="s">
        <v>19</v>
      </c>
      <c r="E103" s="42" t="s">
        <v>28</v>
      </c>
      <c r="F103" s="26"/>
      <c r="G103" s="27">
        <v>1.18</v>
      </c>
      <c r="H103" s="28"/>
      <c r="I103" s="34">
        <f t="shared" si="3"/>
        <v>1.18</v>
      </c>
      <c r="J103" s="35" t="s">
        <v>3211</v>
      </c>
      <c r="K103" s="36">
        <f t="shared" si="18"/>
        <v>3.54</v>
      </c>
      <c r="L103" s="37">
        <f t="shared" si="19"/>
        <v>17.7</v>
      </c>
      <c r="M103" s="38"/>
    </row>
    <row r="104" ht="14.25" spans="1:13">
      <c r="A104" s="21">
        <v>99</v>
      </c>
      <c r="B104" s="22" t="s">
        <v>3309</v>
      </c>
      <c r="C104" s="23" t="s">
        <v>18</v>
      </c>
      <c r="D104" s="24" t="s">
        <v>19</v>
      </c>
      <c r="E104" s="42" t="s">
        <v>28</v>
      </c>
      <c r="F104" s="26"/>
      <c r="G104" s="27">
        <v>0.33</v>
      </c>
      <c r="H104" s="28"/>
      <c r="I104" s="34">
        <f t="shared" si="3"/>
        <v>0.33</v>
      </c>
      <c r="J104" s="35" t="s">
        <v>3211</v>
      </c>
      <c r="K104" s="36">
        <f t="shared" si="18"/>
        <v>0.99</v>
      </c>
      <c r="L104" s="37">
        <f t="shared" si="19"/>
        <v>4.95</v>
      </c>
      <c r="M104" s="38"/>
    </row>
    <row r="105" ht="14.25" spans="1:13">
      <c r="A105" s="21">
        <v>100</v>
      </c>
      <c r="B105" s="22" t="s">
        <v>3310</v>
      </c>
      <c r="C105" s="23" t="s">
        <v>18</v>
      </c>
      <c r="D105" s="24" t="s">
        <v>19</v>
      </c>
      <c r="E105" s="42" t="s">
        <v>20</v>
      </c>
      <c r="F105" s="39"/>
      <c r="G105" s="27">
        <v>1.32</v>
      </c>
      <c r="H105" s="28"/>
      <c r="I105" s="34">
        <f t="shared" si="3"/>
        <v>1.32</v>
      </c>
      <c r="J105" s="35" t="s">
        <v>3211</v>
      </c>
      <c r="K105" s="36">
        <f t="shared" si="18"/>
        <v>3.96</v>
      </c>
      <c r="L105" s="37">
        <f t="shared" si="19"/>
        <v>19.8</v>
      </c>
      <c r="M105" s="38"/>
    </row>
    <row r="106" ht="14.25" spans="1:13">
      <c r="A106" s="21">
        <v>101</v>
      </c>
      <c r="B106" s="22" t="s">
        <v>3311</v>
      </c>
      <c r="C106" s="23" t="s">
        <v>18</v>
      </c>
      <c r="D106" s="24" t="s">
        <v>19</v>
      </c>
      <c r="E106" s="42" t="s">
        <v>28</v>
      </c>
      <c r="F106" s="26"/>
      <c r="G106" s="27">
        <v>0.78</v>
      </c>
      <c r="H106" s="28"/>
      <c r="I106" s="34">
        <f t="shared" si="3"/>
        <v>0.78</v>
      </c>
      <c r="J106" s="35" t="s">
        <v>3211</v>
      </c>
      <c r="K106" s="36">
        <f t="shared" si="18"/>
        <v>2.34</v>
      </c>
      <c r="L106" s="37">
        <f t="shared" si="19"/>
        <v>11.7</v>
      </c>
      <c r="M106" s="38"/>
    </row>
    <row r="107" ht="14.25" spans="1:13">
      <c r="A107" s="21">
        <v>102</v>
      </c>
      <c r="B107" s="22" t="s">
        <v>3312</v>
      </c>
      <c r="C107" s="23" t="s">
        <v>18</v>
      </c>
      <c r="D107" s="24" t="s">
        <v>19</v>
      </c>
      <c r="E107" s="42" t="s">
        <v>38</v>
      </c>
      <c r="F107" s="26"/>
      <c r="G107" s="27">
        <v>1.32</v>
      </c>
      <c r="H107" s="28"/>
      <c r="I107" s="34">
        <f t="shared" si="3"/>
        <v>1.32</v>
      </c>
      <c r="J107" s="35" t="s">
        <v>3211</v>
      </c>
      <c r="K107" s="36">
        <f t="shared" si="18"/>
        <v>3.96</v>
      </c>
      <c r="L107" s="37">
        <f t="shared" si="19"/>
        <v>19.8</v>
      </c>
      <c r="M107" s="38"/>
    </row>
    <row r="108" spans="1:13">
      <c r="A108" s="21">
        <v>103</v>
      </c>
      <c r="B108" s="40" t="s">
        <v>3313</v>
      </c>
      <c r="C108" s="23" t="s">
        <v>18</v>
      </c>
      <c r="D108" s="24" t="s">
        <v>19</v>
      </c>
      <c r="E108" s="42" t="s">
        <v>28</v>
      </c>
      <c r="F108" s="41"/>
      <c r="G108" s="27">
        <v>1.32</v>
      </c>
      <c r="H108" s="28"/>
      <c r="I108" s="34">
        <f t="shared" si="3"/>
        <v>1.32</v>
      </c>
      <c r="J108" s="35" t="s">
        <v>3211</v>
      </c>
      <c r="K108" s="36">
        <f t="shared" si="18"/>
        <v>3.96</v>
      </c>
      <c r="L108" s="37">
        <f t="shared" si="19"/>
        <v>19.8</v>
      </c>
      <c r="M108" s="38"/>
    </row>
    <row r="109" spans="1:13">
      <c r="A109" s="21">
        <v>104</v>
      </c>
      <c r="B109" s="40" t="s">
        <v>3314</v>
      </c>
      <c r="C109" s="23" t="s">
        <v>18</v>
      </c>
      <c r="D109" s="24" t="s">
        <v>19</v>
      </c>
      <c r="E109" s="42" t="s">
        <v>26</v>
      </c>
      <c r="F109" s="41"/>
      <c r="G109" s="27">
        <v>1.32</v>
      </c>
      <c r="H109" s="28"/>
      <c r="I109" s="34">
        <f t="shared" si="3"/>
        <v>1.32</v>
      </c>
      <c r="J109" s="35" t="s">
        <v>3211</v>
      </c>
      <c r="K109" s="36">
        <f t="shared" si="18"/>
        <v>3.96</v>
      </c>
      <c r="L109" s="37">
        <f t="shared" si="19"/>
        <v>19.8</v>
      </c>
      <c r="M109" s="38"/>
    </row>
    <row r="110" spans="1:13">
      <c r="A110" s="21">
        <v>105</v>
      </c>
      <c r="B110" s="40" t="s">
        <v>3315</v>
      </c>
      <c r="C110" s="23" t="s">
        <v>18</v>
      </c>
      <c r="D110" s="24" t="s">
        <v>19</v>
      </c>
      <c r="E110" s="42" t="s">
        <v>26</v>
      </c>
      <c r="F110" s="41"/>
      <c r="G110" s="27">
        <v>1.18</v>
      </c>
      <c r="H110" s="28"/>
      <c r="I110" s="34">
        <f t="shared" si="3"/>
        <v>1.18</v>
      </c>
      <c r="J110" s="35" t="s">
        <v>3211</v>
      </c>
      <c r="K110" s="36">
        <f t="shared" si="18"/>
        <v>3.54</v>
      </c>
      <c r="L110" s="37">
        <f t="shared" si="19"/>
        <v>17.7</v>
      </c>
      <c r="M110" s="38"/>
    </row>
    <row r="111" spans="1:13">
      <c r="A111" s="21">
        <v>106</v>
      </c>
      <c r="B111" s="40" t="s">
        <v>3316</v>
      </c>
      <c r="C111" s="23" t="s">
        <v>18</v>
      </c>
      <c r="D111" s="24" t="s">
        <v>19</v>
      </c>
      <c r="E111" s="42" t="s">
        <v>38</v>
      </c>
      <c r="F111" s="41"/>
      <c r="G111" s="27">
        <v>0.88</v>
      </c>
      <c r="H111" s="28"/>
      <c r="I111" s="34">
        <f t="shared" si="3"/>
        <v>0.88</v>
      </c>
      <c r="J111" s="35" t="s">
        <v>3211</v>
      </c>
      <c r="K111" s="36">
        <f t="shared" si="18"/>
        <v>2.64</v>
      </c>
      <c r="L111" s="37">
        <f t="shared" si="19"/>
        <v>13.2</v>
      </c>
      <c r="M111" s="38"/>
    </row>
    <row r="112" spans="1:13">
      <c r="A112" s="21">
        <v>107</v>
      </c>
      <c r="B112" s="40" t="s">
        <v>3317</v>
      </c>
      <c r="C112" s="23" t="s">
        <v>18</v>
      </c>
      <c r="D112" s="24" t="s">
        <v>19</v>
      </c>
      <c r="E112" s="42" t="s">
        <v>28</v>
      </c>
      <c r="F112" s="41"/>
      <c r="G112" s="27">
        <v>0.88</v>
      </c>
      <c r="H112" s="28"/>
      <c r="I112" s="34">
        <f t="shared" si="3"/>
        <v>0.88</v>
      </c>
      <c r="J112" s="35" t="s">
        <v>3211</v>
      </c>
      <c r="K112" s="36">
        <f t="shared" si="18"/>
        <v>2.64</v>
      </c>
      <c r="L112" s="37">
        <f t="shared" si="19"/>
        <v>13.2</v>
      </c>
      <c r="M112" s="38"/>
    </row>
    <row r="113" spans="1:13">
      <c r="A113" s="21">
        <v>108</v>
      </c>
      <c r="B113" s="40" t="s">
        <v>3318</v>
      </c>
      <c r="C113" s="23" t="s">
        <v>18</v>
      </c>
      <c r="D113" s="24" t="s">
        <v>19</v>
      </c>
      <c r="E113" s="42" t="s">
        <v>38</v>
      </c>
      <c r="F113" s="41"/>
      <c r="G113" s="27">
        <v>1.32</v>
      </c>
      <c r="H113" s="28"/>
      <c r="I113" s="34">
        <f t="shared" si="3"/>
        <v>1.32</v>
      </c>
      <c r="J113" s="35" t="s">
        <v>3211</v>
      </c>
      <c r="K113" s="36">
        <f t="shared" si="18"/>
        <v>3.96</v>
      </c>
      <c r="L113" s="37">
        <f t="shared" si="19"/>
        <v>19.8</v>
      </c>
      <c r="M113" s="38"/>
    </row>
    <row r="114" spans="1:13">
      <c r="A114" s="21">
        <v>109</v>
      </c>
      <c r="B114" s="40" t="s">
        <v>3319</v>
      </c>
      <c r="C114" s="23" t="s">
        <v>18</v>
      </c>
      <c r="D114" s="24" t="s">
        <v>19</v>
      </c>
      <c r="E114" s="42" t="s">
        <v>28</v>
      </c>
      <c r="F114" s="41"/>
      <c r="G114" s="27">
        <v>0.88</v>
      </c>
      <c r="H114" s="28"/>
      <c r="I114" s="34">
        <f t="shared" si="3"/>
        <v>0.88</v>
      </c>
      <c r="J114" s="35" t="s">
        <v>3211</v>
      </c>
      <c r="K114" s="36">
        <f t="shared" si="18"/>
        <v>2.64</v>
      </c>
      <c r="L114" s="37">
        <f t="shared" si="19"/>
        <v>13.2</v>
      </c>
      <c r="M114" s="38"/>
    </row>
    <row r="115" spans="1:13">
      <c r="A115" s="21">
        <v>110</v>
      </c>
      <c r="B115" s="40" t="s">
        <v>3320</v>
      </c>
      <c r="C115" s="23" t="s">
        <v>18</v>
      </c>
      <c r="D115" s="24" t="s">
        <v>19</v>
      </c>
      <c r="E115" s="42" t="s">
        <v>38</v>
      </c>
      <c r="F115" s="41"/>
      <c r="G115" s="27">
        <v>0.98</v>
      </c>
      <c r="H115" s="28"/>
      <c r="I115" s="34">
        <f t="shared" si="3"/>
        <v>0.98</v>
      </c>
      <c r="J115" s="35" t="s">
        <v>3211</v>
      </c>
      <c r="K115" s="36">
        <f t="shared" si="18"/>
        <v>2.94</v>
      </c>
      <c r="L115" s="37">
        <f t="shared" si="19"/>
        <v>14.7</v>
      </c>
      <c r="M115" s="38"/>
    </row>
    <row r="116" spans="1:13">
      <c r="A116" s="21">
        <v>111</v>
      </c>
      <c r="B116" s="40" t="s">
        <v>3321</v>
      </c>
      <c r="C116" s="23" t="s">
        <v>18</v>
      </c>
      <c r="D116" s="24" t="s">
        <v>19</v>
      </c>
      <c r="E116" s="42" t="s">
        <v>28</v>
      </c>
      <c r="F116" s="41"/>
      <c r="G116" s="27">
        <v>1.09</v>
      </c>
      <c r="H116" s="28"/>
      <c r="I116" s="34">
        <f t="shared" si="3"/>
        <v>1.09</v>
      </c>
      <c r="J116" s="35" t="s">
        <v>3211</v>
      </c>
      <c r="K116" s="36">
        <f t="shared" si="18"/>
        <v>3.27</v>
      </c>
      <c r="L116" s="37">
        <f t="shared" si="19"/>
        <v>16.35</v>
      </c>
      <c r="M116" s="38"/>
    </row>
    <row r="117" spans="1:13">
      <c r="A117" s="21">
        <v>112</v>
      </c>
      <c r="B117" s="40" t="s">
        <v>3322</v>
      </c>
      <c r="C117" s="23" t="s">
        <v>18</v>
      </c>
      <c r="D117" s="24" t="s">
        <v>19</v>
      </c>
      <c r="E117" s="42" t="s">
        <v>26</v>
      </c>
      <c r="F117" s="41"/>
      <c r="G117" s="27">
        <v>0.78</v>
      </c>
      <c r="H117" s="28"/>
      <c r="I117" s="34">
        <f t="shared" si="3"/>
        <v>0.78</v>
      </c>
      <c r="J117" s="35" t="s">
        <v>3211</v>
      </c>
      <c r="K117" s="36">
        <f t="shared" si="18"/>
        <v>2.34</v>
      </c>
      <c r="L117" s="37">
        <f t="shared" si="19"/>
        <v>11.7</v>
      </c>
      <c r="M117" s="38"/>
    </row>
    <row r="118" spans="1:13">
      <c r="A118" s="21">
        <v>113</v>
      </c>
      <c r="B118" s="40" t="s">
        <v>3323</v>
      </c>
      <c r="C118" s="23" t="s">
        <v>18</v>
      </c>
      <c r="D118" s="24" t="s">
        <v>19</v>
      </c>
      <c r="E118" s="42" t="s">
        <v>28</v>
      </c>
      <c r="F118" s="41"/>
      <c r="G118" s="27">
        <v>0.78</v>
      </c>
      <c r="H118" s="28"/>
      <c r="I118" s="34">
        <f t="shared" si="3"/>
        <v>0.78</v>
      </c>
      <c r="J118" s="35" t="s">
        <v>3211</v>
      </c>
      <c r="K118" s="36">
        <f t="shared" si="18"/>
        <v>2.34</v>
      </c>
      <c r="L118" s="37">
        <f t="shared" si="19"/>
        <v>11.7</v>
      </c>
      <c r="M118" s="38"/>
    </row>
    <row r="119" s="3" customFormat="1" spans="1:13">
      <c r="A119" s="21">
        <v>114</v>
      </c>
      <c r="B119" s="43" t="s">
        <v>3324</v>
      </c>
      <c r="C119" s="23" t="s">
        <v>18</v>
      </c>
      <c r="D119" s="24" t="s">
        <v>19</v>
      </c>
      <c r="E119" s="42" t="s">
        <v>38</v>
      </c>
      <c r="F119" s="44"/>
      <c r="G119" s="27">
        <v>0.98</v>
      </c>
      <c r="H119" s="28"/>
      <c r="I119" s="34">
        <f t="shared" si="3"/>
        <v>0.98</v>
      </c>
      <c r="J119" s="35" t="s">
        <v>3211</v>
      </c>
      <c r="K119" s="36">
        <f t="shared" si="18"/>
        <v>2.94</v>
      </c>
      <c r="L119" s="37">
        <f t="shared" si="19"/>
        <v>14.7</v>
      </c>
      <c r="M119" s="38"/>
    </row>
    <row r="120" spans="1:13">
      <c r="A120" s="21">
        <v>115</v>
      </c>
      <c r="B120" s="40" t="s">
        <v>3325</v>
      </c>
      <c r="C120" s="23" t="s">
        <v>18</v>
      </c>
      <c r="D120" s="24" t="s">
        <v>19</v>
      </c>
      <c r="E120" s="42" t="s">
        <v>28</v>
      </c>
      <c r="F120" s="41"/>
      <c r="G120" s="27">
        <v>0.65</v>
      </c>
      <c r="H120" s="28"/>
      <c r="I120" s="34">
        <f t="shared" si="3"/>
        <v>0.65</v>
      </c>
      <c r="J120" s="35" t="s">
        <v>3211</v>
      </c>
      <c r="K120" s="36">
        <f t="shared" si="18"/>
        <v>1.95</v>
      </c>
      <c r="L120" s="37">
        <f t="shared" si="19"/>
        <v>9.75</v>
      </c>
      <c r="M120" s="38"/>
    </row>
    <row r="121" spans="1:13">
      <c r="A121" s="21">
        <v>116</v>
      </c>
      <c r="B121" s="40" t="s">
        <v>3326</v>
      </c>
      <c r="C121" s="23" t="s">
        <v>18</v>
      </c>
      <c r="D121" s="24" t="s">
        <v>19</v>
      </c>
      <c r="E121" s="42" t="s">
        <v>26</v>
      </c>
      <c r="F121" s="41"/>
      <c r="G121" s="27">
        <v>0.65</v>
      </c>
      <c r="H121" s="28"/>
      <c r="I121" s="34">
        <f t="shared" si="3"/>
        <v>0.65</v>
      </c>
      <c r="J121" s="35" t="s">
        <v>3211</v>
      </c>
      <c r="K121" s="36">
        <f t="shared" si="18"/>
        <v>1.95</v>
      </c>
      <c r="L121" s="37">
        <f t="shared" si="19"/>
        <v>9.75</v>
      </c>
      <c r="M121" s="38"/>
    </row>
    <row r="122" spans="1:13">
      <c r="A122" s="21">
        <v>117</v>
      </c>
      <c r="B122" s="40" t="s">
        <v>3327</v>
      </c>
      <c r="C122" s="23" t="s">
        <v>18</v>
      </c>
      <c r="D122" s="24" t="s">
        <v>19</v>
      </c>
      <c r="E122" s="42" t="s">
        <v>28</v>
      </c>
      <c r="F122" s="41"/>
      <c r="G122" s="27">
        <v>1.64</v>
      </c>
      <c r="H122" s="28"/>
      <c r="I122" s="34">
        <f t="shared" si="3"/>
        <v>1.64</v>
      </c>
      <c r="J122" s="35" t="s">
        <v>3211</v>
      </c>
      <c r="K122" s="36">
        <f t="shared" si="18"/>
        <v>4.92</v>
      </c>
      <c r="L122" s="37">
        <f t="shared" si="19"/>
        <v>24.6</v>
      </c>
      <c r="M122" s="38"/>
    </row>
    <row r="123" spans="1:13">
      <c r="A123" s="21">
        <v>118</v>
      </c>
      <c r="B123" s="40" t="s">
        <v>3328</v>
      </c>
      <c r="C123" s="23" t="s">
        <v>18</v>
      </c>
      <c r="D123" s="24" t="s">
        <v>19</v>
      </c>
      <c r="E123" s="42" t="s">
        <v>38</v>
      </c>
      <c r="F123" s="41"/>
      <c r="G123" s="27">
        <v>0.98</v>
      </c>
      <c r="H123" s="28"/>
      <c r="I123" s="34">
        <f t="shared" si="3"/>
        <v>0.98</v>
      </c>
      <c r="J123" s="35" t="s">
        <v>3211</v>
      </c>
      <c r="K123" s="36">
        <f t="shared" si="18"/>
        <v>2.94</v>
      </c>
      <c r="L123" s="37">
        <f t="shared" si="19"/>
        <v>14.7</v>
      </c>
      <c r="M123" s="38"/>
    </row>
    <row r="124" spans="1:13">
      <c r="A124" s="21">
        <v>119</v>
      </c>
      <c r="B124" s="40" t="s">
        <v>3329</v>
      </c>
      <c r="C124" s="23" t="s">
        <v>18</v>
      </c>
      <c r="D124" s="24" t="s">
        <v>19</v>
      </c>
      <c r="E124" s="42" t="s">
        <v>28</v>
      </c>
      <c r="F124" s="41"/>
      <c r="G124" s="27">
        <v>0.98</v>
      </c>
      <c r="H124" s="28"/>
      <c r="I124" s="34">
        <f t="shared" si="3"/>
        <v>0.98</v>
      </c>
      <c r="J124" s="35" t="s">
        <v>3211</v>
      </c>
      <c r="K124" s="36">
        <f t="shared" si="18"/>
        <v>2.94</v>
      </c>
      <c r="L124" s="37">
        <f t="shared" si="19"/>
        <v>14.7</v>
      </c>
      <c r="M124" s="38"/>
    </row>
    <row r="125" spans="1:13">
      <c r="A125" s="21">
        <v>120</v>
      </c>
      <c r="B125" s="40" t="s">
        <v>3330</v>
      </c>
      <c r="C125" s="23" t="s">
        <v>18</v>
      </c>
      <c r="D125" s="24" t="s">
        <v>19</v>
      </c>
      <c r="E125" s="42" t="s">
        <v>26</v>
      </c>
      <c r="F125" s="41"/>
      <c r="G125" s="27">
        <v>1.81</v>
      </c>
      <c r="H125" s="28"/>
      <c r="I125" s="34">
        <f t="shared" si="3"/>
        <v>1.81</v>
      </c>
      <c r="J125" s="35" t="s">
        <v>3211</v>
      </c>
      <c r="K125" s="36">
        <f t="shared" si="18"/>
        <v>5.43</v>
      </c>
      <c r="L125" s="37">
        <f t="shared" si="19"/>
        <v>27.15</v>
      </c>
      <c r="M125" s="38"/>
    </row>
    <row r="126" spans="1:13">
      <c r="A126" s="21">
        <v>121</v>
      </c>
      <c r="B126" s="40" t="s">
        <v>3331</v>
      </c>
      <c r="C126" s="23" t="s">
        <v>18</v>
      </c>
      <c r="D126" s="24" t="s">
        <v>19</v>
      </c>
      <c r="E126" s="42" t="s">
        <v>28</v>
      </c>
      <c r="F126" s="41"/>
      <c r="G126" s="27">
        <v>1.81</v>
      </c>
      <c r="H126" s="28"/>
      <c r="I126" s="34">
        <f t="shared" si="3"/>
        <v>1.81</v>
      </c>
      <c r="J126" s="35" t="s">
        <v>3211</v>
      </c>
      <c r="K126" s="36">
        <f t="shared" si="18"/>
        <v>5.43</v>
      </c>
      <c r="L126" s="37">
        <f t="shared" si="19"/>
        <v>27.15</v>
      </c>
      <c r="M126" s="38"/>
    </row>
    <row r="127" spans="1:13">
      <c r="A127" s="21">
        <v>122</v>
      </c>
      <c r="B127" s="40" t="s">
        <v>3332</v>
      </c>
      <c r="C127" s="23" t="s">
        <v>18</v>
      </c>
      <c r="D127" s="24" t="s">
        <v>19</v>
      </c>
      <c r="E127" s="42" t="s">
        <v>38</v>
      </c>
      <c r="F127" s="41"/>
      <c r="G127" s="27">
        <v>0.98</v>
      </c>
      <c r="H127" s="28"/>
      <c r="I127" s="34">
        <f t="shared" si="3"/>
        <v>0.98</v>
      </c>
      <c r="J127" s="35" t="s">
        <v>3211</v>
      </c>
      <c r="K127" s="36">
        <f t="shared" si="18"/>
        <v>2.94</v>
      </c>
      <c r="L127" s="37">
        <f t="shared" si="19"/>
        <v>14.7</v>
      </c>
      <c r="M127" s="38"/>
    </row>
    <row r="128" spans="1:13">
      <c r="A128" s="21">
        <v>123</v>
      </c>
      <c r="B128" s="40" t="s">
        <v>3333</v>
      </c>
      <c r="C128" s="23" t="s">
        <v>18</v>
      </c>
      <c r="D128" s="24" t="s">
        <v>19</v>
      </c>
      <c r="E128" s="42" t="s">
        <v>28</v>
      </c>
      <c r="F128" s="41"/>
      <c r="G128" s="27">
        <v>0.98</v>
      </c>
      <c r="H128" s="28"/>
      <c r="I128" s="34">
        <f t="shared" si="3"/>
        <v>0.98</v>
      </c>
      <c r="J128" s="35" t="s">
        <v>3211</v>
      </c>
      <c r="K128" s="36">
        <f t="shared" si="18"/>
        <v>2.94</v>
      </c>
      <c r="L128" s="37">
        <f t="shared" si="19"/>
        <v>14.7</v>
      </c>
      <c r="M128" s="38"/>
    </row>
    <row r="129" spans="1:13">
      <c r="A129" s="21">
        <v>124</v>
      </c>
      <c r="B129" s="40" t="s">
        <v>3334</v>
      </c>
      <c r="C129" s="23" t="s">
        <v>18</v>
      </c>
      <c r="D129" s="24" t="s">
        <v>19</v>
      </c>
      <c r="E129" s="42" t="s">
        <v>26</v>
      </c>
      <c r="F129" s="41"/>
      <c r="G129" s="27">
        <v>0.65</v>
      </c>
      <c r="H129" s="28"/>
      <c r="I129" s="34">
        <f t="shared" si="3"/>
        <v>0.65</v>
      </c>
      <c r="J129" s="35" t="s">
        <v>3211</v>
      </c>
      <c r="K129" s="36">
        <f t="shared" si="18"/>
        <v>1.95</v>
      </c>
      <c r="L129" s="37">
        <f t="shared" si="19"/>
        <v>9.75</v>
      </c>
      <c r="M129" s="38"/>
    </row>
    <row r="130" spans="1:13">
      <c r="A130" s="21">
        <v>125</v>
      </c>
      <c r="B130" s="40" t="s">
        <v>3335</v>
      </c>
      <c r="C130" s="23" t="s">
        <v>18</v>
      </c>
      <c r="D130" s="24" t="s">
        <v>19</v>
      </c>
      <c r="E130" s="42" t="s">
        <v>26</v>
      </c>
      <c r="F130" s="41"/>
      <c r="G130" s="27">
        <v>1.97</v>
      </c>
      <c r="H130" s="28"/>
      <c r="I130" s="34">
        <f t="shared" si="3"/>
        <v>1.97</v>
      </c>
      <c r="J130" s="35" t="s">
        <v>3211</v>
      </c>
      <c r="K130" s="36">
        <f t="shared" si="18"/>
        <v>5.91</v>
      </c>
      <c r="L130" s="37">
        <f t="shared" si="19"/>
        <v>29.55</v>
      </c>
      <c r="M130" s="38"/>
    </row>
    <row r="131" spans="1:13">
      <c r="A131" s="21">
        <v>126</v>
      </c>
      <c r="B131" s="40" t="s">
        <v>3336</v>
      </c>
      <c r="C131" s="23" t="s">
        <v>18</v>
      </c>
      <c r="D131" s="24" t="s">
        <v>19</v>
      </c>
      <c r="E131" s="42" t="s">
        <v>28</v>
      </c>
      <c r="F131" s="41"/>
      <c r="G131" s="27">
        <v>1.36</v>
      </c>
      <c r="H131" s="28"/>
      <c r="I131" s="34">
        <f t="shared" si="3"/>
        <v>1.36</v>
      </c>
      <c r="J131" s="35" t="s">
        <v>3211</v>
      </c>
      <c r="K131" s="36">
        <f t="shared" si="18"/>
        <v>4.08</v>
      </c>
      <c r="L131" s="37">
        <f t="shared" si="19"/>
        <v>20.4</v>
      </c>
      <c r="M131" s="38"/>
    </row>
    <row r="132" spans="1:13">
      <c r="A132" s="21">
        <v>127</v>
      </c>
      <c r="B132" s="40" t="s">
        <v>3337</v>
      </c>
      <c r="C132" s="23" t="s">
        <v>18</v>
      </c>
      <c r="D132" s="24" t="s">
        <v>19</v>
      </c>
      <c r="E132" s="42" t="s">
        <v>38</v>
      </c>
      <c r="F132" s="41"/>
      <c r="G132" s="27">
        <v>1.1</v>
      </c>
      <c r="H132" s="28"/>
      <c r="I132" s="34">
        <f t="shared" si="3"/>
        <v>1.1</v>
      </c>
      <c r="J132" s="35" t="s">
        <v>3211</v>
      </c>
      <c r="K132" s="36">
        <f t="shared" si="18"/>
        <v>3.3</v>
      </c>
      <c r="L132" s="37">
        <f t="shared" si="19"/>
        <v>16.5</v>
      </c>
      <c r="M132" s="38"/>
    </row>
    <row r="133" spans="1:13">
      <c r="A133" s="21">
        <v>128</v>
      </c>
      <c r="B133" s="40" t="s">
        <v>3338</v>
      </c>
      <c r="C133" s="23" t="s">
        <v>18</v>
      </c>
      <c r="D133" s="24" t="s">
        <v>19</v>
      </c>
      <c r="E133" s="42" t="s">
        <v>28</v>
      </c>
      <c r="F133" s="41"/>
      <c r="G133" s="27">
        <v>0.82</v>
      </c>
      <c r="H133" s="28"/>
      <c r="I133" s="34">
        <f t="shared" si="3"/>
        <v>0.82</v>
      </c>
      <c r="J133" s="35" t="s">
        <v>3211</v>
      </c>
      <c r="K133" s="36">
        <f t="shared" si="18"/>
        <v>2.46</v>
      </c>
      <c r="L133" s="37">
        <f t="shared" si="19"/>
        <v>12.3</v>
      </c>
      <c r="M133" s="38"/>
    </row>
    <row r="134" spans="1:13">
      <c r="A134" s="21">
        <v>129</v>
      </c>
      <c r="B134" s="40" t="s">
        <v>3339</v>
      </c>
      <c r="C134" s="23" t="s">
        <v>18</v>
      </c>
      <c r="D134" s="24" t="s">
        <v>19</v>
      </c>
      <c r="E134" s="25" t="s">
        <v>31</v>
      </c>
      <c r="F134" s="41"/>
      <c r="G134" s="27">
        <v>1.32</v>
      </c>
      <c r="H134" s="28"/>
      <c r="I134" s="34">
        <f t="shared" si="3"/>
        <v>1.32</v>
      </c>
      <c r="J134" s="35" t="s">
        <v>3211</v>
      </c>
      <c r="K134" s="36">
        <f t="shared" si="18"/>
        <v>3.96</v>
      </c>
      <c r="L134" s="37">
        <f t="shared" si="19"/>
        <v>19.8</v>
      </c>
      <c r="M134" s="38"/>
    </row>
    <row r="135" spans="1:13">
      <c r="A135" s="21">
        <v>130</v>
      </c>
      <c r="B135" s="40" t="s">
        <v>3340</v>
      </c>
      <c r="C135" s="23" t="s">
        <v>18</v>
      </c>
      <c r="D135" s="24" t="s">
        <v>19</v>
      </c>
      <c r="E135" s="25" t="s">
        <v>24</v>
      </c>
      <c r="F135" s="41"/>
      <c r="G135" s="27">
        <v>1.32</v>
      </c>
      <c r="H135" s="28"/>
      <c r="I135" s="34">
        <f t="shared" si="3"/>
        <v>1.32</v>
      </c>
      <c r="J135" s="35" t="s">
        <v>3211</v>
      </c>
      <c r="K135" s="36">
        <f t="shared" si="18"/>
        <v>3.96</v>
      </c>
      <c r="L135" s="37">
        <f t="shared" si="19"/>
        <v>19.8</v>
      </c>
      <c r="M135" s="38"/>
    </row>
    <row r="136" spans="1:13">
      <c r="A136" s="21">
        <v>131</v>
      </c>
      <c r="B136" s="40" t="s">
        <v>3341</v>
      </c>
      <c r="C136" s="23" t="s">
        <v>18</v>
      </c>
      <c r="D136" s="24" t="s">
        <v>19</v>
      </c>
      <c r="E136" s="25" t="s">
        <v>24</v>
      </c>
      <c r="F136" s="41"/>
      <c r="G136" s="27">
        <v>1.64</v>
      </c>
      <c r="H136" s="28"/>
      <c r="I136" s="34">
        <f t="shared" si="3"/>
        <v>1.64</v>
      </c>
      <c r="J136" s="35" t="s">
        <v>3211</v>
      </c>
      <c r="K136" s="36">
        <f t="shared" si="18"/>
        <v>4.92</v>
      </c>
      <c r="L136" s="37">
        <f t="shared" si="19"/>
        <v>24.6</v>
      </c>
      <c r="M136" s="38"/>
    </row>
    <row r="137" spans="1:13">
      <c r="A137" s="21">
        <v>132</v>
      </c>
      <c r="B137" s="40" t="s">
        <v>3342</v>
      </c>
      <c r="C137" s="23" t="s">
        <v>18</v>
      </c>
      <c r="D137" s="24" t="s">
        <v>19</v>
      </c>
      <c r="E137" s="29" t="s">
        <v>44</v>
      </c>
      <c r="F137" s="41"/>
      <c r="G137" s="27">
        <v>1.64</v>
      </c>
      <c r="H137" s="28"/>
      <c r="I137" s="34">
        <f t="shared" si="3"/>
        <v>1.64</v>
      </c>
      <c r="J137" s="35" t="s">
        <v>3211</v>
      </c>
      <c r="K137" s="36">
        <f t="shared" si="18"/>
        <v>4.92</v>
      </c>
      <c r="L137" s="37">
        <f t="shared" si="19"/>
        <v>24.6</v>
      </c>
      <c r="M137" s="38"/>
    </row>
    <row r="138" spans="1:13">
      <c r="A138" s="21">
        <v>133</v>
      </c>
      <c r="B138" s="40" t="s">
        <v>3343</v>
      </c>
      <c r="C138" s="23" t="s">
        <v>18</v>
      </c>
      <c r="D138" s="24" t="s">
        <v>19</v>
      </c>
      <c r="E138" s="29" t="s">
        <v>41</v>
      </c>
      <c r="F138" s="41"/>
      <c r="G138" s="27">
        <v>1.64</v>
      </c>
      <c r="H138" s="28"/>
      <c r="I138" s="34">
        <f t="shared" si="3"/>
        <v>1.64</v>
      </c>
      <c r="J138" s="35" t="s">
        <v>3211</v>
      </c>
      <c r="K138" s="36">
        <f t="shared" si="18"/>
        <v>4.92</v>
      </c>
      <c r="L138" s="37">
        <f t="shared" si="19"/>
        <v>24.6</v>
      </c>
      <c r="M138" s="38"/>
    </row>
    <row r="139" spans="1:13">
      <c r="A139" s="21">
        <v>134</v>
      </c>
      <c r="B139" s="40" t="s">
        <v>3344</v>
      </c>
      <c r="C139" s="23" t="s">
        <v>18</v>
      </c>
      <c r="D139" s="24" t="s">
        <v>19</v>
      </c>
      <c r="E139" s="29" t="s">
        <v>34</v>
      </c>
      <c r="F139" s="41"/>
      <c r="G139" s="27">
        <v>0.98</v>
      </c>
      <c r="H139" s="28"/>
      <c r="I139" s="34">
        <f t="shared" si="3"/>
        <v>0.98</v>
      </c>
      <c r="J139" s="35" t="s">
        <v>3211</v>
      </c>
      <c r="K139" s="36">
        <f t="shared" si="18"/>
        <v>2.94</v>
      </c>
      <c r="L139" s="37">
        <f t="shared" si="19"/>
        <v>14.7</v>
      </c>
      <c r="M139" s="38"/>
    </row>
    <row r="140" spans="1:13">
      <c r="A140" s="21">
        <v>135</v>
      </c>
      <c r="B140" s="40" t="s">
        <v>3345</v>
      </c>
      <c r="C140" s="23" t="s">
        <v>18</v>
      </c>
      <c r="D140" s="24" t="s">
        <v>19</v>
      </c>
      <c r="E140" s="29" t="s">
        <v>26</v>
      </c>
      <c r="F140" s="41"/>
      <c r="G140" s="27">
        <v>0.98</v>
      </c>
      <c r="H140" s="28"/>
      <c r="I140" s="34">
        <f t="shared" si="3"/>
        <v>0.98</v>
      </c>
      <c r="J140" s="35" t="s">
        <v>3211</v>
      </c>
      <c r="K140" s="36">
        <f t="shared" si="18"/>
        <v>2.94</v>
      </c>
      <c r="L140" s="37">
        <f t="shared" si="19"/>
        <v>14.7</v>
      </c>
      <c r="M140" s="38"/>
    </row>
    <row r="141" spans="1:13">
      <c r="A141" s="21">
        <v>136</v>
      </c>
      <c r="B141" s="40" t="s">
        <v>3346</v>
      </c>
      <c r="C141" s="23" t="s">
        <v>18</v>
      </c>
      <c r="D141" s="24" t="s">
        <v>19</v>
      </c>
      <c r="E141" s="29" t="s">
        <v>38</v>
      </c>
      <c r="F141" s="41"/>
      <c r="G141" s="27">
        <v>0.98</v>
      </c>
      <c r="H141" s="28"/>
      <c r="I141" s="34">
        <f t="shared" si="3"/>
        <v>0.98</v>
      </c>
      <c r="J141" s="35" t="s">
        <v>3211</v>
      </c>
      <c r="K141" s="36">
        <f t="shared" si="18"/>
        <v>2.94</v>
      </c>
      <c r="L141" s="37">
        <f t="shared" si="19"/>
        <v>14.7</v>
      </c>
      <c r="M141" s="38"/>
    </row>
    <row r="142" spans="1:13">
      <c r="A142" s="21">
        <v>137</v>
      </c>
      <c r="B142" s="40" t="s">
        <v>3347</v>
      </c>
      <c r="C142" s="23" t="s">
        <v>18</v>
      </c>
      <c r="D142" s="24" t="s">
        <v>19</v>
      </c>
      <c r="E142" s="29" t="s">
        <v>34</v>
      </c>
      <c r="F142" s="41"/>
      <c r="G142" s="27">
        <v>1.64</v>
      </c>
      <c r="H142" s="28"/>
      <c r="I142" s="34">
        <f t="shared" si="3"/>
        <v>1.64</v>
      </c>
      <c r="J142" s="35" t="s">
        <v>3211</v>
      </c>
      <c r="K142" s="36">
        <f t="shared" ref="K142:K205" si="20">I142*3</f>
        <v>4.92</v>
      </c>
      <c r="L142" s="37">
        <f t="shared" ref="L142:L205" si="21">I142*15</f>
        <v>24.6</v>
      </c>
      <c r="M142" s="38"/>
    </row>
    <row r="143" spans="1:13">
      <c r="A143" s="21">
        <v>138</v>
      </c>
      <c r="B143" s="40" t="s">
        <v>3348</v>
      </c>
      <c r="C143" s="23" t="s">
        <v>18</v>
      </c>
      <c r="D143" s="24" t="s">
        <v>19</v>
      </c>
      <c r="E143" s="29" t="s">
        <v>44</v>
      </c>
      <c r="F143" s="41"/>
      <c r="G143" s="27">
        <v>1.24</v>
      </c>
      <c r="H143" s="28"/>
      <c r="I143" s="34">
        <f t="shared" ref="I143:I206" si="22">G143</f>
        <v>1.24</v>
      </c>
      <c r="J143" s="35" t="s">
        <v>3211</v>
      </c>
      <c r="K143" s="36">
        <f t="shared" si="20"/>
        <v>3.72</v>
      </c>
      <c r="L143" s="37">
        <f t="shared" si="21"/>
        <v>18.6</v>
      </c>
      <c r="M143" s="38"/>
    </row>
    <row r="144" spans="1:13">
      <c r="A144" s="21">
        <v>139</v>
      </c>
      <c r="B144" s="40" t="s">
        <v>3349</v>
      </c>
      <c r="C144" s="23" t="s">
        <v>18</v>
      </c>
      <c r="D144" s="24" t="s">
        <v>19</v>
      </c>
      <c r="E144" s="29" t="s">
        <v>28</v>
      </c>
      <c r="F144" s="41"/>
      <c r="G144" s="27">
        <v>1.04</v>
      </c>
      <c r="H144" s="28"/>
      <c r="I144" s="34">
        <f t="shared" si="22"/>
        <v>1.04</v>
      </c>
      <c r="J144" s="35" t="s">
        <v>3211</v>
      </c>
      <c r="K144" s="36">
        <f t="shared" si="20"/>
        <v>3.12</v>
      </c>
      <c r="L144" s="37">
        <f t="shared" si="21"/>
        <v>15.6</v>
      </c>
      <c r="M144" s="38"/>
    </row>
    <row r="145" spans="1:13">
      <c r="A145" s="21">
        <v>140</v>
      </c>
      <c r="B145" s="40" t="s">
        <v>3350</v>
      </c>
      <c r="C145" s="23" t="s">
        <v>18</v>
      </c>
      <c r="D145" s="24" t="s">
        <v>19</v>
      </c>
      <c r="E145" s="29" t="s">
        <v>28</v>
      </c>
      <c r="F145" s="41"/>
      <c r="G145" s="27">
        <v>0.65</v>
      </c>
      <c r="H145" s="28"/>
      <c r="I145" s="34">
        <f t="shared" si="22"/>
        <v>0.65</v>
      </c>
      <c r="J145" s="35" t="s">
        <v>3211</v>
      </c>
      <c r="K145" s="36">
        <f t="shared" si="20"/>
        <v>1.95</v>
      </c>
      <c r="L145" s="37">
        <f t="shared" si="21"/>
        <v>9.75</v>
      </c>
      <c r="M145" s="38"/>
    </row>
    <row r="146" spans="1:13">
      <c r="A146" s="21">
        <v>141</v>
      </c>
      <c r="B146" s="40" t="s">
        <v>3351</v>
      </c>
      <c r="C146" s="23" t="s">
        <v>18</v>
      </c>
      <c r="D146" s="24" t="s">
        <v>19</v>
      </c>
      <c r="E146" s="25" t="s">
        <v>31</v>
      </c>
      <c r="F146" s="41"/>
      <c r="G146" s="27">
        <v>0.98</v>
      </c>
      <c r="H146" s="28"/>
      <c r="I146" s="34">
        <f t="shared" si="22"/>
        <v>0.98</v>
      </c>
      <c r="J146" s="35" t="s">
        <v>3211</v>
      </c>
      <c r="K146" s="36">
        <f t="shared" si="20"/>
        <v>2.94</v>
      </c>
      <c r="L146" s="37">
        <f t="shared" si="21"/>
        <v>14.7</v>
      </c>
      <c r="M146" s="38"/>
    </row>
    <row r="147" spans="1:13">
      <c r="A147" s="21">
        <v>142</v>
      </c>
      <c r="B147" s="40" t="s">
        <v>3352</v>
      </c>
      <c r="C147" s="23" t="s">
        <v>18</v>
      </c>
      <c r="D147" s="24" t="s">
        <v>19</v>
      </c>
      <c r="E147" s="25" t="s">
        <v>24</v>
      </c>
      <c r="F147" s="41"/>
      <c r="G147" s="27">
        <v>0.98</v>
      </c>
      <c r="H147" s="28"/>
      <c r="I147" s="34">
        <f t="shared" si="22"/>
        <v>0.98</v>
      </c>
      <c r="J147" s="35" t="s">
        <v>3211</v>
      </c>
      <c r="K147" s="36">
        <f t="shared" si="20"/>
        <v>2.94</v>
      </c>
      <c r="L147" s="37">
        <f t="shared" si="21"/>
        <v>14.7</v>
      </c>
      <c r="M147" s="38"/>
    </row>
    <row r="148" spans="1:13">
      <c r="A148" s="21">
        <v>143</v>
      </c>
      <c r="B148" s="40" t="s">
        <v>3353</v>
      </c>
      <c r="C148" s="23" t="s">
        <v>18</v>
      </c>
      <c r="D148" s="24" t="s">
        <v>19</v>
      </c>
      <c r="E148" s="29" t="s">
        <v>20</v>
      </c>
      <c r="F148" s="41"/>
      <c r="G148" s="27">
        <v>0.74</v>
      </c>
      <c r="H148" s="28"/>
      <c r="I148" s="34">
        <f t="shared" si="22"/>
        <v>0.74</v>
      </c>
      <c r="J148" s="35" t="s">
        <v>3211</v>
      </c>
      <c r="K148" s="36">
        <f t="shared" si="20"/>
        <v>2.22</v>
      </c>
      <c r="L148" s="37">
        <f t="shared" si="21"/>
        <v>11.1</v>
      </c>
      <c r="M148" s="38"/>
    </row>
    <row r="149" spans="1:13">
      <c r="A149" s="21">
        <v>144</v>
      </c>
      <c r="B149" s="43" t="s">
        <v>3354</v>
      </c>
      <c r="C149" s="23" t="s">
        <v>18</v>
      </c>
      <c r="D149" s="24" t="s">
        <v>19</v>
      </c>
      <c r="E149" s="25" t="s">
        <v>41</v>
      </c>
      <c r="F149" s="44"/>
      <c r="G149" s="27">
        <v>0.74</v>
      </c>
      <c r="H149" s="28"/>
      <c r="I149" s="34">
        <f t="shared" si="22"/>
        <v>0.74</v>
      </c>
      <c r="J149" s="35" t="s">
        <v>3211</v>
      </c>
      <c r="K149" s="36">
        <f t="shared" si="20"/>
        <v>2.22</v>
      </c>
      <c r="L149" s="37">
        <f t="shared" si="21"/>
        <v>11.1</v>
      </c>
      <c r="M149" s="38"/>
    </row>
    <row r="150" spans="1:13">
      <c r="A150" s="21">
        <v>145</v>
      </c>
      <c r="B150" s="40" t="s">
        <v>3355</v>
      </c>
      <c r="C150" s="23" t="s">
        <v>18</v>
      </c>
      <c r="D150" s="24" t="s">
        <v>19</v>
      </c>
      <c r="E150" s="25" t="s">
        <v>24</v>
      </c>
      <c r="F150" s="41"/>
      <c r="G150" s="27">
        <v>0.74</v>
      </c>
      <c r="H150" s="28"/>
      <c r="I150" s="34">
        <f t="shared" si="22"/>
        <v>0.74</v>
      </c>
      <c r="J150" s="35" t="s">
        <v>3211</v>
      </c>
      <c r="K150" s="36">
        <f t="shared" si="20"/>
        <v>2.22</v>
      </c>
      <c r="L150" s="37">
        <f t="shared" si="21"/>
        <v>11.1</v>
      </c>
      <c r="M150" s="38"/>
    </row>
    <row r="151" spans="1:13">
      <c r="A151" s="21">
        <v>146</v>
      </c>
      <c r="B151" s="40" t="s">
        <v>3356</v>
      </c>
      <c r="C151" s="23" t="s">
        <v>18</v>
      </c>
      <c r="D151" s="24" t="s">
        <v>19</v>
      </c>
      <c r="E151" s="29" t="s">
        <v>41</v>
      </c>
      <c r="F151" s="41"/>
      <c r="G151" s="27">
        <v>0.87</v>
      </c>
      <c r="H151" s="28"/>
      <c r="I151" s="34">
        <f t="shared" si="22"/>
        <v>0.87</v>
      </c>
      <c r="J151" s="35" t="s">
        <v>3211</v>
      </c>
      <c r="K151" s="36">
        <f t="shared" si="20"/>
        <v>2.61</v>
      </c>
      <c r="L151" s="37">
        <f t="shared" si="21"/>
        <v>13.05</v>
      </c>
      <c r="M151" s="38"/>
    </row>
    <row r="152" spans="1:13">
      <c r="A152" s="21">
        <v>147</v>
      </c>
      <c r="B152" s="40" t="s">
        <v>3357</v>
      </c>
      <c r="C152" s="23" t="s">
        <v>18</v>
      </c>
      <c r="D152" s="24" t="s">
        <v>19</v>
      </c>
      <c r="E152" s="29" t="s">
        <v>24</v>
      </c>
      <c r="F152" s="41"/>
      <c r="G152" s="27">
        <v>0.87</v>
      </c>
      <c r="H152" s="28"/>
      <c r="I152" s="34">
        <f t="shared" si="22"/>
        <v>0.87</v>
      </c>
      <c r="J152" s="35" t="s">
        <v>3211</v>
      </c>
      <c r="K152" s="36">
        <f t="shared" si="20"/>
        <v>2.61</v>
      </c>
      <c r="L152" s="37">
        <f t="shared" si="21"/>
        <v>13.05</v>
      </c>
      <c r="M152" s="38"/>
    </row>
    <row r="153" spans="1:13">
      <c r="A153" s="21">
        <v>148</v>
      </c>
      <c r="B153" s="40" t="s">
        <v>3358</v>
      </c>
      <c r="C153" s="23" t="s">
        <v>18</v>
      </c>
      <c r="D153" s="24" t="s">
        <v>19</v>
      </c>
      <c r="E153" s="29" t="s">
        <v>38</v>
      </c>
      <c r="F153" s="41"/>
      <c r="G153" s="27">
        <v>0.87</v>
      </c>
      <c r="H153" s="28"/>
      <c r="I153" s="34">
        <f t="shared" si="22"/>
        <v>0.87</v>
      </c>
      <c r="J153" s="35" t="s">
        <v>3211</v>
      </c>
      <c r="K153" s="36">
        <f t="shared" si="20"/>
        <v>2.61</v>
      </c>
      <c r="L153" s="37">
        <f t="shared" si="21"/>
        <v>13.05</v>
      </c>
      <c r="M153" s="38"/>
    </row>
    <row r="154" spans="1:13">
      <c r="A154" s="21">
        <v>149</v>
      </c>
      <c r="B154" s="40" t="s">
        <v>3359</v>
      </c>
      <c r="C154" s="23" t="s">
        <v>18</v>
      </c>
      <c r="D154" s="24" t="s">
        <v>19</v>
      </c>
      <c r="E154" s="25" t="s">
        <v>44</v>
      </c>
      <c r="F154" s="41"/>
      <c r="G154" s="27">
        <v>2.63</v>
      </c>
      <c r="H154" s="28"/>
      <c r="I154" s="34">
        <f t="shared" si="22"/>
        <v>2.63</v>
      </c>
      <c r="J154" s="35" t="s">
        <v>3211</v>
      </c>
      <c r="K154" s="36">
        <f t="shared" si="20"/>
        <v>7.89</v>
      </c>
      <c r="L154" s="37">
        <f t="shared" si="21"/>
        <v>39.45</v>
      </c>
      <c r="M154" s="38"/>
    </row>
    <row r="155" spans="1:13">
      <c r="A155" s="21">
        <v>150</v>
      </c>
      <c r="B155" s="40" t="s">
        <v>3360</v>
      </c>
      <c r="C155" s="23" t="s">
        <v>18</v>
      </c>
      <c r="D155" s="24" t="s">
        <v>19</v>
      </c>
      <c r="E155" s="29" t="s">
        <v>44</v>
      </c>
      <c r="F155" s="41"/>
      <c r="G155" s="27">
        <v>0.65</v>
      </c>
      <c r="H155" s="28"/>
      <c r="I155" s="34">
        <f t="shared" si="22"/>
        <v>0.65</v>
      </c>
      <c r="J155" s="35" t="s">
        <v>3211</v>
      </c>
      <c r="K155" s="36">
        <f t="shared" si="20"/>
        <v>1.95</v>
      </c>
      <c r="L155" s="37">
        <f t="shared" si="21"/>
        <v>9.75</v>
      </c>
      <c r="M155" s="38"/>
    </row>
    <row r="156" spans="1:13">
      <c r="A156" s="21">
        <v>151</v>
      </c>
      <c r="B156" s="40" t="s">
        <v>3361</v>
      </c>
      <c r="C156" s="23" t="s">
        <v>18</v>
      </c>
      <c r="D156" s="24" t="s">
        <v>19</v>
      </c>
      <c r="E156" s="42" t="s">
        <v>38</v>
      </c>
      <c r="F156" s="41"/>
      <c r="G156" s="27">
        <v>0.65</v>
      </c>
      <c r="H156" s="28"/>
      <c r="I156" s="34">
        <f t="shared" si="22"/>
        <v>0.65</v>
      </c>
      <c r="J156" s="35" t="s">
        <v>3211</v>
      </c>
      <c r="K156" s="36">
        <f t="shared" si="20"/>
        <v>1.95</v>
      </c>
      <c r="L156" s="37">
        <f t="shared" si="21"/>
        <v>9.75</v>
      </c>
      <c r="M156" s="38"/>
    </row>
    <row r="157" spans="1:13">
      <c r="A157" s="21">
        <v>152</v>
      </c>
      <c r="B157" s="40" t="s">
        <v>3362</v>
      </c>
      <c r="C157" s="23" t="s">
        <v>18</v>
      </c>
      <c r="D157" s="24" t="s">
        <v>19</v>
      </c>
      <c r="E157" s="42" t="s">
        <v>24</v>
      </c>
      <c r="F157" s="41"/>
      <c r="G157" s="27">
        <v>2.3</v>
      </c>
      <c r="H157" s="28"/>
      <c r="I157" s="34">
        <f t="shared" si="22"/>
        <v>2.3</v>
      </c>
      <c r="J157" s="35" t="s">
        <v>3211</v>
      </c>
      <c r="K157" s="36">
        <f t="shared" si="20"/>
        <v>6.9</v>
      </c>
      <c r="L157" s="37">
        <f t="shared" si="21"/>
        <v>34.5</v>
      </c>
      <c r="M157" s="38"/>
    </row>
    <row r="158" spans="1:13">
      <c r="A158" s="21">
        <v>153</v>
      </c>
      <c r="B158" s="40" t="s">
        <v>3363</v>
      </c>
      <c r="C158" s="23" t="s">
        <v>18</v>
      </c>
      <c r="D158" s="24" t="s">
        <v>19</v>
      </c>
      <c r="E158" s="42" t="s">
        <v>24</v>
      </c>
      <c r="F158" s="41"/>
      <c r="G158" s="27">
        <v>0.74</v>
      </c>
      <c r="H158" s="28"/>
      <c r="I158" s="34">
        <f t="shared" si="22"/>
        <v>0.74</v>
      </c>
      <c r="J158" s="35" t="s">
        <v>3211</v>
      </c>
      <c r="K158" s="36">
        <f t="shared" si="20"/>
        <v>2.22</v>
      </c>
      <c r="L158" s="37">
        <f t="shared" si="21"/>
        <v>11.1</v>
      </c>
      <c r="M158" s="38"/>
    </row>
    <row r="159" spans="1:13">
      <c r="A159" s="21">
        <v>154</v>
      </c>
      <c r="B159" s="40" t="s">
        <v>3364</v>
      </c>
      <c r="C159" s="23" t="s">
        <v>18</v>
      </c>
      <c r="D159" s="24" t="s">
        <v>19</v>
      </c>
      <c r="E159" s="42" t="s">
        <v>24</v>
      </c>
      <c r="F159" s="41"/>
      <c r="G159" s="27">
        <v>1.81</v>
      </c>
      <c r="H159" s="28"/>
      <c r="I159" s="34">
        <f t="shared" si="22"/>
        <v>1.81</v>
      </c>
      <c r="J159" s="35" t="s">
        <v>3211</v>
      </c>
      <c r="K159" s="36">
        <f t="shared" si="20"/>
        <v>5.43</v>
      </c>
      <c r="L159" s="37">
        <f t="shared" si="21"/>
        <v>27.15</v>
      </c>
      <c r="M159" s="38"/>
    </row>
    <row r="160" spans="1:13">
      <c r="A160" s="21">
        <v>155</v>
      </c>
      <c r="B160" s="40" t="s">
        <v>3365</v>
      </c>
      <c r="C160" s="23" t="s">
        <v>18</v>
      </c>
      <c r="D160" s="24" t="s">
        <v>19</v>
      </c>
      <c r="E160" s="42" t="s">
        <v>20</v>
      </c>
      <c r="F160" s="41"/>
      <c r="G160" s="27">
        <v>0.65</v>
      </c>
      <c r="H160" s="28"/>
      <c r="I160" s="34">
        <f t="shared" si="22"/>
        <v>0.65</v>
      </c>
      <c r="J160" s="35" t="s">
        <v>3211</v>
      </c>
      <c r="K160" s="36">
        <f t="shared" si="20"/>
        <v>1.95</v>
      </c>
      <c r="L160" s="37">
        <f t="shared" si="21"/>
        <v>9.75</v>
      </c>
      <c r="M160" s="38"/>
    </row>
    <row r="161" spans="1:13">
      <c r="A161" s="21">
        <v>156</v>
      </c>
      <c r="B161" s="40" t="s">
        <v>3366</v>
      </c>
      <c r="C161" s="23" t="s">
        <v>18</v>
      </c>
      <c r="D161" s="24" t="s">
        <v>19</v>
      </c>
      <c r="E161" s="42" t="s">
        <v>24</v>
      </c>
      <c r="F161" s="41"/>
      <c r="G161" s="27">
        <v>0.65</v>
      </c>
      <c r="H161" s="28"/>
      <c r="I161" s="34">
        <f t="shared" si="22"/>
        <v>0.65</v>
      </c>
      <c r="J161" s="35" t="s">
        <v>3211</v>
      </c>
      <c r="K161" s="36">
        <f t="shared" si="20"/>
        <v>1.95</v>
      </c>
      <c r="L161" s="37">
        <f t="shared" si="21"/>
        <v>9.75</v>
      </c>
      <c r="M161" s="38"/>
    </row>
    <row r="162" spans="1:13">
      <c r="A162" s="21">
        <v>157</v>
      </c>
      <c r="B162" s="40" t="s">
        <v>3367</v>
      </c>
      <c r="C162" s="23" t="s">
        <v>18</v>
      </c>
      <c r="D162" s="24" t="s">
        <v>19</v>
      </c>
      <c r="E162" s="42" t="s">
        <v>26</v>
      </c>
      <c r="F162" s="41"/>
      <c r="G162" s="27">
        <v>1.97</v>
      </c>
      <c r="H162" s="28"/>
      <c r="I162" s="34">
        <f t="shared" si="22"/>
        <v>1.97</v>
      </c>
      <c r="J162" s="35" t="s">
        <v>3211</v>
      </c>
      <c r="K162" s="36">
        <f t="shared" si="20"/>
        <v>5.91</v>
      </c>
      <c r="L162" s="37">
        <f t="shared" si="21"/>
        <v>29.55</v>
      </c>
      <c r="M162" s="38"/>
    </row>
    <row r="163" spans="1:13">
      <c r="A163" s="21">
        <v>158</v>
      </c>
      <c r="B163" s="40" t="s">
        <v>3368</v>
      </c>
      <c r="C163" s="23" t="s">
        <v>18</v>
      </c>
      <c r="D163" s="24" t="s">
        <v>19</v>
      </c>
      <c r="E163" s="42" t="s">
        <v>31</v>
      </c>
      <c r="F163" s="41"/>
      <c r="G163" s="27">
        <v>1.64</v>
      </c>
      <c r="H163" s="28"/>
      <c r="I163" s="34">
        <f t="shared" si="22"/>
        <v>1.64</v>
      </c>
      <c r="J163" s="35" t="s">
        <v>3211</v>
      </c>
      <c r="K163" s="36">
        <f t="shared" si="20"/>
        <v>4.92</v>
      </c>
      <c r="L163" s="37">
        <f t="shared" si="21"/>
        <v>24.6</v>
      </c>
      <c r="M163" s="38"/>
    </row>
    <row r="164" spans="1:13">
      <c r="A164" s="21">
        <v>159</v>
      </c>
      <c r="B164" s="40" t="s">
        <v>3369</v>
      </c>
      <c r="C164" s="23" t="s">
        <v>18</v>
      </c>
      <c r="D164" s="24" t="s">
        <v>19</v>
      </c>
      <c r="E164" s="42" t="s">
        <v>34</v>
      </c>
      <c r="F164" s="41"/>
      <c r="G164" s="27">
        <v>0.65</v>
      </c>
      <c r="H164" s="28"/>
      <c r="I164" s="34">
        <f t="shared" si="22"/>
        <v>0.65</v>
      </c>
      <c r="J164" s="35" t="s">
        <v>3211</v>
      </c>
      <c r="K164" s="36">
        <f t="shared" si="20"/>
        <v>1.95</v>
      </c>
      <c r="L164" s="37">
        <f t="shared" si="21"/>
        <v>9.75</v>
      </c>
      <c r="M164" s="38"/>
    </row>
    <row r="165" spans="1:13">
      <c r="A165" s="21">
        <v>160</v>
      </c>
      <c r="B165" s="40" t="s">
        <v>3370</v>
      </c>
      <c r="C165" s="23" t="s">
        <v>18</v>
      </c>
      <c r="D165" s="24" t="s">
        <v>19</v>
      </c>
      <c r="E165" s="42" t="s">
        <v>41</v>
      </c>
      <c r="F165" s="41"/>
      <c r="G165" s="27">
        <v>0.65</v>
      </c>
      <c r="H165" s="28"/>
      <c r="I165" s="34">
        <f t="shared" si="22"/>
        <v>0.65</v>
      </c>
      <c r="J165" s="35" t="s">
        <v>3211</v>
      </c>
      <c r="K165" s="36">
        <f t="shared" si="20"/>
        <v>1.95</v>
      </c>
      <c r="L165" s="37">
        <f t="shared" si="21"/>
        <v>9.75</v>
      </c>
      <c r="M165" s="38"/>
    </row>
    <row r="166" spans="1:13">
      <c r="A166" s="21">
        <v>161</v>
      </c>
      <c r="B166" s="40" t="s">
        <v>3371</v>
      </c>
      <c r="C166" s="23" t="s">
        <v>18</v>
      </c>
      <c r="D166" s="24" t="s">
        <v>19</v>
      </c>
      <c r="E166" s="42" t="s">
        <v>41</v>
      </c>
      <c r="F166" s="41"/>
      <c r="G166" s="27">
        <v>0.92</v>
      </c>
      <c r="H166" s="28"/>
      <c r="I166" s="34">
        <f t="shared" si="22"/>
        <v>0.92</v>
      </c>
      <c r="J166" s="35" t="s">
        <v>3211</v>
      </c>
      <c r="K166" s="36">
        <f t="shared" si="20"/>
        <v>2.76</v>
      </c>
      <c r="L166" s="37">
        <f t="shared" si="21"/>
        <v>13.8</v>
      </c>
      <c r="M166" s="38"/>
    </row>
    <row r="167" spans="1:13">
      <c r="A167" s="21">
        <v>162</v>
      </c>
      <c r="B167" s="40" t="s">
        <v>3372</v>
      </c>
      <c r="C167" s="23" t="s">
        <v>18</v>
      </c>
      <c r="D167" s="24" t="s">
        <v>19</v>
      </c>
      <c r="E167" s="42" t="s">
        <v>34</v>
      </c>
      <c r="F167" s="41"/>
      <c r="G167" s="27">
        <v>1.38</v>
      </c>
      <c r="H167" s="28"/>
      <c r="I167" s="34">
        <f t="shared" si="22"/>
        <v>1.38</v>
      </c>
      <c r="J167" s="35" t="s">
        <v>3211</v>
      </c>
      <c r="K167" s="36">
        <f t="shared" si="20"/>
        <v>4.14</v>
      </c>
      <c r="L167" s="37">
        <f t="shared" si="21"/>
        <v>20.7</v>
      </c>
      <c r="M167" s="38"/>
    </row>
    <row r="168" spans="1:13">
      <c r="A168" s="21">
        <v>163</v>
      </c>
      <c r="B168" s="40" t="s">
        <v>3373</v>
      </c>
      <c r="C168" s="23" t="s">
        <v>18</v>
      </c>
      <c r="D168" s="24" t="s">
        <v>19</v>
      </c>
      <c r="E168" s="42" t="s">
        <v>31</v>
      </c>
      <c r="F168" s="41"/>
      <c r="G168" s="27">
        <v>1.17</v>
      </c>
      <c r="H168" s="28"/>
      <c r="I168" s="34">
        <f t="shared" si="22"/>
        <v>1.17</v>
      </c>
      <c r="J168" s="35" t="s">
        <v>3211</v>
      </c>
      <c r="K168" s="36">
        <f t="shared" si="20"/>
        <v>3.51</v>
      </c>
      <c r="L168" s="37">
        <f t="shared" si="21"/>
        <v>17.55</v>
      </c>
      <c r="M168" s="38"/>
    </row>
    <row r="169" spans="1:13">
      <c r="A169" s="21">
        <v>164</v>
      </c>
      <c r="B169" s="40" t="s">
        <v>3374</v>
      </c>
      <c r="C169" s="23" t="s">
        <v>18</v>
      </c>
      <c r="D169" s="24" t="s">
        <v>19</v>
      </c>
      <c r="E169" s="42" t="s">
        <v>24</v>
      </c>
      <c r="F169" s="41"/>
      <c r="G169" s="27">
        <v>1.46</v>
      </c>
      <c r="H169" s="28"/>
      <c r="I169" s="34">
        <f t="shared" si="22"/>
        <v>1.46</v>
      </c>
      <c r="J169" s="35" t="s">
        <v>3211</v>
      </c>
      <c r="K169" s="36">
        <f t="shared" si="20"/>
        <v>4.38</v>
      </c>
      <c r="L169" s="37">
        <f t="shared" si="21"/>
        <v>21.9</v>
      </c>
      <c r="M169" s="38"/>
    </row>
    <row r="170" spans="1:13">
      <c r="A170" s="21">
        <v>165</v>
      </c>
      <c r="B170" s="40" t="s">
        <v>3375</v>
      </c>
      <c r="C170" s="23" t="s">
        <v>18</v>
      </c>
      <c r="D170" s="24" t="s">
        <v>19</v>
      </c>
      <c r="E170" s="42" t="s">
        <v>28</v>
      </c>
      <c r="F170" s="41"/>
      <c r="G170" s="27">
        <v>2.52</v>
      </c>
      <c r="H170" s="28"/>
      <c r="I170" s="34">
        <f t="shared" si="22"/>
        <v>2.52</v>
      </c>
      <c r="J170" s="35" t="s">
        <v>3211</v>
      </c>
      <c r="K170" s="36">
        <f t="shared" si="20"/>
        <v>7.56</v>
      </c>
      <c r="L170" s="37">
        <f t="shared" si="21"/>
        <v>37.8</v>
      </c>
      <c r="M170" s="38"/>
    </row>
    <row r="171" spans="1:13">
      <c r="A171" s="21">
        <v>166</v>
      </c>
      <c r="B171" s="40" t="s">
        <v>3376</v>
      </c>
      <c r="C171" s="23" t="s">
        <v>18</v>
      </c>
      <c r="D171" s="24" t="s">
        <v>19</v>
      </c>
      <c r="E171" s="42" t="s">
        <v>28</v>
      </c>
      <c r="F171" s="41"/>
      <c r="G171" s="27">
        <v>2.52</v>
      </c>
      <c r="H171" s="28"/>
      <c r="I171" s="34">
        <f t="shared" si="22"/>
        <v>2.52</v>
      </c>
      <c r="J171" s="35" t="s">
        <v>3211</v>
      </c>
      <c r="K171" s="36">
        <f t="shared" si="20"/>
        <v>7.56</v>
      </c>
      <c r="L171" s="37">
        <f t="shared" si="21"/>
        <v>37.8</v>
      </c>
      <c r="M171" s="38"/>
    </row>
    <row r="172" spans="1:13">
      <c r="A172" s="21">
        <v>167</v>
      </c>
      <c r="B172" s="40" t="s">
        <v>3377</v>
      </c>
      <c r="C172" s="23" t="s">
        <v>18</v>
      </c>
      <c r="D172" s="24" t="s">
        <v>19</v>
      </c>
      <c r="E172" s="42" t="s">
        <v>20</v>
      </c>
      <c r="F172" s="41"/>
      <c r="G172" s="27">
        <v>2.13</v>
      </c>
      <c r="H172" s="28"/>
      <c r="I172" s="34">
        <f t="shared" si="22"/>
        <v>2.13</v>
      </c>
      <c r="J172" s="35" t="s">
        <v>3211</v>
      </c>
      <c r="K172" s="36">
        <f t="shared" si="20"/>
        <v>6.39</v>
      </c>
      <c r="L172" s="37">
        <f t="shared" si="21"/>
        <v>31.95</v>
      </c>
      <c r="M172" s="38"/>
    </row>
    <row r="173" spans="1:13">
      <c r="A173" s="21">
        <v>168</v>
      </c>
      <c r="B173" s="40" t="s">
        <v>3378</v>
      </c>
      <c r="C173" s="23" t="s">
        <v>18</v>
      </c>
      <c r="D173" s="24" t="s">
        <v>19</v>
      </c>
      <c r="E173" s="42" t="s">
        <v>28</v>
      </c>
      <c r="F173" s="41"/>
      <c r="G173" s="27">
        <v>2.46</v>
      </c>
      <c r="H173" s="28"/>
      <c r="I173" s="34">
        <f t="shared" si="22"/>
        <v>2.46</v>
      </c>
      <c r="J173" s="35" t="s">
        <v>3211</v>
      </c>
      <c r="K173" s="36">
        <f t="shared" si="20"/>
        <v>7.38</v>
      </c>
      <c r="L173" s="37">
        <f t="shared" si="21"/>
        <v>36.9</v>
      </c>
      <c r="M173" s="38"/>
    </row>
    <row r="174" spans="1:13">
      <c r="A174" s="21">
        <v>169</v>
      </c>
      <c r="B174" s="40" t="s">
        <v>3379</v>
      </c>
      <c r="C174" s="23" t="s">
        <v>18</v>
      </c>
      <c r="D174" s="24" t="s">
        <v>19</v>
      </c>
      <c r="E174" s="42" t="s">
        <v>38</v>
      </c>
      <c r="F174" s="41"/>
      <c r="G174" s="27">
        <v>0.98</v>
      </c>
      <c r="H174" s="28"/>
      <c r="I174" s="34">
        <f t="shared" si="22"/>
        <v>0.98</v>
      </c>
      <c r="J174" s="35" t="s">
        <v>3211</v>
      </c>
      <c r="K174" s="36">
        <f t="shared" si="20"/>
        <v>2.94</v>
      </c>
      <c r="L174" s="37">
        <f t="shared" si="21"/>
        <v>14.7</v>
      </c>
      <c r="M174" s="38"/>
    </row>
    <row r="175" spans="1:13">
      <c r="A175" s="21">
        <v>170</v>
      </c>
      <c r="B175" s="40" t="s">
        <v>3380</v>
      </c>
      <c r="C175" s="23" t="s">
        <v>18</v>
      </c>
      <c r="D175" s="24" t="s">
        <v>19</v>
      </c>
      <c r="E175" s="42" t="s">
        <v>28</v>
      </c>
      <c r="F175" s="41"/>
      <c r="G175" s="27">
        <v>1.81</v>
      </c>
      <c r="H175" s="28"/>
      <c r="I175" s="34">
        <f t="shared" si="22"/>
        <v>1.81</v>
      </c>
      <c r="J175" s="35" t="s">
        <v>3211</v>
      </c>
      <c r="K175" s="36">
        <f t="shared" si="20"/>
        <v>5.43</v>
      </c>
      <c r="L175" s="37">
        <f t="shared" si="21"/>
        <v>27.15</v>
      </c>
      <c r="M175" s="38"/>
    </row>
    <row r="176" spans="1:13">
      <c r="A176" s="21">
        <v>171</v>
      </c>
      <c r="B176" s="40" t="s">
        <v>3381</v>
      </c>
      <c r="C176" s="23" t="s">
        <v>18</v>
      </c>
      <c r="D176" s="24" t="s">
        <v>19</v>
      </c>
      <c r="E176" s="42" t="s">
        <v>26</v>
      </c>
      <c r="F176" s="41"/>
      <c r="G176" s="27">
        <v>0.82</v>
      </c>
      <c r="H176" s="28"/>
      <c r="I176" s="34">
        <f t="shared" si="22"/>
        <v>0.82</v>
      </c>
      <c r="J176" s="35" t="s">
        <v>3211</v>
      </c>
      <c r="K176" s="36">
        <f t="shared" si="20"/>
        <v>2.46</v>
      </c>
      <c r="L176" s="37">
        <f t="shared" si="21"/>
        <v>12.3</v>
      </c>
      <c r="M176" s="38"/>
    </row>
    <row r="177" spans="1:13">
      <c r="A177" s="21">
        <v>172</v>
      </c>
      <c r="B177" s="40" t="s">
        <v>3382</v>
      </c>
      <c r="C177" s="23" t="s">
        <v>18</v>
      </c>
      <c r="D177" s="24" t="s">
        <v>19</v>
      </c>
      <c r="E177" s="42" t="s">
        <v>26</v>
      </c>
      <c r="F177" s="41"/>
      <c r="G177" s="27">
        <v>2.08</v>
      </c>
      <c r="H177" s="28"/>
      <c r="I177" s="34">
        <f t="shared" si="22"/>
        <v>2.08</v>
      </c>
      <c r="J177" s="35" t="s">
        <v>3211</v>
      </c>
      <c r="K177" s="36">
        <f t="shared" si="20"/>
        <v>6.24</v>
      </c>
      <c r="L177" s="37">
        <f t="shared" si="21"/>
        <v>31.2</v>
      </c>
      <c r="M177" s="38"/>
    </row>
    <row r="178" spans="1:13">
      <c r="A178" s="21">
        <v>173</v>
      </c>
      <c r="B178" s="40" t="s">
        <v>3383</v>
      </c>
      <c r="C178" s="23" t="s">
        <v>18</v>
      </c>
      <c r="D178" s="24" t="s">
        <v>19</v>
      </c>
      <c r="E178" s="25" t="s">
        <v>38</v>
      </c>
      <c r="F178" s="41"/>
      <c r="G178" s="27">
        <v>0.76</v>
      </c>
      <c r="H178" s="28"/>
      <c r="I178" s="34">
        <f t="shared" si="22"/>
        <v>0.76</v>
      </c>
      <c r="J178" s="35" t="s">
        <v>3211</v>
      </c>
      <c r="K178" s="36">
        <f t="shared" si="20"/>
        <v>2.28</v>
      </c>
      <c r="L178" s="37">
        <f t="shared" si="21"/>
        <v>11.4</v>
      </c>
      <c r="M178" s="38"/>
    </row>
    <row r="179" spans="1:13">
      <c r="A179" s="21">
        <v>174</v>
      </c>
      <c r="B179" s="40" t="s">
        <v>3384</v>
      </c>
      <c r="C179" s="23" t="s">
        <v>18</v>
      </c>
      <c r="D179" s="24" t="s">
        <v>19</v>
      </c>
      <c r="E179" s="25" t="s">
        <v>34</v>
      </c>
      <c r="F179" s="41"/>
      <c r="G179" s="27">
        <v>1.14</v>
      </c>
      <c r="H179" s="28"/>
      <c r="I179" s="34">
        <f t="shared" si="22"/>
        <v>1.14</v>
      </c>
      <c r="J179" s="35" t="s">
        <v>3211</v>
      </c>
      <c r="K179" s="36">
        <f t="shared" si="20"/>
        <v>3.42</v>
      </c>
      <c r="L179" s="37">
        <f t="shared" si="21"/>
        <v>17.1</v>
      </c>
      <c r="M179" s="38"/>
    </row>
    <row r="180" spans="1:13">
      <c r="A180" s="21">
        <v>175</v>
      </c>
      <c r="B180" s="40" t="s">
        <v>3385</v>
      </c>
      <c r="C180" s="23" t="s">
        <v>18</v>
      </c>
      <c r="D180" s="24" t="s">
        <v>19</v>
      </c>
      <c r="E180" s="25" t="s">
        <v>20</v>
      </c>
      <c r="F180" s="41"/>
      <c r="G180" s="27">
        <v>0.76</v>
      </c>
      <c r="H180" s="28"/>
      <c r="I180" s="34">
        <f t="shared" si="22"/>
        <v>0.76</v>
      </c>
      <c r="J180" s="35" t="s">
        <v>3211</v>
      </c>
      <c r="K180" s="36">
        <f t="shared" si="20"/>
        <v>2.28</v>
      </c>
      <c r="L180" s="37">
        <f t="shared" si="21"/>
        <v>11.4</v>
      </c>
      <c r="M180" s="38"/>
    </row>
    <row r="181" spans="1:13">
      <c r="A181" s="21">
        <v>176</v>
      </c>
      <c r="B181" s="40" t="s">
        <v>3386</v>
      </c>
      <c r="C181" s="23" t="s">
        <v>18</v>
      </c>
      <c r="D181" s="24" t="s">
        <v>19</v>
      </c>
      <c r="E181" s="25" t="s">
        <v>34</v>
      </c>
      <c r="F181" s="41"/>
      <c r="G181" s="27">
        <v>1.48</v>
      </c>
      <c r="H181" s="28"/>
      <c r="I181" s="34">
        <f t="shared" si="22"/>
        <v>1.48</v>
      </c>
      <c r="J181" s="35" t="s">
        <v>3211</v>
      </c>
      <c r="K181" s="36">
        <f t="shared" si="20"/>
        <v>4.44</v>
      </c>
      <c r="L181" s="37">
        <f t="shared" si="21"/>
        <v>22.2</v>
      </c>
      <c r="M181" s="38"/>
    </row>
    <row r="182" spans="1:13">
      <c r="A182" s="21">
        <v>177</v>
      </c>
      <c r="B182" s="40" t="s">
        <v>3387</v>
      </c>
      <c r="C182" s="23" t="s">
        <v>18</v>
      </c>
      <c r="D182" s="24" t="s">
        <v>19</v>
      </c>
      <c r="E182" s="29" t="s">
        <v>24</v>
      </c>
      <c r="F182" s="41"/>
      <c r="G182" s="27">
        <v>1.32</v>
      </c>
      <c r="H182" s="28"/>
      <c r="I182" s="34">
        <f t="shared" si="22"/>
        <v>1.32</v>
      </c>
      <c r="J182" s="35" t="s">
        <v>3211</v>
      </c>
      <c r="K182" s="36">
        <f t="shared" si="20"/>
        <v>3.96</v>
      </c>
      <c r="L182" s="37">
        <f t="shared" si="21"/>
        <v>19.8</v>
      </c>
      <c r="M182" s="38"/>
    </row>
    <row r="183" spans="1:13">
      <c r="A183" s="21">
        <v>178</v>
      </c>
      <c r="B183" s="40" t="s">
        <v>3388</v>
      </c>
      <c r="C183" s="23" t="s">
        <v>18</v>
      </c>
      <c r="D183" s="24" t="s">
        <v>19</v>
      </c>
      <c r="E183" s="29" t="s">
        <v>44</v>
      </c>
      <c r="F183" s="41"/>
      <c r="G183" s="27">
        <v>1.64</v>
      </c>
      <c r="H183" s="28"/>
      <c r="I183" s="34">
        <f t="shared" si="22"/>
        <v>1.64</v>
      </c>
      <c r="J183" s="35" t="s">
        <v>3211</v>
      </c>
      <c r="K183" s="36">
        <f t="shared" si="20"/>
        <v>4.92</v>
      </c>
      <c r="L183" s="37">
        <f t="shared" si="21"/>
        <v>24.6</v>
      </c>
      <c r="M183" s="38"/>
    </row>
    <row r="184" spans="1:13">
      <c r="A184" s="21">
        <v>179</v>
      </c>
      <c r="B184" s="40" t="s">
        <v>3389</v>
      </c>
      <c r="C184" s="23" t="s">
        <v>18</v>
      </c>
      <c r="D184" s="24" t="s">
        <v>19</v>
      </c>
      <c r="E184" s="29" t="s">
        <v>26</v>
      </c>
      <c r="F184" s="41"/>
      <c r="G184" s="27">
        <v>1.75</v>
      </c>
      <c r="H184" s="28"/>
      <c r="I184" s="34">
        <f t="shared" si="22"/>
        <v>1.75</v>
      </c>
      <c r="J184" s="35" t="s">
        <v>3211</v>
      </c>
      <c r="K184" s="36">
        <f t="shared" si="20"/>
        <v>5.25</v>
      </c>
      <c r="L184" s="37">
        <f t="shared" si="21"/>
        <v>26.25</v>
      </c>
      <c r="M184" s="38"/>
    </row>
    <row r="185" spans="1:13">
      <c r="A185" s="21">
        <v>180</v>
      </c>
      <c r="B185" s="40" t="s">
        <v>3390</v>
      </c>
      <c r="C185" s="23" t="s">
        <v>18</v>
      </c>
      <c r="D185" s="24" t="s">
        <v>19</v>
      </c>
      <c r="E185" s="29" t="s">
        <v>31</v>
      </c>
      <c r="F185" s="41"/>
      <c r="G185" s="27">
        <v>0.77</v>
      </c>
      <c r="H185" s="28"/>
      <c r="I185" s="34">
        <f t="shared" si="22"/>
        <v>0.77</v>
      </c>
      <c r="J185" s="35" t="s">
        <v>3211</v>
      </c>
      <c r="K185" s="36">
        <f t="shared" si="20"/>
        <v>2.31</v>
      </c>
      <c r="L185" s="37">
        <f t="shared" si="21"/>
        <v>11.55</v>
      </c>
      <c r="M185" s="38"/>
    </row>
    <row r="186" spans="1:13">
      <c r="A186" s="21">
        <v>181</v>
      </c>
      <c r="B186" s="40" t="s">
        <v>3391</v>
      </c>
      <c r="C186" s="23" t="s">
        <v>18</v>
      </c>
      <c r="D186" s="24" t="s">
        <v>19</v>
      </c>
      <c r="E186" s="29" t="s">
        <v>24</v>
      </c>
      <c r="F186" s="41"/>
      <c r="G186" s="27">
        <v>0.77</v>
      </c>
      <c r="H186" s="28"/>
      <c r="I186" s="34">
        <f t="shared" si="22"/>
        <v>0.77</v>
      </c>
      <c r="J186" s="35" t="s">
        <v>3211</v>
      </c>
      <c r="K186" s="36">
        <f t="shared" si="20"/>
        <v>2.31</v>
      </c>
      <c r="L186" s="37">
        <f t="shared" si="21"/>
        <v>11.55</v>
      </c>
      <c r="M186" s="38"/>
    </row>
    <row r="187" spans="1:13">
      <c r="A187" s="21">
        <v>182</v>
      </c>
      <c r="B187" s="40" t="s">
        <v>3392</v>
      </c>
      <c r="C187" s="23" t="s">
        <v>18</v>
      </c>
      <c r="D187" s="24" t="s">
        <v>19</v>
      </c>
      <c r="E187" s="29" t="s">
        <v>24</v>
      </c>
      <c r="F187" s="41"/>
      <c r="G187" s="27">
        <v>0.74</v>
      </c>
      <c r="H187" s="28"/>
      <c r="I187" s="34">
        <f t="shared" si="22"/>
        <v>0.74</v>
      </c>
      <c r="J187" s="35" t="s">
        <v>3211</v>
      </c>
      <c r="K187" s="36">
        <f t="shared" si="20"/>
        <v>2.22</v>
      </c>
      <c r="L187" s="37">
        <f t="shared" si="21"/>
        <v>11.1</v>
      </c>
      <c r="M187" s="38"/>
    </row>
    <row r="188" spans="1:13">
      <c r="A188" s="21">
        <v>183</v>
      </c>
      <c r="B188" s="40" t="s">
        <v>3393</v>
      </c>
      <c r="C188" s="23" t="s">
        <v>18</v>
      </c>
      <c r="D188" s="24" t="s">
        <v>19</v>
      </c>
      <c r="E188" s="29" t="s">
        <v>44</v>
      </c>
      <c r="F188" s="41"/>
      <c r="G188" s="27">
        <v>0.74</v>
      </c>
      <c r="H188" s="28"/>
      <c r="I188" s="34">
        <f t="shared" si="22"/>
        <v>0.74</v>
      </c>
      <c r="J188" s="35" t="s">
        <v>3211</v>
      </c>
      <c r="K188" s="36">
        <f t="shared" si="20"/>
        <v>2.22</v>
      </c>
      <c r="L188" s="37">
        <f t="shared" si="21"/>
        <v>11.1</v>
      </c>
      <c r="M188" s="38"/>
    </row>
    <row r="189" spans="1:13">
      <c r="A189" s="21">
        <v>184</v>
      </c>
      <c r="B189" s="40" t="s">
        <v>3394</v>
      </c>
      <c r="C189" s="23" t="s">
        <v>18</v>
      </c>
      <c r="D189" s="24" t="s">
        <v>19</v>
      </c>
      <c r="E189" s="29" t="s">
        <v>41</v>
      </c>
      <c r="F189" s="41"/>
      <c r="G189" s="27">
        <v>3.29</v>
      </c>
      <c r="H189" s="28"/>
      <c r="I189" s="34">
        <f t="shared" si="22"/>
        <v>3.29</v>
      </c>
      <c r="J189" s="35" t="s">
        <v>3211</v>
      </c>
      <c r="K189" s="36">
        <f t="shared" si="20"/>
        <v>9.87</v>
      </c>
      <c r="L189" s="37">
        <f t="shared" si="21"/>
        <v>49.35</v>
      </c>
      <c r="M189" s="38"/>
    </row>
    <row r="190" spans="1:13">
      <c r="A190" s="21">
        <v>185</v>
      </c>
      <c r="B190" s="40" t="s">
        <v>3395</v>
      </c>
      <c r="C190" s="23" t="s">
        <v>18</v>
      </c>
      <c r="D190" s="24" t="s">
        <v>19</v>
      </c>
      <c r="E190" s="29" t="s">
        <v>34</v>
      </c>
      <c r="F190" s="41"/>
      <c r="G190" s="27">
        <v>1.64</v>
      </c>
      <c r="H190" s="28"/>
      <c r="I190" s="34">
        <f t="shared" si="22"/>
        <v>1.64</v>
      </c>
      <c r="J190" s="35" t="s">
        <v>3211</v>
      </c>
      <c r="K190" s="36">
        <f t="shared" si="20"/>
        <v>4.92</v>
      </c>
      <c r="L190" s="37">
        <f t="shared" si="21"/>
        <v>24.6</v>
      </c>
      <c r="M190" s="38"/>
    </row>
    <row r="191" spans="1:13">
      <c r="A191" s="21">
        <v>186</v>
      </c>
      <c r="B191" s="40" t="s">
        <v>3396</v>
      </c>
      <c r="C191" s="23" t="s">
        <v>18</v>
      </c>
      <c r="D191" s="24" t="s">
        <v>19</v>
      </c>
      <c r="E191" s="25" t="s">
        <v>26</v>
      </c>
      <c r="F191" s="41"/>
      <c r="G191" s="27">
        <v>1.32</v>
      </c>
      <c r="H191" s="28"/>
      <c r="I191" s="34">
        <f t="shared" si="22"/>
        <v>1.32</v>
      </c>
      <c r="J191" s="35" t="s">
        <v>3211</v>
      </c>
      <c r="K191" s="36">
        <f t="shared" si="20"/>
        <v>3.96</v>
      </c>
      <c r="L191" s="37">
        <f t="shared" si="21"/>
        <v>19.8</v>
      </c>
      <c r="M191" s="38"/>
    </row>
    <row r="192" spans="1:13">
      <c r="A192" s="21">
        <v>187</v>
      </c>
      <c r="B192" s="40" t="s">
        <v>3397</v>
      </c>
      <c r="C192" s="23" t="s">
        <v>18</v>
      </c>
      <c r="D192" s="24" t="s">
        <v>19</v>
      </c>
      <c r="E192" s="29" t="s">
        <v>38</v>
      </c>
      <c r="F192" s="41"/>
      <c r="G192" s="27">
        <v>1.32</v>
      </c>
      <c r="H192" s="28"/>
      <c r="I192" s="34">
        <f t="shared" si="22"/>
        <v>1.32</v>
      </c>
      <c r="J192" s="35" t="s">
        <v>3211</v>
      </c>
      <c r="K192" s="36">
        <f t="shared" si="20"/>
        <v>3.96</v>
      </c>
      <c r="L192" s="37">
        <f t="shared" si="21"/>
        <v>19.8</v>
      </c>
      <c r="M192" s="38"/>
    </row>
    <row r="193" spans="1:13">
      <c r="A193" s="21">
        <v>188</v>
      </c>
      <c r="B193" s="40" t="s">
        <v>3398</v>
      </c>
      <c r="C193" s="23" t="s">
        <v>18</v>
      </c>
      <c r="D193" s="24" t="s">
        <v>19</v>
      </c>
      <c r="E193" s="25" t="s">
        <v>34</v>
      </c>
      <c r="F193" s="41"/>
      <c r="G193" s="27">
        <v>2.08</v>
      </c>
      <c r="H193" s="28"/>
      <c r="I193" s="34">
        <f t="shared" si="22"/>
        <v>2.08</v>
      </c>
      <c r="J193" s="35" t="s">
        <v>3211</v>
      </c>
      <c r="K193" s="36">
        <f t="shared" si="20"/>
        <v>6.24</v>
      </c>
      <c r="L193" s="37">
        <f t="shared" si="21"/>
        <v>31.2</v>
      </c>
      <c r="M193" s="38"/>
    </row>
    <row r="194" spans="1:13">
      <c r="A194" s="21">
        <v>189</v>
      </c>
      <c r="B194" s="40" t="s">
        <v>3399</v>
      </c>
      <c r="C194" s="23" t="s">
        <v>18</v>
      </c>
      <c r="D194" s="24" t="s">
        <v>19</v>
      </c>
      <c r="E194" s="25" t="s">
        <v>44</v>
      </c>
      <c r="F194" s="41"/>
      <c r="G194" s="27">
        <v>1.1</v>
      </c>
      <c r="H194" s="28"/>
      <c r="I194" s="34">
        <f t="shared" si="22"/>
        <v>1.1</v>
      </c>
      <c r="J194" s="35" t="s">
        <v>3211</v>
      </c>
      <c r="K194" s="36">
        <f t="shared" si="20"/>
        <v>3.3</v>
      </c>
      <c r="L194" s="37">
        <f t="shared" si="21"/>
        <v>16.5</v>
      </c>
      <c r="M194" s="38"/>
    </row>
    <row r="195" spans="1:13">
      <c r="A195" s="21">
        <v>190</v>
      </c>
      <c r="B195" s="40" t="s">
        <v>3400</v>
      </c>
      <c r="C195" s="23" t="s">
        <v>18</v>
      </c>
      <c r="D195" s="24" t="s">
        <v>19</v>
      </c>
      <c r="E195" s="25" t="s">
        <v>28</v>
      </c>
      <c r="F195" s="41"/>
      <c r="G195" s="27">
        <v>1.1</v>
      </c>
      <c r="H195" s="28"/>
      <c r="I195" s="34">
        <f t="shared" si="22"/>
        <v>1.1</v>
      </c>
      <c r="J195" s="35" t="s">
        <v>3211</v>
      </c>
      <c r="K195" s="36">
        <f t="shared" si="20"/>
        <v>3.3</v>
      </c>
      <c r="L195" s="37">
        <f t="shared" si="21"/>
        <v>16.5</v>
      </c>
      <c r="M195" s="38"/>
    </row>
    <row r="196" spans="1:13">
      <c r="A196" s="21">
        <v>191</v>
      </c>
      <c r="B196" s="40" t="s">
        <v>3401</v>
      </c>
      <c r="C196" s="23" t="s">
        <v>18</v>
      </c>
      <c r="D196" s="24" t="s">
        <v>19</v>
      </c>
      <c r="E196" s="25" t="s">
        <v>28</v>
      </c>
      <c r="F196" s="41"/>
      <c r="G196" s="27">
        <v>1.32</v>
      </c>
      <c r="H196" s="28"/>
      <c r="I196" s="34">
        <f t="shared" si="22"/>
        <v>1.32</v>
      </c>
      <c r="J196" s="35" t="s">
        <v>3211</v>
      </c>
      <c r="K196" s="36">
        <f t="shared" si="20"/>
        <v>3.96</v>
      </c>
      <c r="L196" s="37">
        <f t="shared" si="21"/>
        <v>19.8</v>
      </c>
      <c r="M196" s="38"/>
    </row>
    <row r="197" spans="1:13">
      <c r="A197" s="21">
        <v>192</v>
      </c>
      <c r="B197" s="40" t="s">
        <v>3402</v>
      </c>
      <c r="C197" s="23" t="s">
        <v>18</v>
      </c>
      <c r="D197" s="24" t="s">
        <v>19</v>
      </c>
      <c r="E197" s="25" t="s">
        <v>31</v>
      </c>
      <c r="F197" s="41"/>
      <c r="G197" s="27">
        <v>1.64</v>
      </c>
      <c r="H197" s="28"/>
      <c r="I197" s="34">
        <f t="shared" si="22"/>
        <v>1.64</v>
      </c>
      <c r="J197" s="35" t="s">
        <v>3211</v>
      </c>
      <c r="K197" s="36">
        <f t="shared" si="20"/>
        <v>4.92</v>
      </c>
      <c r="L197" s="37">
        <f t="shared" si="21"/>
        <v>24.6</v>
      </c>
      <c r="M197" s="38"/>
    </row>
    <row r="198" spans="1:13">
      <c r="A198" s="21">
        <v>193</v>
      </c>
      <c r="B198" s="40" t="s">
        <v>3403</v>
      </c>
      <c r="C198" s="23" t="s">
        <v>18</v>
      </c>
      <c r="D198" s="24" t="s">
        <v>19</v>
      </c>
      <c r="E198" s="25" t="s">
        <v>24</v>
      </c>
      <c r="F198" s="41"/>
      <c r="G198" s="27">
        <v>1.64</v>
      </c>
      <c r="H198" s="28"/>
      <c r="I198" s="34">
        <f t="shared" si="22"/>
        <v>1.64</v>
      </c>
      <c r="J198" s="35" t="s">
        <v>3211</v>
      </c>
      <c r="K198" s="36">
        <f t="shared" si="20"/>
        <v>4.92</v>
      </c>
      <c r="L198" s="37">
        <f t="shared" si="21"/>
        <v>24.6</v>
      </c>
      <c r="M198" s="38"/>
    </row>
    <row r="199" spans="1:13">
      <c r="A199" s="21">
        <v>194</v>
      </c>
      <c r="B199" s="40" t="s">
        <v>3404</v>
      </c>
      <c r="C199" s="23" t="s">
        <v>18</v>
      </c>
      <c r="D199" s="24" t="s">
        <v>19</v>
      </c>
      <c r="E199" s="29" t="s">
        <v>20</v>
      </c>
      <c r="F199" s="41"/>
      <c r="G199" s="27">
        <v>0.98</v>
      </c>
      <c r="H199" s="28"/>
      <c r="I199" s="34">
        <f t="shared" si="22"/>
        <v>0.98</v>
      </c>
      <c r="J199" s="35" t="s">
        <v>3211</v>
      </c>
      <c r="K199" s="36">
        <f t="shared" si="20"/>
        <v>2.94</v>
      </c>
      <c r="L199" s="37">
        <f t="shared" si="21"/>
        <v>14.7</v>
      </c>
      <c r="M199" s="38"/>
    </row>
    <row r="200" spans="1:13">
      <c r="A200" s="21">
        <v>195</v>
      </c>
      <c r="B200" s="40" t="s">
        <v>3405</v>
      </c>
      <c r="C200" s="23" t="s">
        <v>18</v>
      </c>
      <c r="D200" s="24" t="s">
        <v>19</v>
      </c>
      <c r="E200" s="29" t="s">
        <v>41</v>
      </c>
      <c r="F200" s="41"/>
      <c r="G200" s="27">
        <v>0.98</v>
      </c>
      <c r="H200" s="28"/>
      <c r="I200" s="34">
        <f t="shared" si="22"/>
        <v>0.98</v>
      </c>
      <c r="J200" s="35" t="s">
        <v>3211</v>
      </c>
      <c r="K200" s="36">
        <f t="shared" si="20"/>
        <v>2.94</v>
      </c>
      <c r="L200" s="37">
        <f t="shared" si="21"/>
        <v>14.7</v>
      </c>
      <c r="M200" s="38"/>
    </row>
    <row r="201" spans="1:13">
      <c r="A201" s="21">
        <v>196</v>
      </c>
      <c r="B201" s="40" t="s">
        <v>3406</v>
      </c>
      <c r="C201" s="23" t="s">
        <v>18</v>
      </c>
      <c r="D201" s="24" t="s">
        <v>19</v>
      </c>
      <c r="E201" s="29" t="s">
        <v>24</v>
      </c>
      <c r="F201" s="41"/>
      <c r="G201" s="27">
        <v>1.97</v>
      </c>
      <c r="H201" s="28"/>
      <c r="I201" s="34">
        <f t="shared" si="22"/>
        <v>1.97</v>
      </c>
      <c r="J201" s="35" t="s">
        <v>3211</v>
      </c>
      <c r="K201" s="36">
        <f t="shared" si="20"/>
        <v>5.91</v>
      </c>
      <c r="L201" s="37">
        <f t="shared" si="21"/>
        <v>29.55</v>
      </c>
      <c r="M201" s="38"/>
    </row>
    <row r="202" spans="1:13">
      <c r="A202" s="21">
        <v>197</v>
      </c>
      <c r="B202" s="40" t="s">
        <v>3407</v>
      </c>
      <c r="C202" s="23" t="s">
        <v>18</v>
      </c>
      <c r="D202" s="24" t="s">
        <v>19</v>
      </c>
      <c r="E202" s="29" t="s">
        <v>41</v>
      </c>
      <c r="F202" s="41"/>
      <c r="G202" s="27">
        <v>1.34</v>
      </c>
      <c r="H202" s="28"/>
      <c r="I202" s="34">
        <f t="shared" si="22"/>
        <v>1.34</v>
      </c>
      <c r="J202" s="35" t="s">
        <v>3211</v>
      </c>
      <c r="K202" s="36">
        <f t="shared" si="20"/>
        <v>4.02</v>
      </c>
      <c r="L202" s="37">
        <f t="shared" si="21"/>
        <v>20.1</v>
      </c>
      <c r="M202" s="38"/>
    </row>
    <row r="203" spans="1:13">
      <c r="A203" s="21">
        <v>198</v>
      </c>
      <c r="B203" s="40" t="s">
        <v>3408</v>
      </c>
      <c r="C203" s="23" t="s">
        <v>18</v>
      </c>
      <c r="D203" s="24" t="s">
        <v>19</v>
      </c>
      <c r="E203" s="29" t="s">
        <v>24</v>
      </c>
      <c r="F203" s="41"/>
      <c r="G203" s="27">
        <v>1.97</v>
      </c>
      <c r="H203" s="28"/>
      <c r="I203" s="34">
        <f t="shared" si="22"/>
        <v>1.97</v>
      </c>
      <c r="J203" s="35" t="s">
        <v>3211</v>
      </c>
      <c r="K203" s="36">
        <f t="shared" si="20"/>
        <v>5.91</v>
      </c>
      <c r="L203" s="37">
        <f t="shared" si="21"/>
        <v>29.55</v>
      </c>
      <c r="M203" s="38"/>
    </row>
    <row r="204" spans="1:13">
      <c r="A204" s="21">
        <v>199</v>
      </c>
      <c r="B204" s="40" t="s">
        <v>3409</v>
      </c>
      <c r="C204" s="23" t="s">
        <v>18</v>
      </c>
      <c r="D204" s="24" t="s">
        <v>19</v>
      </c>
      <c r="E204" s="29" t="s">
        <v>38</v>
      </c>
      <c r="F204" s="41"/>
      <c r="G204" s="27">
        <v>0.98</v>
      </c>
      <c r="H204" s="28"/>
      <c r="I204" s="34">
        <f t="shared" si="22"/>
        <v>0.98</v>
      </c>
      <c r="J204" s="35" t="s">
        <v>3211</v>
      </c>
      <c r="K204" s="36">
        <f t="shared" si="20"/>
        <v>2.94</v>
      </c>
      <c r="L204" s="37">
        <f t="shared" si="21"/>
        <v>14.7</v>
      </c>
      <c r="M204" s="38"/>
    </row>
    <row r="205" spans="1:13">
      <c r="A205" s="21">
        <v>200</v>
      </c>
      <c r="B205" s="40" t="s">
        <v>3410</v>
      </c>
      <c r="C205" s="23" t="s">
        <v>18</v>
      </c>
      <c r="D205" s="24" t="s">
        <v>19</v>
      </c>
      <c r="E205" s="29" t="s">
        <v>44</v>
      </c>
      <c r="F205" s="41"/>
      <c r="G205" s="27">
        <v>1.64</v>
      </c>
      <c r="H205" s="28"/>
      <c r="I205" s="34">
        <f t="shared" si="22"/>
        <v>1.64</v>
      </c>
      <c r="J205" s="35" t="s">
        <v>3211</v>
      </c>
      <c r="K205" s="36">
        <f t="shared" si="20"/>
        <v>4.92</v>
      </c>
      <c r="L205" s="37">
        <f t="shared" si="21"/>
        <v>24.6</v>
      </c>
      <c r="M205" s="38"/>
    </row>
    <row r="206" spans="1:13">
      <c r="A206" s="21">
        <v>201</v>
      </c>
      <c r="B206" s="40" t="s">
        <v>3411</v>
      </c>
      <c r="C206" s="23" t="s">
        <v>18</v>
      </c>
      <c r="D206" s="24" t="s">
        <v>19</v>
      </c>
      <c r="E206" s="29" t="s">
        <v>44</v>
      </c>
      <c r="F206" s="41"/>
      <c r="G206" s="27">
        <v>1.19</v>
      </c>
      <c r="H206" s="28"/>
      <c r="I206" s="34">
        <f t="shared" si="22"/>
        <v>1.19</v>
      </c>
      <c r="J206" s="35" t="s">
        <v>3211</v>
      </c>
      <c r="K206" s="36">
        <f t="shared" ref="K206:K269" si="23">I206*3</f>
        <v>3.57</v>
      </c>
      <c r="L206" s="37">
        <f t="shared" ref="L206:L269" si="24">I206*15</f>
        <v>17.85</v>
      </c>
      <c r="M206" s="38"/>
    </row>
    <row r="207" s="4" customFormat="1" spans="1:13">
      <c r="A207" s="21">
        <v>202</v>
      </c>
      <c r="B207" s="43" t="s">
        <v>3412</v>
      </c>
      <c r="C207" s="23" t="s">
        <v>18</v>
      </c>
      <c r="D207" s="24" t="s">
        <v>19</v>
      </c>
      <c r="E207" s="29" t="s">
        <v>38</v>
      </c>
      <c r="F207" s="44"/>
      <c r="G207" s="27">
        <v>1.16</v>
      </c>
      <c r="H207" s="28"/>
      <c r="I207" s="34">
        <f t="shared" ref="I207:I270" si="25">G207</f>
        <v>1.16</v>
      </c>
      <c r="J207" s="35" t="s">
        <v>3211</v>
      </c>
      <c r="K207" s="36">
        <f t="shared" si="23"/>
        <v>3.48</v>
      </c>
      <c r="L207" s="37">
        <f t="shared" si="24"/>
        <v>17.4</v>
      </c>
      <c r="M207" s="38"/>
    </row>
    <row r="208" spans="1:13">
      <c r="A208" s="21">
        <v>203</v>
      </c>
      <c r="B208" s="40" t="s">
        <v>3413</v>
      </c>
      <c r="C208" s="23" t="s">
        <v>18</v>
      </c>
      <c r="D208" s="24" t="s">
        <v>19</v>
      </c>
      <c r="E208" s="25" t="s">
        <v>24</v>
      </c>
      <c r="F208" s="41"/>
      <c r="G208" s="27">
        <v>1.32</v>
      </c>
      <c r="H208" s="28"/>
      <c r="I208" s="34">
        <f t="shared" si="25"/>
        <v>1.32</v>
      </c>
      <c r="J208" s="35" t="s">
        <v>3211</v>
      </c>
      <c r="K208" s="36">
        <f t="shared" si="23"/>
        <v>3.96</v>
      </c>
      <c r="L208" s="37">
        <f t="shared" si="24"/>
        <v>19.8</v>
      </c>
      <c r="M208" s="38"/>
    </row>
    <row r="209" spans="1:13">
      <c r="A209" s="21">
        <v>204</v>
      </c>
      <c r="B209" s="40" t="s">
        <v>3414</v>
      </c>
      <c r="C209" s="23" t="s">
        <v>18</v>
      </c>
      <c r="D209" s="24" t="s">
        <v>19</v>
      </c>
      <c r="E209" s="25" t="s">
        <v>24</v>
      </c>
      <c r="F209" s="41"/>
      <c r="G209" s="27">
        <v>1.32</v>
      </c>
      <c r="H209" s="28"/>
      <c r="I209" s="34">
        <f t="shared" si="25"/>
        <v>1.32</v>
      </c>
      <c r="J209" s="35" t="s">
        <v>3211</v>
      </c>
      <c r="K209" s="36">
        <f t="shared" si="23"/>
        <v>3.96</v>
      </c>
      <c r="L209" s="37">
        <f t="shared" si="24"/>
        <v>19.8</v>
      </c>
      <c r="M209" s="38"/>
    </row>
    <row r="210" spans="1:13">
      <c r="A210" s="21">
        <v>205</v>
      </c>
      <c r="B210" s="40" t="s">
        <v>3415</v>
      </c>
      <c r="C210" s="23" t="s">
        <v>18</v>
      </c>
      <c r="D210" s="24" t="s">
        <v>19</v>
      </c>
      <c r="E210" s="29" t="s">
        <v>24</v>
      </c>
      <c r="F210" s="41"/>
      <c r="G210" s="27">
        <v>2.19</v>
      </c>
      <c r="H210" s="28"/>
      <c r="I210" s="34">
        <f t="shared" si="25"/>
        <v>2.19</v>
      </c>
      <c r="J210" s="35" t="s">
        <v>3211</v>
      </c>
      <c r="K210" s="36">
        <f t="shared" si="23"/>
        <v>6.57</v>
      </c>
      <c r="L210" s="37">
        <f t="shared" si="24"/>
        <v>32.85</v>
      </c>
      <c r="M210" s="38"/>
    </row>
    <row r="211" spans="1:13">
      <c r="A211" s="21">
        <v>206</v>
      </c>
      <c r="B211" s="40" t="s">
        <v>3416</v>
      </c>
      <c r="C211" s="23" t="s">
        <v>18</v>
      </c>
      <c r="D211" s="24" t="s">
        <v>19</v>
      </c>
      <c r="E211" s="25" t="s">
        <v>20</v>
      </c>
      <c r="F211" s="41"/>
      <c r="G211" s="27">
        <v>1.46</v>
      </c>
      <c r="H211" s="28"/>
      <c r="I211" s="34">
        <f t="shared" si="25"/>
        <v>1.46</v>
      </c>
      <c r="J211" s="35" t="s">
        <v>3211</v>
      </c>
      <c r="K211" s="36">
        <f t="shared" si="23"/>
        <v>4.38</v>
      </c>
      <c r="L211" s="37">
        <f t="shared" si="24"/>
        <v>21.9</v>
      </c>
      <c r="M211" s="38"/>
    </row>
    <row r="212" s="4" customFormat="1" spans="1:13">
      <c r="A212" s="21">
        <v>207</v>
      </c>
      <c r="B212" s="43" t="s">
        <v>3417</v>
      </c>
      <c r="C212" s="23" t="s">
        <v>18</v>
      </c>
      <c r="D212" s="24" t="s">
        <v>19</v>
      </c>
      <c r="E212" s="25" t="s">
        <v>24</v>
      </c>
      <c r="F212" s="44"/>
      <c r="G212" s="27">
        <v>0.82</v>
      </c>
      <c r="H212" s="28"/>
      <c r="I212" s="34">
        <f t="shared" si="25"/>
        <v>0.82</v>
      </c>
      <c r="J212" s="35" t="s">
        <v>3211</v>
      </c>
      <c r="K212" s="36">
        <f t="shared" si="23"/>
        <v>2.46</v>
      </c>
      <c r="L212" s="37">
        <f t="shared" si="24"/>
        <v>12.3</v>
      </c>
      <c r="M212" s="38"/>
    </row>
    <row r="213" spans="1:13">
      <c r="A213" s="21">
        <v>208</v>
      </c>
      <c r="B213" s="40" t="s">
        <v>3418</v>
      </c>
      <c r="C213" s="23" t="s">
        <v>18</v>
      </c>
      <c r="D213" s="24" t="s">
        <v>19</v>
      </c>
      <c r="E213" s="29" t="s">
        <v>26</v>
      </c>
      <c r="F213" s="41"/>
      <c r="G213" s="27">
        <v>1.32</v>
      </c>
      <c r="H213" s="28"/>
      <c r="I213" s="34">
        <f t="shared" si="25"/>
        <v>1.32</v>
      </c>
      <c r="J213" s="35" t="s">
        <v>3211</v>
      </c>
      <c r="K213" s="36">
        <f t="shared" si="23"/>
        <v>3.96</v>
      </c>
      <c r="L213" s="37">
        <f t="shared" si="24"/>
        <v>19.8</v>
      </c>
      <c r="M213" s="38"/>
    </row>
    <row r="214" spans="1:13">
      <c r="A214" s="21">
        <v>209</v>
      </c>
      <c r="B214" s="40" t="s">
        <v>3419</v>
      </c>
      <c r="C214" s="23" t="s">
        <v>18</v>
      </c>
      <c r="D214" s="24" t="s">
        <v>19</v>
      </c>
      <c r="E214" s="29" t="s">
        <v>31</v>
      </c>
      <c r="F214" s="41"/>
      <c r="G214" s="27">
        <v>1.32</v>
      </c>
      <c r="H214" s="28"/>
      <c r="I214" s="34">
        <f t="shared" si="25"/>
        <v>1.32</v>
      </c>
      <c r="J214" s="35" t="s">
        <v>3211</v>
      </c>
      <c r="K214" s="36">
        <f t="shared" si="23"/>
        <v>3.96</v>
      </c>
      <c r="L214" s="37">
        <f t="shared" si="24"/>
        <v>19.8</v>
      </c>
      <c r="M214" s="38"/>
    </row>
    <row r="215" spans="1:13">
      <c r="A215" s="21">
        <v>210</v>
      </c>
      <c r="B215" s="40" t="s">
        <v>3420</v>
      </c>
      <c r="C215" s="23" t="s">
        <v>18</v>
      </c>
      <c r="D215" s="24" t="s">
        <v>19</v>
      </c>
      <c r="E215" s="29" t="s">
        <v>34</v>
      </c>
      <c r="F215" s="41"/>
      <c r="G215" s="27">
        <v>1.52</v>
      </c>
      <c r="H215" s="28"/>
      <c r="I215" s="34">
        <f t="shared" si="25"/>
        <v>1.52</v>
      </c>
      <c r="J215" s="35" t="s">
        <v>3211</v>
      </c>
      <c r="K215" s="36">
        <f t="shared" si="23"/>
        <v>4.56</v>
      </c>
      <c r="L215" s="37">
        <f t="shared" si="24"/>
        <v>22.8</v>
      </c>
      <c r="M215" s="38"/>
    </row>
    <row r="216" spans="1:13">
      <c r="A216" s="21">
        <v>211</v>
      </c>
      <c r="B216" s="40" t="s">
        <v>3421</v>
      </c>
      <c r="C216" s="23" t="s">
        <v>18</v>
      </c>
      <c r="D216" s="24" t="s">
        <v>19</v>
      </c>
      <c r="E216" s="25" t="s">
        <v>41</v>
      </c>
      <c r="F216" s="41"/>
      <c r="G216" s="27">
        <v>0.93</v>
      </c>
      <c r="H216" s="28"/>
      <c r="I216" s="34">
        <f t="shared" si="25"/>
        <v>0.93</v>
      </c>
      <c r="J216" s="35" t="s">
        <v>3211</v>
      </c>
      <c r="K216" s="36">
        <f t="shared" si="23"/>
        <v>2.79</v>
      </c>
      <c r="L216" s="37">
        <f t="shared" si="24"/>
        <v>13.95</v>
      </c>
      <c r="M216" s="38"/>
    </row>
    <row r="217" spans="1:13">
      <c r="A217" s="21">
        <v>212</v>
      </c>
      <c r="B217" s="40" t="s">
        <v>3422</v>
      </c>
      <c r="C217" s="23" t="s">
        <v>18</v>
      </c>
      <c r="D217" s="24" t="s">
        <v>19</v>
      </c>
      <c r="E217" s="29" t="s">
        <v>31</v>
      </c>
      <c r="F217" s="41"/>
      <c r="G217" s="27">
        <v>0.93</v>
      </c>
      <c r="H217" s="28"/>
      <c r="I217" s="34">
        <f t="shared" si="25"/>
        <v>0.93</v>
      </c>
      <c r="J217" s="35" t="s">
        <v>3211</v>
      </c>
      <c r="K217" s="36">
        <f t="shared" si="23"/>
        <v>2.79</v>
      </c>
      <c r="L217" s="37">
        <f t="shared" si="24"/>
        <v>13.95</v>
      </c>
      <c r="M217" s="38"/>
    </row>
    <row r="218" spans="1:13">
      <c r="A218" s="21">
        <v>213</v>
      </c>
      <c r="B218" s="40" t="s">
        <v>3423</v>
      </c>
      <c r="C218" s="23" t="s">
        <v>18</v>
      </c>
      <c r="D218" s="24" t="s">
        <v>19</v>
      </c>
      <c r="E218" s="42" t="s">
        <v>44</v>
      </c>
      <c r="F218" s="41"/>
      <c r="G218" s="27">
        <v>0.54</v>
      </c>
      <c r="H218" s="28"/>
      <c r="I218" s="34">
        <f t="shared" si="25"/>
        <v>0.54</v>
      </c>
      <c r="J218" s="35" t="s">
        <v>3211</v>
      </c>
      <c r="K218" s="36">
        <f t="shared" si="23"/>
        <v>1.62</v>
      </c>
      <c r="L218" s="37">
        <f t="shared" si="24"/>
        <v>8.1</v>
      </c>
      <c r="M218" s="38"/>
    </row>
    <row r="219" spans="1:13">
      <c r="A219" s="21">
        <v>214</v>
      </c>
      <c r="B219" s="40" t="s">
        <v>3424</v>
      </c>
      <c r="C219" s="23" t="s">
        <v>18</v>
      </c>
      <c r="D219" s="24" t="s">
        <v>19</v>
      </c>
      <c r="E219" s="42" t="s">
        <v>28</v>
      </c>
      <c r="F219" s="41"/>
      <c r="G219" s="27">
        <v>0.81</v>
      </c>
      <c r="H219" s="28"/>
      <c r="I219" s="34">
        <f t="shared" si="25"/>
        <v>0.81</v>
      </c>
      <c r="J219" s="35" t="s">
        <v>3211</v>
      </c>
      <c r="K219" s="36">
        <f t="shared" si="23"/>
        <v>2.43</v>
      </c>
      <c r="L219" s="37">
        <f t="shared" si="24"/>
        <v>12.15</v>
      </c>
      <c r="M219" s="38"/>
    </row>
    <row r="220" spans="1:13">
      <c r="A220" s="21">
        <v>215</v>
      </c>
      <c r="B220" s="40" t="s">
        <v>3425</v>
      </c>
      <c r="C220" s="23" t="s">
        <v>18</v>
      </c>
      <c r="D220" s="24" t="s">
        <v>19</v>
      </c>
      <c r="E220" s="42" t="s">
        <v>31</v>
      </c>
      <c r="F220" s="41"/>
      <c r="G220" s="27">
        <v>1.97</v>
      </c>
      <c r="H220" s="28"/>
      <c r="I220" s="34">
        <f t="shared" si="25"/>
        <v>1.97</v>
      </c>
      <c r="J220" s="35" t="s">
        <v>3211</v>
      </c>
      <c r="K220" s="36">
        <f t="shared" si="23"/>
        <v>5.91</v>
      </c>
      <c r="L220" s="37">
        <f t="shared" si="24"/>
        <v>29.55</v>
      </c>
      <c r="M220" s="38"/>
    </row>
    <row r="221" spans="1:13">
      <c r="A221" s="21">
        <v>216</v>
      </c>
      <c r="B221" s="40" t="s">
        <v>3426</v>
      </c>
      <c r="C221" s="23" t="s">
        <v>18</v>
      </c>
      <c r="D221" s="24" t="s">
        <v>19</v>
      </c>
      <c r="E221" s="42" t="s">
        <v>24</v>
      </c>
      <c r="F221" s="41"/>
      <c r="G221" s="27">
        <v>1.87</v>
      </c>
      <c r="H221" s="28"/>
      <c r="I221" s="34">
        <f t="shared" si="25"/>
        <v>1.87</v>
      </c>
      <c r="J221" s="35" t="s">
        <v>3211</v>
      </c>
      <c r="K221" s="36">
        <f t="shared" si="23"/>
        <v>5.61</v>
      </c>
      <c r="L221" s="37">
        <f t="shared" si="24"/>
        <v>28.05</v>
      </c>
      <c r="M221" s="38"/>
    </row>
    <row r="222" spans="1:13">
      <c r="A222" s="21">
        <v>217</v>
      </c>
      <c r="B222" s="40" t="s">
        <v>3427</v>
      </c>
      <c r="C222" s="23" t="s">
        <v>18</v>
      </c>
      <c r="D222" s="24" t="s">
        <v>19</v>
      </c>
      <c r="E222" s="42" t="s">
        <v>28</v>
      </c>
      <c r="F222" s="41"/>
      <c r="G222" s="27">
        <v>1.34</v>
      </c>
      <c r="H222" s="28"/>
      <c r="I222" s="34">
        <f t="shared" si="25"/>
        <v>1.34</v>
      </c>
      <c r="J222" s="35" t="s">
        <v>3211</v>
      </c>
      <c r="K222" s="36">
        <f t="shared" si="23"/>
        <v>4.02</v>
      </c>
      <c r="L222" s="37">
        <f t="shared" si="24"/>
        <v>20.1</v>
      </c>
      <c r="M222" s="38"/>
    </row>
    <row r="223" spans="1:13">
      <c r="A223" s="21">
        <v>218</v>
      </c>
      <c r="B223" s="40" t="s">
        <v>3428</v>
      </c>
      <c r="C223" s="23" t="s">
        <v>18</v>
      </c>
      <c r="D223" s="24" t="s">
        <v>19</v>
      </c>
      <c r="E223" s="42" t="s">
        <v>44</v>
      </c>
      <c r="F223" s="41"/>
      <c r="G223" s="27">
        <v>0.81</v>
      </c>
      <c r="H223" s="28"/>
      <c r="I223" s="34">
        <f t="shared" si="25"/>
        <v>0.81</v>
      </c>
      <c r="J223" s="35" t="s">
        <v>3211</v>
      </c>
      <c r="K223" s="36">
        <f t="shared" si="23"/>
        <v>2.43</v>
      </c>
      <c r="L223" s="37">
        <f t="shared" si="24"/>
        <v>12.15</v>
      </c>
      <c r="M223" s="38"/>
    </row>
    <row r="224" spans="1:13">
      <c r="A224" s="21">
        <v>219</v>
      </c>
      <c r="B224" s="40" t="s">
        <v>3429</v>
      </c>
      <c r="C224" s="23" t="s">
        <v>18</v>
      </c>
      <c r="D224" s="24" t="s">
        <v>19</v>
      </c>
      <c r="E224" s="42" t="s">
        <v>41</v>
      </c>
      <c r="F224" s="41"/>
      <c r="G224" s="27">
        <v>1.89</v>
      </c>
      <c r="H224" s="28"/>
      <c r="I224" s="34">
        <f t="shared" si="25"/>
        <v>1.89</v>
      </c>
      <c r="J224" s="35" t="s">
        <v>3211</v>
      </c>
      <c r="K224" s="36">
        <f t="shared" si="23"/>
        <v>5.67</v>
      </c>
      <c r="L224" s="37">
        <f t="shared" si="24"/>
        <v>28.35</v>
      </c>
      <c r="M224" s="38"/>
    </row>
    <row r="225" spans="1:13">
      <c r="A225" s="21">
        <v>220</v>
      </c>
      <c r="B225" s="40" t="s">
        <v>3430</v>
      </c>
      <c r="C225" s="23" t="s">
        <v>18</v>
      </c>
      <c r="D225" s="24" t="s">
        <v>19</v>
      </c>
      <c r="E225" s="42" t="s">
        <v>28</v>
      </c>
      <c r="F225" s="41"/>
      <c r="G225" s="27">
        <v>1.97</v>
      </c>
      <c r="H225" s="28"/>
      <c r="I225" s="34">
        <f t="shared" si="25"/>
        <v>1.97</v>
      </c>
      <c r="J225" s="35" t="s">
        <v>3211</v>
      </c>
      <c r="K225" s="36">
        <f t="shared" si="23"/>
        <v>5.91</v>
      </c>
      <c r="L225" s="37">
        <f t="shared" si="24"/>
        <v>29.55</v>
      </c>
      <c r="M225" s="38"/>
    </row>
    <row r="226" spans="1:13">
      <c r="A226" s="21">
        <v>221</v>
      </c>
      <c r="B226" s="40" t="s">
        <v>3431</v>
      </c>
      <c r="C226" s="23" t="s">
        <v>18</v>
      </c>
      <c r="D226" s="24" t="s">
        <v>19</v>
      </c>
      <c r="E226" s="42" t="s">
        <v>26</v>
      </c>
      <c r="F226" s="41"/>
      <c r="G226" s="27">
        <v>2.19</v>
      </c>
      <c r="H226" s="28"/>
      <c r="I226" s="34">
        <f t="shared" si="25"/>
        <v>2.19</v>
      </c>
      <c r="J226" s="35" t="s">
        <v>3211</v>
      </c>
      <c r="K226" s="36">
        <f t="shared" si="23"/>
        <v>6.57</v>
      </c>
      <c r="L226" s="37">
        <f t="shared" si="24"/>
        <v>32.85</v>
      </c>
      <c r="M226" s="38"/>
    </row>
    <row r="227" spans="1:13">
      <c r="A227" s="21">
        <v>222</v>
      </c>
      <c r="B227" s="40" t="s">
        <v>3432</v>
      </c>
      <c r="C227" s="23" t="s">
        <v>18</v>
      </c>
      <c r="D227" s="24" t="s">
        <v>19</v>
      </c>
      <c r="E227" s="42" t="s">
        <v>41</v>
      </c>
      <c r="F227" s="41"/>
      <c r="G227" s="27">
        <v>0.74</v>
      </c>
      <c r="H227" s="28"/>
      <c r="I227" s="34">
        <f t="shared" si="25"/>
        <v>0.74</v>
      </c>
      <c r="J227" s="35" t="s">
        <v>3211</v>
      </c>
      <c r="K227" s="36">
        <f t="shared" si="23"/>
        <v>2.22</v>
      </c>
      <c r="L227" s="37">
        <f t="shared" si="24"/>
        <v>11.1</v>
      </c>
      <c r="M227" s="38"/>
    </row>
    <row r="228" spans="1:13">
      <c r="A228" s="21">
        <v>223</v>
      </c>
      <c r="B228" s="40" t="s">
        <v>3433</v>
      </c>
      <c r="C228" s="23" t="s">
        <v>18</v>
      </c>
      <c r="D228" s="24" t="s">
        <v>19</v>
      </c>
      <c r="E228" s="42" t="s">
        <v>34</v>
      </c>
      <c r="F228" s="41"/>
      <c r="G228" s="27">
        <v>0.65</v>
      </c>
      <c r="H228" s="28"/>
      <c r="I228" s="34">
        <f t="shared" si="25"/>
        <v>0.65</v>
      </c>
      <c r="J228" s="35" t="s">
        <v>3211</v>
      </c>
      <c r="K228" s="36">
        <f t="shared" si="23"/>
        <v>1.95</v>
      </c>
      <c r="L228" s="37">
        <f t="shared" si="24"/>
        <v>9.75</v>
      </c>
      <c r="M228" s="38"/>
    </row>
    <row r="229" spans="1:13">
      <c r="A229" s="21">
        <v>224</v>
      </c>
      <c r="B229" s="40" t="s">
        <v>3434</v>
      </c>
      <c r="C229" s="23" t="s">
        <v>18</v>
      </c>
      <c r="D229" s="24" t="s">
        <v>19</v>
      </c>
      <c r="E229" s="42" t="s">
        <v>31</v>
      </c>
      <c r="F229" s="41"/>
      <c r="G229" s="27">
        <v>1.09</v>
      </c>
      <c r="H229" s="28"/>
      <c r="I229" s="34">
        <f t="shared" si="25"/>
        <v>1.09</v>
      </c>
      <c r="J229" s="35" t="s">
        <v>3211</v>
      </c>
      <c r="K229" s="36">
        <f t="shared" si="23"/>
        <v>3.27</v>
      </c>
      <c r="L229" s="37">
        <f t="shared" si="24"/>
        <v>16.35</v>
      </c>
      <c r="M229" s="38"/>
    </row>
    <row r="230" spans="1:13">
      <c r="A230" s="21">
        <v>225</v>
      </c>
      <c r="B230" s="40" t="s">
        <v>3435</v>
      </c>
      <c r="C230" s="23" t="s">
        <v>18</v>
      </c>
      <c r="D230" s="24" t="s">
        <v>19</v>
      </c>
      <c r="E230" s="42" t="s">
        <v>24</v>
      </c>
      <c r="F230" s="41"/>
      <c r="G230" s="27">
        <v>0.65</v>
      </c>
      <c r="H230" s="28"/>
      <c r="I230" s="34">
        <f t="shared" si="25"/>
        <v>0.65</v>
      </c>
      <c r="J230" s="35" t="s">
        <v>3211</v>
      </c>
      <c r="K230" s="36">
        <f t="shared" si="23"/>
        <v>1.95</v>
      </c>
      <c r="L230" s="37">
        <f t="shared" si="24"/>
        <v>9.75</v>
      </c>
      <c r="M230" s="38"/>
    </row>
    <row r="231" spans="1:13">
      <c r="A231" s="21">
        <v>226</v>
      </c>
      <c r="B231" s="40" t="s">
        <v>3436</v>
      </c>
      <c r="C231" s="23" t="s">
        <v>18</v>
      </c>
      <c r="D231" s="24" t="s">
        <v>19</v>
      </c>
      <c r="E231" s="42" t="s">
        <v>28</v>
      </c>
      <c r="F231" s="41"/>
      <c r="G231" s="27">
        <v>1.32</v>
      </c>
      <c r="H231" s="28"/>
      <c r="I231" s="34">
        <f t="shared" si="25"/>
        <v>1.32</v>
      </c>
      <c r="J231" s="35" t="s">
        <v>3211</v>
      </c>
      <c r="K231" s="36">
        <f t="shared" si="23"/>
        <v>3.96</v>
      </c>
      <c r="L231" s="37">
        <f t="shared" si="24"/>
        <v>19.8</v>
      </c>
      <c r="M231" s="38"/>
    </row>
    <row r="232" spans="1:13">
      <c r="A232" s="21">
        <v>227</v>
      </c>
      <c r="B232" s="40" t="s">
        <v>3437</v>
      </c>
      <c r="C232" s="23" t="s">
        <v>18</v>
      </c>
      <c r="D232" s="24" t="s">
        <v>19</v>
      </c>
      <c r="E232" s="42" t="s">
        <v>28</v>
      </c>
      <c r="F232" s="41"/>
      <c r="G232" s="27">
        <v>1.32</v>
      </c>
      <c r="H232" s="28"/>
      <c r="I232" s="34">
        <f t="shared" si="25"/>
        <v>1.32</v>
      </c>
      <c r="J232" s="35" t="s">
        <v>3211</v>
      </c>
      <c r="K232" s="36">
        <f t="shared" si="23"/>
        <v>3.96</v>
      </c>
      <c r="L232" s="37">
        <f t="shared" si="24"/>
        <v>19.8</v>
      </c>
      <c r="M232" s="38"/>
    </row>
    <row r="233" spans="1:13">
      <c r="A233" s="21">
        <v>228</v>
      </c>
      <c r="B233" s="40" t="s">
        <v>3438</v>
      </c>
      <c r="C233" s="23" t="s">
        <v>18</v>
      </c>
      <c r="D233" s="24" t="s">
        <v>19</v>
      </c>
      <c r="E233" s="42" t="s">
        <v>20</v>
      </c>
      <c r="F233" s="41"/>
      <c r="G233" s="27">
        <v>0.73</v>
      </c>
      <c r="H233" s="28"/>
      <c r="I233" s="34">
        <f t="shared" si="25"/>
        <v>0.73</v>
      </c>
      <c r="J233" s="35" t="s">
        <v>3211</v>
      </c>
      <c r="K233" s="36">
        <f t="shared" si="23"/>
        <v>2.19</v>
      </c>
      <c r="L233" s="37">
        <f t="shared" si="24"/>
        <v>10.95</v>
      </c>
      <c r="M233" s="38"/>
    </row>
    <row r="234" spans="1:13">
      <c r="A234" s="21">
        <v>229</v>
      </c>
      <c r="B234" s="40" t="s">
        <v>3439</v>
      </c>
      <c r="C234" s="23" t="s">
        <v>18</v>
      </c>
      <c r="D234" s="24" t="s">
        <v>19</v>
      </c>
      <c r="E234" s="42" t="s">
        <v>28</v>
      </c>
      <c r="F234" s="41"/>
      <c r="G234" s="27">
        <v>2.52</v>
      </c>
      <c r="H234" s="28"/>
      <c r="I234" s="34">
        <f t="shared" si="25"/>
        <v>2.52</v>
      </c>
      <c r="J234" s="35" t="s">
        <v>3211</v>
      </c>
      <c r="K234" s="36">
        <f t="shared" si="23"/>
        <v>7.56</v>
      </c>
      <c r="L234" s="37">
        <f t="shared" si="24"/>
        <v>37.8</v>
      </c>
      <c r="M234" s="38"/>
    </row>
    <row r="235" spans="1:13">
      <c r="A235" s="21">
        <v>230</v>
      </c>
      <c r="B235" s="40" t="s">
        <v>3440</v>
      </c>
      <c r="C235" s="23" t="s">
        <v>18</v>
      </c>
      <c r="D235" s="24" t="s">
        <v>19</v>
      </c>
      <c r="E235" s="42" t="s">
        <v>38</v>
      </c>
      <c r="F235" s="41"/>
      <c r="G235" s="27">
        <v>0.27</v>
      </c>
      <c r="H235" s="28"/>
      <c r="I235" s="34">
        <f t="shared" si="25"/>
        <v>0.27</v>
      </c>
      <c r="J235" s="35" t="s">
        <v>3211</v>
      </c>
      <c r="K235" s="36">
        <f t="shared" si="23"/>
        <v>0.81</v>
      </c>
      <c r="L235" s="37">
        <f t="shared" si="24"/>
        <v>4.05</v>
      </c>
      <c r="M235" s="38"/>
    </row>
    <row r="236" spans="1:13">
      <c r="A236" s="21">
        <v>231</v>
      </c>
      <c r="B236" s="40" t="s">
        <v>3441</v>
      </c>
      <c r="C236" s="23" t="s">
        <v>18</v>
      </c>
      <c r="D236" s="24" t="s">
        <v>19</v>
      </c>
      <c r="E236" s="42" t="s">
        <v>28</v>
      </c>
      <c r="F236" s="41"/>
      <c r="G236" s="27">
        <v>0.41</v>
      </c>
      <c r="H236" s="28"/>
      <c r="I236" s="34">
        <f t="shared" si="25"/>
        <v>0.41</v>
      </c>
      <c r="J236" s="35" t="s">
        <v>3211</v>
      </c>
      <c r="K236" s="36">
        <f t="shared" si="23"/>
        <v>1.23</v>
      </c>
      <c r="L236" s="37">
        <f t="shared" si="24"/>
        <v>6.15</v>
      </c>
      <c r="M236" s="38"/>
    </row>
    <row r="237" spans="1:13">
      <c r="A237" s="21">
        <v>232</v>
      </c>
      <c r="B237" s="40" t="s">
        <v>3442</v>
      </c>
      <c r="C237" s="23" t="s">
        <v>18</v>
      </c>
      <c r="D237" s="24" t="s">
        <v>19</v>
      </c>
      <c r="E237" s="42" t="s">
        <v>26</v>
      </c>
      <c r="F237" s="41"/>
      <c r="G237" s="27">
        <v>0.14</v>
      </c>
      <c r="H237" s="28"/>
      <c r="I237" s="34">
        <f t="shared" si="25"/>
        <v>0.14</v>
      </c>
      <c r="J237" s="35" t="s">
        <v>3211</v>
      </c>
      <c r="K237" s="36">
        <f t="shared" si="23"/>
        <v>0.42</v>
      </c>
      <c r="L237" s="37">
        <f t="shared" si="24"/>
        <v>2.1</v>
      </c>
      <c r="M237" s="38"/>
    </row>
    <row r="238" spans="1:13">
      <c r="A238" s="21">
        <v>233</v>
      </c>
      <c r="B238" s="40" t="s">
        <v>3443</v>
      </c>
      <c r="C238" s="23" t="s">
        <v>18</v>
      </c>
      <c r="D238" s="24" t="s">
        <v>19</v>
      </c>
      <c r="E238" s="42" t="s">
        <v>26</v>
      </c>
      <c r="F238" s="41"/>
      <c r="G238" s="27">
        <v>1.97</v>
      </c>
      <c r="H238" s="28"/>
      <c r="I238" s="34">
        <f t="shared" si="25"/>
        <v>1.97</v>
      </c>
      <c r="J238" s="35" t="s">
        <v>3211</v>
      </c>
      <c r="K238" s="36">
        <f t="shared" si="23"/>
        <v>5.91</v>
      </c>
      <c r="L238" s="37">
        <f t="shared" si="24"/>
        <v>29.55</v>
      </c>
      <c r="M238" s="38"/>
    </row>
    <row r="239" spans="1:13">
      <c r="A239" s="21">
        <v>234</v>
      </c>
      <c r="B239" s="40" t="s">
        <v>3444</v>
      </c>
      <c r="C239" s="23" t="s">
        <v>18</v>
      </c>
      <c r="D239" s="24" t="s">
        <v>19</v>
      </c>
      <c r="E239" s="42" t="s">
        <v>38</v>
      </c>
      <c r="F239" s="41"/>
      <c r="G239" s="27">
        <v>1.97</v>
      </c>
      <c r="H239" s="28"/>
      <c r="I239" s="34">
        <f t="shared" si="25"/>
        <v>1.97</v>
      </c>
      <c r="J239" s="35" t="s">
        <v>3211</v>
      </c>
      <c r="K239" s="36">
        <f t="shared" si="23"/>
        <v>5.91</v>
      </c>
      <c r="L239" s="37">
        <f t="shared" si="24"/>
        <v>29.55</v>
      </c>
      <c r="M239" s="38"/>
    </row>
    <row r="240" spans="1:13">
      <c r="A240" s="21">
        <v>235</v>
      </c>
      <c r="B240" s="40" t="s">
        <v>3445</v>
      </c>
      <c r="C240" s="23" t="s">
        <v>18</v>
      </c>
      <c r="D240" s="24" t="s">
        <v>19</v>
      </c>
      <c r="E240" s="42" t="s">
        <v>28</v>
      </c>
      <c r="F240" s="41"/>
      <c r="G240" s="27">
        <v>1.48</v>
      </c>
      <c r="H240" s="28"/>
      <c r="I240" s="34">
        <f t="shared" si="25"/>
        <v>1.48</v>
      </c>
      <c r="J240" s="35" t="s">
        <v>3211</v>
      </c>
      <c r="K240" s="36">
        <f t="shared" si="23"/>
        <v>4.44</v>
      </c>
      <c r="L240" s="37">
        <f t="shared" si="24"/>
        <v>22.2</v>
      </c>
      <c r="M240" s="38"/>
    </row>
    <row r="241" spans="1:13">
      <c r="A241" s="21">
        <v>236</v>
      </c>
      <c r="B241" s="40" t="s">
        <v>3446</v>
      </c>
      <c r="C241" s="23" t="s">
        <v>18</v>
      </c>
      <c r="D241" s="24" t="s">
        <v>19</v>
      </c>
      <c r="E241" s="42" t="s">
        <v>38</v>
      </c>
      <c r="F241" s="41"/>
      <c r="G241" s="27">
        <v>0.28</v>
      </c>
      <c r="H241" s="28"/>
      <c r="I241" s="34">
        <f t="shared" si="25"/>
        <v>0.28</v>
      </c>
      <c r="J241" s="35" t="s">
        <v>3211</v>
      </c>
      <c r="K241" s="36">
        <f t="shared" si="23"/>
        <v>0.84</v>
      </c>
      <c r="L241" s="37">
        <f t="shared" si="24"/>
        <v>4.2</v>
      </c>
      <c r="M241" s="38"/>
    </row>
    <row r="242" spans="1:13">
      <c r="A242" s="21">
        <v>237</v>
      </c>
      <c r="B242" s="40" t="s">
        <v>3447</v>
      </c>
      <c r="C242" s="23" t="s">
        <v>18</v>
      </c>
      <c r="D242" s="24" t="s">
        <v>19</v>
      </c>
      <c r="E242" s="42" t="s">
        <v>28</v>
      </c>
      <c r="F242" s="41"/>
      <c r="G242" s="27">
        <v>1.32</v>
      </c>
      <c r="H242" s="28"/>
      <c r="I242" s="34">
        <f t="shared" si="25"/>
        <v>1.32</v>
      </c>
      <c r="J242" s="35" t="s">
        <v>3211</v>
      </c>
      <c r="K242" s="36">
        <f t="shared" si="23"/>
        <v>3.96</v>
      </c>
      <c r="L242" s="37">
        <f t="shared" si="24"/>
        <v>19.8</v>
      </c>
      <c r="M242" s="38"/>
    </row>
    <row r="243" spans="1:13">
      <c r="A243" s="21">
        <v>238</v>
      </c>
      <c r="B243" s="40" t="s">
        <v>3448</v>
      </c>
      <c r="C243" s="23" t="s">
        <v>18</v>
      </c>
      <c r="D243" s="24" t="s">
        <v>19</v>
      </c>
      <c r="E243" s="42" t="s">
        <v>38</v>
      </c>
      <c r="F243" s="41"/>
      <c r="G243" s="27">
        <v>1.14</v>
      </c>
      <c r="H243" s="28"/>
      <c r="I243" s="34">
        <f t="shared" si="25"/>
        <v>1.14</v>
      </c>
      <c r="J243" s="35" t="s">
        <v>3211</v>
      </c>
      <c r="K243" s="36">
        <f t="shared" si="23"/>
        <v>3.42</v>
      </c>
      <c r="L243" s="37">
        <f t="shared" si="24"/>
        <v>17.1</v>
      </c>
      <c r="M243" s="38"/>
    </row>
    <row r="244" spans="1:13">
      <c r="A244" s="21">
        <v>239</v>
      </c>
      <c r="B244" s="40" t="s">
        <v>3449</v>
      </c>
      <c r="C244" s="23" t="s">
        <v>18</v>
      </c>
      <c r="D244" s="24" t="s">
        <v>19</v>
      </c>
      <c r="E244" s="42" t="s">
        <v>28</v>
      </c>
      <c r="F244" s="41"/>
      <c r="G244" s="27">
        <v>1.97</v>
      </c>
      <c r="H244" s="28"/>
      <c r="I244" s="34">
        <f t="shared" si="25"/>
        <v>1.97</v>
      </c>
      <c r="J244" s="35" t="s">
        <v>3211</v>
      </c>
      <c r="K244" s="36">
        <f t="shared" si="23"/>
        <v>5.91</v>
      </c>
      <c r="L244" s="37">
        <f t="shared" si="24"/>
        <v>29.55</v>
      </c>
      <c r="M244" s="38"/>
    </row>
    <row r="245" spans="1:13">
      <c r="A245" s="21">
        <v>240</v>
      </c>
      <c r="B245" s="40" t="s">
        <v>3450</v>
      </c>
      <c r="C245" s="23" t="s">
        <v>18</v>
      </c>
      <c r="D245" s="24" t="s">
        <v>19</v>
      </c>
      <c r="E245" s="42" t="s">
        <v>26</v>
      </c>
      <c r="F245" s="41"/>
      <c r="G245" s="27">
        <v>1.06</v>
      </c>
      <c r="H245" s="28"/>
      <c r="I245" s="34">
        <f t="shared" si="25"/>
        <v>1.06</v>
      </c>
      <c r="J245" s="35" t="s">
        <v>3211</v>
      </c>
      <c r="K245" s="36">
        <f t="shared" si="23"/>
        <v>3.18</v>
      </c>
      <c r="L245" s="37">
        <f t="shared" si="24"/>
        <v>15.9</v>
      </c>
      <c r="M245" s="38"/>
    </row>
    <row r="246" spans="1:13">
      <c r="A246" s="21">
        <v>241</v>
      </c>
      <c r="B246" s="40" t="s">
        <v>3451</v>
      </c>
      <c r="C246" s="23" t="s">
        <v>18</v>
      </c>
      <c r="D246" s="24" t="s">
        <v>19</v>
      </c>
      <c r="E246" s="42" t="s">
        <v>28</v>
      </c>
      <c r="F246" s="41"/>
      <c r="G246" s="27">
        <v>1.06</v>
      </c>
      <c r="H246" s="28"/>
      <c r="I246" s="34">
        <f t="shared" si="25"/>
        <v>1.06</v>
      </c>
      <c r="J246" s="35" t="s">
        <v>3211</v>
      </c>
      <c r="K246" s="36">
        <f t="shared" si="23"/>
        <v>3.18</v>
      </c>
      <c r="L246" s="37">
        <f t="shared" si="24"/>
        <v>15.9</v>
      </c>
      <c r="M246" s="38"/>
    </row>
    <row r="247" spans="1:13">
      <c r="A247" s="21">
        <v>242</v>
      </c>
      <c r="B247" s="40" t="s">
        <v>3452</v>
      </c>
      <c r="C247" s="23" t="s">
        <v>18</v>
      </c>
      <c r="D247" s="24" t="s">
        <v>19</v>
      </c>
      <c r="E247" s="42" t="s">
        <v>38</v>
      </c>
      <c r="F247" s="41"/>
      <c r="G247" s="27">
        <v>2.13</v>
      </c>
      <c r="H247" s="28"/>
      <c r="I247" s="34">
        <f t="shared" si="25"/>
        <v>2.13</v>
      </c>
      <c r="J247" s="35" t="s">
        <v>3211</v>
      </c>
      <c r="K247" s="36">
        <f t="shared" si="23"/>
        <v>6.39</v>
      </c>
      <c r="L247" s="37">
        <f t="shared" si="24"/>
        <v>31.95</v>
      </c>
      <c r="M247" s="38"/>
    </row>
    <row r="248" spans="1:13">
      <c r="A248" s="21">
        <v>243</v>
      </c>
      <c r="B248" s="40" t="s">
        <v>3453</v>
      </c>
      <c r="C248" s="23" t="s">
        <v>18</v>
      </c>
      <c r="D248" s="24" t="s">
        <v>19</v>
      </c>
      <c r="E248" s="42" t="s">
        <v>28</v>
      </c>
      <c r="F248" s="41"/>
      <c r="G248" s="27">
        <v>0.23</v>
      </c>
      <c r="H248" s="28"/>
      <c r="I248" s="34">
        <f t="shared" si="25"/>
        <v>0.23</v>
      </c>
      <c r="J248" s="35" t="s">
        <v>3211</v>
      </c>
      <c r="K248" s="36">
        <f t="shared" si="23"/>
        <v>0.69</v>
      </c>
      <c r="L248" s="37">
        <f t="shared" si="24"/>
        <v>3.45</v>
      </c>
      <c r="M248" s="38"/>
    </row>
    <row r="249" spans="1:13">
      <c r="A249" s="21">
        <v>244</v>
      </c>
      <c r="B249" s="40" t="s">
        <v>3454</v>
      </c>
      <c r="C249" s="23" t="s">
        <v>18</v>
      </c>
      <c r="D249" s="24" t="s">
        <v>19</v>
      </c>
      <c r="E249" s="42" t="s">
        <v>26</v>
      </c>
      <c r="F249" s="41"/>
      <c r="G249" s="27">
        <v>1.97</v>
      </c>
      <c r="H249" s="28"/>
      <c r="I249" s="34">
        <f t="shared" si="25"/>
        <v>1.97</v>
      </c>
      <c r="J249" s="35" t="s">
        <v>3211</v>
      </c>
      <c r="K249" s="36">
        <f t="shared" si="23"/>
        <v>5.91</v>
      </c>
      <c r="L249" s="37">
        <f t="shared" si="24"/>
        <v>29.55</v>
      </c>
      <c r="M249" s="38"/>
    </row>
    <row r="250" spans="1:13">
      <c r="A250" s="21">
        <v>245</v>
      </c>
      <c r="B250" s="40" t="s">
        <v>3455</v>
      </c>
      <c r="C250" s="23" t="s">
        <v>18</v>
      </c>
      <c r="D250" s="24" t="s">
        <v>19</v>
      </c>
      <c r="E250" s="42" t="s">
        <v>28</v>
      </c>
      <c r="F250" s="41"/>
      <c r="G250" s="27">
        <v>0.7</v>
      </c>
      <c r="H250" s="28"/>
      <c r="I250" s="34">
        <f t="shared" si="25"/>
        <v>0.7</v>
      </c>
      <c r="J250" s="35" t="s">
        <v>3211</v>
      </c>
      <c r="K250" s="36">
        <f t="shared" si="23"/>
        <v>2.1</v>
      </c>
      <c r="L250" s="37">
        <f t="shared" si="24"/>
        <v>10.5</v>
      </c>
      <c r="M250" s="38"/>
    </row>
    <row r="251" spans="1:13">
      <c r="A251" s="21">
        <v>246</v>
      </c>
      <c r="B251" s="40" t="s">
        <v>3456</v>
      </c>
      <c r="C251" s="23" t="s">
        <v>18</v>
      </c>
      <c r="D251" s="24" t="s">
        <v>19</v>
      </c>
      <c r="E251" s="42" t="s">
        <v>38</v>
      </c>
      <c r="F251" s="41"/>
      <c r="G251" s="27">
        <v>1.32</v>
      </c>
      <c r="H251" s="28"/>
      <c r="I251" s="34">
        <f t="shared" si="25"/>
        <v>1.32</v>
      </c>
      <c r="J251" s="35" t="s">
        <v>3211</v>
      </c>
      <c r="K251" s="36">
        <f t="shared" si="23"/>
        <v>3.96</v>
      </c>
      <c r="L251" s="37">
        <f t="shared" si="24"/>
        <v>19.8</v>
      </c>
      <c r="M251" s="38"/>
    </row>
    <row r="252" spans="1:13">
      <c r="A252" s="21">
        <v>247</v>
      </c>
      <c r="B252" s="40" t="s">
        <v>3457</v>
      </c>
      <c r="C252" s="23" t="s">
        <v>18</v>
      </c>
      <c r="D252" s="24" t="s">
        <v>19</v>
      </c>
      <c r="E252" s="42" t="s">
        <v>28</v>
      </c>
      <c r="F252" s="41"/>
      <c r="G252" s="27">
        <v>0.65</v>
      </c>
      <c r="H252" s="28"/>
      <c r="I252" s="34">
        <f t="shared" si="25"/>
        <v>0.65</v>
      </c>
      <c r="J252" s="35" t="s">
        <v>3211</v>
      </c>
      <c r="K252" s="36">
        <f t="shared" si="23"/>
        <v>1.95</v>
      </c>
      <c r="L252" s="37">
        <f t="shared" si="24"/>
        <v>9.75</v>
      </c>
      <c r="M252" s="38"/>
    </row>
    <row r="253" spans="1:13">
      <c r="A253" s="21">
        <v>248</v>
      </c>
      <c r="B253" s="40" t="s">
        <v>3458</v>
      </c>
      <c r="C253" s="23" t="s">
        <v>18</v>
      </c>
      <c r="D253" s="24" t="s">
        <v>19</v>
      </c>
      <c r="E253" s="42" t="s">
        <v>26</v>
      </c>
      <c r="F253" s="41"/>
      <c r="G253" s="27">
        <v>0.65</v>
      </c>
      <c r="H253" s="28"/>
      <c r="I253" s="34">
        <f t="shared" si="25"/>
        <v>0.65</v>
      </c>
      <c r="J253" s="35" t="s">
        <v>3211</v>
      </c>
      <c r="K253" s="36">
        <f t="shared" si="23"/>
        <v>1.95</v>
      </c>
      <c r="L253" s="37">
        <f t="shared" si="24"/>
        <v>9.75</v>
      </c>
      <c r="M253" s="38"/>
    </row>
    <row r="254" spans="1:13">
      <c r="A254" s="21">
        <v>249</v>
      </c>
      <c r="B254" s="40" t="s">
        <v>3459</v>
      </c>
      <c r="C254" s="23" t="s">
        <v>18</v>
      </c>
      <c r="D254" s="24" t="s">
        <v>19</v>
      </c>
      <c r="E254" s="42" t="s">
        <v>28</v>
      </c>
      <c r="F254" s="41"/>
      <c r="G254" s="27">
        <v>0.65</v>
      </c>
      <c r="H254" s="28"/>
      <c r="I254" s="34">
        <f t="shared" si="25"/>
        <v>0.65</v>
      </c>
      <c r="J254" s="35" t="s">
        <v>3211</v>
      </c>
      <c r="K254" s="36">
        <f t="shared" si="23"/>
        <v>1.95</v>
      </c>
      <c r="L254" s="37">
        <f t="shared" si="24"/>
        <v>9.75</v>
      </c>
      <c r="M254" s="38"/>
    </row>
    <row r="255" spans="1:13">
      <c r="A255" s="21">
        <v>250</v>
      </c>
      <c r="B255" s="40" t="s">
        <v>3460</v>
      </c>
      <c r="C255" s="23" t="s">
        <v>18</v>
      </c>
      <c r="D255" s="24" t="s">
        <v>19</v>
      </c>
      <c r="E255" s="42" t="s">
        <v>38</v>
      </c>
      <c r="F255" s="41"/>
      <c r="G255" s="27">
        <v>0.82</v>
      </c>
      <c r="H255" s="28"/>
      <c r="I255" s="34">
        <f t="shared" si="25"/>
        <v>0.82</v>
      </c>
      <c r="J255" s="35" t="s">
        <v>3211</v>
      </c>
      <c r="K255" s="36">
        <f t="shared" si="23"/>
        <v>2.46</v>
      </c>
      <c r="L255" s="37">
        <f t="shared" si="24"/>
        <v>12.3</v>
      </c>
      <c r="M255" s="38"/>
    </row>
    <row r="256" spans="1:13">
      <c r="A256" s="21">
        <v>251</v>
      </c>
      <c r="B256" s="40" t="s">
        <v>3461</v>
      </c>
      <c r="C256" s="23" t="s">
        <v>18</v>
      </c>
      <c r="D256" s="24" t="s">
        <v>19</v>
      </c>
      <c r="E256" s="42" t="s">
        <v>28</v>
      </c>
      <c r="F256" s="41"/>
      <c r="G256" s="27">
        <v>0.82</v>
      </c>
      <c r="H256" s="28"/>
      <c r="I256" s="34">
        <f t="shared" si="25"/>
        <v>0.82</v>
      </c>
      <c r="J256" s="35" t="s">
        <v>3211</v>
      </c>
      <c r="K256" s="36">
        <f t="shared" si="23"/>
        <v>2.46</v>
      </c>
      <c r="L256" s="37">
        <f t="shared" si="24"/>
        <v>12.3</v>
      </c>
      <c r="M256" s="38"/>
    </row>
    <row r="257" spans="1:13">
      <c r="A257" s="21">
        <v>252</v>
      </c>
      <c r="B257" s="40" t="s">
        <v>3462</v>
      </c>
      <c r="C257" s="23" t="s">
        <v>18</v>
      </c>
      <c r="D257" s="24" t="s">
        <v>19</v>
      </c>
      <c r="E257" s="42" t="s">
        <v>26</v>
      </c>
      <c r="F257" s="41"/>
      <c r="G257" s="27">
        <v>0.71</v>
      </c>
      <c r="H257" s="28"/>
      <c r="I257" s="34">
        <f t="shared" si="25"/>
        <v>0.71</v>
      </c>
      <c r="J257" s="35" t="s">
        <v>3211</v>
      </c>
      <c r="K257" s="36">
        <f t="shared" si="23"/>
        <v>2.13</v>
      </c>
      <c r="L257" s="37">
        <f t="shared" si="24"/>
        <v>10.65</v>
      </c>
      <c r="M257" s="38"/>
    </row>
    <row r="258" spans="1:13">
      <c r="A258" s="21">
        <v>253</v>
      </c>
      <c r="B258" s="40" t="s">
        <v>3463</v>
      </c>
      <c r="C258" s="23" t="s">
        <v>18</v>
      </c>
      <c r="D258" s="24" t="s">
        <v>19</v>
      </c>
      <c r="E258" s="42" t="s">
        <v>26</v>
      </c>
      <c r="F258" s="41"/>
      <c r="G258" s="27">
        <v>0.71</v>
      </c>
      <c r="H258" s="28"/>
      <c r="I258" s="34">
        <f t="shared" si="25"/>
        <v>0.71</v>
      </c>
      <c r="J258" s="35" t="s">
        <v>3211</v>
      </c>
      <c r="K258" s="36">
        <f t="shared" si="23"/>
        <v>2.13</v>
      </c>
      <c r="L258" s="37">
        <f t="shared" si="24"/>
        <v>10.65</v>
      </c>
      <c r="M258" s="38"/>
    </row>
    <row r="259" spans="1:13">
      <c r="A259" s="21">
        <v>254</v>
      </c>
      <c r="B259" s="40" t="s">
        <v>3464</v>
      </c>
      <c r="C259" s="23" t="s">
        <v>18</v>
      </c>
      <c r="D259" s="24" t="s">
        <v>19</v>
      </c>
      <c r="E259" s="42" t="s">
        <v>28</v>
      </c>
      <c r="F259" s="41"/>
      <c r="G259" s="27">
        <v>0.71</v>
      </c>
      <c r="H259" s="28"/>
      <c r="I259" s="34">
        <f t="shared" si="25"/>
        <v>0.71</v>
      </c>
      <c r="J259" s="35" t="s">
        <v>3211</v>
      </c>
      <c r="K259" s="36">
        <f t="shared" si="23"/>
        <v>2.13</v>
      </c>
      <c r="L259" s="37">
        <f t="shared" si="24"/>
        <v>10.65</v>
      </c>
      <c r="M259" s="38"/>
    </row>
    <row r="260" spans="1:13">
      <c r="A260" s="21">
        <v>255</v>
      </c>
      <c r="B260" s="40" t="s">
        <v>3259</v>
      </c>
      <c r="C260" s="23" t="s">
        <v>18</v>
      </c>
      <c r="D260" s="24" t="s">
        <v>19</v>
      </c>
      <c r="E260" s="42" t="s">
        <v>38</v>
      </c>
      <c r="F260" s="41"/>
      <c r="G260" s="27">
        <v>0.65</v>
      </c>
      <c r="H260" s="28"/>
      <c r="I260" s="34">
        <f t="shared" si="25"/>
        <v>0.65</v>
      </c>
      <c r="J260" s="35" t="s">
        <v>3211</v>
      </c>
      <c r="K260" s="36">
        <f t="shared" si="23"/>
        <v>1.95</v>
      </c>
      <c r="L260" s="37">
        <f t="shared" si="24"/>
        <v>9.75</v>
      </c>
      <c r="M260" s="38"/>
    </row>
    <row r="261" spans="1:13">
      <c r="A261" s="21">
        <v>256</v>
      </c>
      <c r="B261" s="40" t="s">
        <v>3465</v>
      </c>
      <c r="C261" s="23" t="s">
        <v>18</v>
      </c>
      <c r="D261" s="24" t="s">
        <v>19</v>
      </c>
      <c r="E261" s="42" t="s">
        <v>28</v>
      </c>
      <c r="F261" s="41"/>
      <c r="G261" s="27">
        <v>0.98</v>
      </c>
      <c r="H261" s="28"/>
      <c r="I261" s="34">
        <f t="shared" si="25"/>
        <v>0.98</v>
      </c>
      <c r="J261" s="35" t="s">
        <v>3211</v>
      </c>
      <c r="K261" s="36">
        <f t="shared" si="23"/>
        <v>2.94</v>
      </c>
      <c r="L261" s="37">
        <f t="shared" si="24"/>
        <v>14.7</v>
      </c>
      <c r="M261" s="38"/>
    </row>
    <row r="262" spans="1:13">
      <c r="A262" s="21">
        <v>257</v>
      </c>
      <c r="B262" s="40" t="s">
        <v>3466</v>
      </c>
      <c r="C262" s="23" t="s">
        <v>18</v>
      </c>
      <c r="D262" s="24" t="s">
        <v>19</v>
      </c>
      <c r="E262" s="42" t="s">
        <v>26</v>
      </c>
      <c r="F262" s="41"/>
      <c r="G262" s="27">
        <v>0.65</v>
      </c>
      <c r="H262" s="28"/>
      <c r="I262" s="34">
        <f t="shared" si="25"/>
        <v>0.65</v>
      </c>
      <c r="J262" s="35" t="s">
        <v>3211</v>
      </c>
      <c r="K262" s="36">
        <f t="shared" si="23"/>
        <v>1.95</v>
      </c>
      <c r="L262" s="37">
        <f t="shared" si="24"/>
        <v>9.75</v>
      </c>
      <c r="M262" s="38"/>
    </row>
    <row r="263" spans="1:13">
      <c r="A263" s="21">
        <v>258</v>
      </c>
      <c r="B263" s="40" t="s">
        <v>3467</v>
      </c>
      <c r="C263" s="23" t="s">
        <v>18</v>
      </c>
      <c r="D263" s="24" t="s">
        <v>19</v>
      </c>
      <c r="E263" s="42" t="s">
        <v>26</v>
      </c>
      <c r="F263" s="41"/>
      <c r="G263" s="27">
        <v>1.32</v>
      </c>
      <c r="H263" s="28"/>
      <c r="I263" s="34">
        <f t="shared" si="25"/>
        <v>1.32</v>
      </c>
      <c r="J263" s="35" t="s">
        <v>3211</v>
      </c>
      <c r="K263" s="36">
        <f t="shared" si="23"/>
        <v>3.96</v>
      </c>
      <c r="L263" s="37">
        <f t="shared" si="24"/>
        <v>19.8</v>
      </c>
      <c r="M263" s="38"/>
    </row>
    <row r="264" spans="1:13">
      <c r="A264" s="21">
        <v>259</v>
      </c>
      <c r="B264" s="40" t="s">
        <v>3468</v>
      </c>
      <c r="C264" s="23" t="s">
        <v>18</v>
      </c>
      <c r="D264" s="24" t="s">
        <v>19</v>
      </c>
      <c r="E264" s="42" t="s">
        <v>38</v>
      </c>
      <c r="F264" s="41"/>
      <c r="G264" s="27">
        <v>0.69</v>
      </c>
      <c r="H264" s="28"/>
      <c r="I264" s="34">
        <f t="shared" si="25"/>
        <v>0.69</v>
      </c>
      <c r="J264" s="35" t="s">
        <v>3211</v>
      </c>
      <c r="K264" s="36">
        <f t="shared" si="23"/>
        <v>2.07</v>
      </c>
      <c r="L264" s="37">
        <f t="shared" si="24"/>
        <v>10.35</v>
      </c>
      <c r="M264" s="38"/>
    </row>
    <row r="265" spans="1:13">
      <c r="A265" s="21">
        <v>260</v>
      </c>
      <c r="B265" s="40" t="s">
        <v>3469</v>
      </c>
      <c r="C265" s="23" t="s">
        <v>18</v>
      </c>
      <c r="D265" s="24" t="s">
        <v>19</v>
      </c>
      <c r="E265" s="25" t="s">
        <v>31</v>
      </c>
      <c r="F265" s="41"/>
      <c r="G265" s="27">
        <v>0.83</v>
      </c>
      <c r="H265" s="28"/>
      <c r="I265" s="34">
        <f t="shared" si="25"/>
        <v>0.83</v>
      </c>
      <c r="J265" s="35" t="s">
        <v>3211</v>
      </c>
      <c r="K265" s="36">
        <f t="shared" si="23"/>
        <v>2.49</v>
      </c>
      <c r="L265" s="37">
        <f t="shared" si="24"/>
        <v>12.45</v>
      </c>
      <c r="M265" s="38"/>
    </row>
    <row r="266" s="54" customFormat="1" spans="1:13">
      <c r="A266" s="21">
        <v>261</v>
      </c>
      <c r="B266" s="60" t="s">
        <v>3470</v>
      </c>
      <c r="C266" s="23" t="s">
        <v>18</v>
      </c>
      <c r="D266" s="24" t="s">
        <v>19</v>
      </c>
      <c r="E266" s="25" t="s">
        <v>24</v>
      </c>
      <c r="F266" s="61"/>
      <c r="G266" s="62">
        <v>0.34</v>
      </c>
      <c r="H266" s="28"/>
      <c r="I266" s="34">
        <f t="shared" si="25"/>
        <v>0.34</v>
      </c>
      <c r="J266" s="35" t="s">
        <v>3211</v>
      </c>
      <c r="K266" s="36">
        <f t="shared" si="23"/>
        <v>1.02</v>
      </c>
      <c r="L266" s="37">
        <f t="shared" si="24"/>
        <v>5.1</v>
      </c>
      <c r="M266" s="38"/>
    </row>
    <row r="267" spans="1:13">
      <c r="A267" s="21">
        <v>262</v>
      </c>
      <c r="B267" s="40" t="s">
        <v>3471</v>
      </c>
      <c r="C267" s="23" t="s">
        <v>18</v>
      </c>
      <c r="D267" s="24" t="s">
        <v>19</v>
      </c>
      <c r="E267" s="25" t="s">
        <v>24</v>
      </c>
      <c r="F267" s="41"/>
      <c r="G267" s="27">
        <v>1.32</v>
      </c>
      <c r="H267" s="28"/>
      <c r="I267" s="34">
        <f t="shared" si="25"/>
        <v>1.32</v>
      </c>
      <c r="J267" s="35" t="s">
        <v>3211</v>
      </c>
      <c r="K267" s="36">
        <f t="shared" si="23"/>
        <v>3.96</v>
      </c>
      <c r="L267" s="37">
        <f t="shared" si="24"/>
        <v>19.8</v>
      </c>
      <c r="M267" s="38"/>
    </row>
    <row r="268" spans="1:13">
      <c r="A268" s="21">
        <v>263</v>
      </c>
      <c r="B268" s="40" t="s">
        <v>3472</v>
      </c>
      <c r="C268" s="23" t="s">
        <v>18</v>
      </c>
      <c r="D268" s="24" t="s">
        <v>19</v>
      </c>
      <c r="E268" s="29" t="s">
        <v>44</v>
      </c>
      <c r="F268" s="41"/>
      <c r="G268" s="27">
        <v>0.82</v>
      </c>
      <c r="H268" s="28"/>
      <c r="I268" s="34">
        <f t="shared" si="25"/>
        <v>0.82</v>
      </c>
      <c r="J268" s="35" t="s">
        <v>3211</v>
      </c>
      <c r="K268" s="36">
        <f t="shared" si="23"/>
        <v>2.46</v>
      </c>
      <c r="L268" s="37">
        <f t="shared" si="24"/>
        <v>12.3</v>
      </c>
      <c r="M268" s="38"/>
    </row>
    <row r="269" spans="1:13">
      <c r="A269" s="21">
        <v>264</v>
      </c>
      <c r="B269" s="40" t="s">
        <v>3473</v>
      </c>
      <c r="C269" s="23" t="s">
        <v>18</v>
      </c>
      <c r="D269" s="24" t="s">
        <v>19</v>
      </c>
      <c r="E269" s="29" t="s">
        <v>41</v>
      </c>
      <c r="F269" s="41"/>
      <c r="G269" s="27">
        <v>1.64</v>
      </c>
      <c r="H269" s="28"/>
      <c r="I269" s="34">
        <f t="shared" si="25"/>
        <v>1.64</v>
      </c>
      <c r="J269" s="35" t="s">
        <v>3211</v>
      </c>
      <c r="K269" s="36">
        <f t="shared" si="23"/>
        <v>4.92</v>
      </c>
      <c r="L269" s="37">
        <f t="shared" si="24"/>
        <v>24.6</v>
      </c>
      <c r="M269" s="38"/>
    </row>
    <row r="270" spans="1:13">
      <c r="A270" s="21">
        <v>265</v>
      </c>
      <c r="B270" s="40" t="s">
        <v>3474</v>
      </c>
      <c r="C270" s="23" t="s">
        <v>18</v>
      </c>
      <c r="D270" s="24" t="s">
        <v>19</v>
      </c>
      <c r="E270" s="29" t="s">
        <v>34</v>
      </c>
      <c r="F270" s="41"/>
      <c r="G270" s="27">
        <v>0.45</v>
      </c>
      <c r="H270" s="28"/>
      <c r="I270" s="34">
        <f t="shared" si="25"/>
        <v>0.45</v>
      </c>
      <c r="J270" s="35" t="s">
        <v>3211</v>
      </c>
      <c r="K270" s="36">
        <f t="shared" ref="K270:K333" si="26">I270*3</f>
        <v>1.35</v>
      </c>
      <c r="L270" s="37">
        <f t="shared" ref="L270:L333" si="27">I270*15</f>
        <v>6.75</v>
      </c>
      <c r="M270" s="38"/>
    </row>
    <row r="271" spans="1:13">
      <c r="A271" s="21">
        <v>266</v>
      </c>
      <c r="B271" s="40" t="s">
        <v>3475</v>
      </c>
      <c r="C271" s="23" t="s">
        <v>18</v>
      </c>
      <c r="D271" s="24" t="s">
        <v>19</v>
      </c>
      <c r="E271" s="29" t="s">
        <v>26</v>
      </c>
      <c r="F271" s="41"/>
      <c r="G271" s="27">
        <v>0.65</v>
      </c>
      <c r="H271" s="28"/>
      <c r="I271" s="34">
        <f t="shared" ref="I271:I334" si="28">G271</f>
        <v>0.65</v>
      </c>
      <c r="J271" s="35" t="s">
        <v>3211</v>
      </c>
      <c r="K271" s="36">
        <f t="shared" si="26"/>
        <v>1.95</v>
      </c>
      <c r="L271" s="37">
        <f t="shared" si="27"/>
        <v>9.75</v>
      </c>
      <c r="M271" s="38"/>
    </row>
    <row r="272" spans="1:13">
      <c r="A272" s="21">
        <v>267</v>
      </c>
      <c r="B272" s="40" t="s">
        <v>3476</v>
      </c>
      <c r="C272" s="23" t="s">
        <v>18</v>
      </c>
      <c r="D272" s="24" t="s">
        <v>19</v>
      </c>
      <c r="E272" s="29" t="s">
        <v>38</v>
      </c>
      <c r="F272" s="41"/>
      <c r="G272" s="27">
        <v>1.07</v>
      </c>
      <c r="H272" s="28"/>
      <c r="I272" s="34">
        <f t="shared" si="28"/>
        <v>1.07</v>
      </c>
      <c r="J272" s="35" t="s">
        <v>3211</v>
      </c>
      <c r="K272" s="36">
        <f t="shared" si="26"/>
        <v>3.21</v>
      </c>
      <c r="L272" s="37">
        <f t="shared" si="27"/>
        <v>16.05</v>
      </c>
      <c r="M272" s="38"/>
    </row>
    <row r="273" spans="1:13">
      <c r="A273" s="21">
        <v>268</v>
      </c>
      <c r="B273" s="63" t="s">
        <v>3477</v>
      </c>
      <c r="C273" s="23" t="s">
        <v>18</v>
      </c>
      <c r="D273" s="24" t="s">
        <v>19</v>
      </c>
      <c r="E273" s="29" t="s">
        <v>34</v>
      </c>
      <c r="F273" s="41"/>
      <c r="G273" s="27">
        <v>0.82</v>
      </c>
      <c r="H273" s="28"/>
      <c r="I273" s="34">
        <f t="shared" si="28"/>
        <v>0.82</v>
      </c>
      <c r="J273" s="35" t="s">
        <v>3211</v>
      </c>
      <c r="K273" s="36">
        <f t="shared" si="26"/>
        <v>2.46</v>
      </c>
      <c r="L273" s="37">
        <f t="shared" si="27"/>
        <v>12.3</v>
      </c>
      <c r="M273" s="38"/>
    </row>
    <row r="274" spans="1:13">
      <c r="A274" s="21">
        <v>269</v>
      </c>
      <c r="B274" s="40" t="s">
        <v>3478</v>
      </c>
      <c r="C274" s="23" t="s">
        <v>18</v>
      </c>
      <c r="D274" s="24" t="s">
        <v>19</v>
      </c>
      <c r="E274" s="29" t="s">
        <v>44</v>
      </c>
      <c r="F274" s="41"/>
      <c r="G274" s="27">
        <v>0.45</v>
      </c>
      <c r="H274" s="28"/>
      <c r="I274" s="34">
        <f t="shared" si="28"/>
        <v>0.45</v>
      </c>
      <c r="J274" s="35" t="s">
        <v>3211</v>
      </c>
      <c r="K274" s="36">
        <f t="shared" si="26"/>
        <v>1.35</v>
      </c>
      <c r="L274" s="37">
        <f t="shared" si="27"/>
        <v>6.75</v>
      </c>
      <c r="M274" s="38"/>
    </row>
    <row r="275" spans="1:13">
      <c r="A275" s="21">
        <v>270</v>
      </c>
      <c r="B275" s="40" t="s">
        <v>3479</v>
      </c>
      <c r="C275" s="23" t="s">
        <v>18</v>
      </c>
      <c r="D275" s="24" t="s">
        <v>19</v>
      </c>
      <c r="E275" s="29" t="s">
        <v>28</v>
      </c>
      <c r="F275" s="41"/>
      <c r="G275" s="27">
        <v>0.82</v>
      </c>
      <c r="H275" s="28"/>
      <c r="I275" s="34">
        <f t="shared" si="28"/>
        <v>0.82</v>
      </c>
      <c r="J275" s="35" t="s">
        <v>3211</v>
      </c>
      <c r="K275" s="36">
        <f t="shared" si="26"/>
        <v>2.46</v>
      </c>
      <c r="L275" s="37">
        <f t="shared" si="27"/>
        <v>12.3</v>
      </c>
      <c r="M275" s="38"/>
    </row>
    <row r="276" spans="1:13">
      <c r="A276" s="21">
        <v>271</v>
      </c>
      <c r="B276" s="40" t="s">
        <v>3480</v>
      </c>
      <c r="C276" s="23" t="s">
        <v>18</v>
      </c>
      <c r="D276" s="24" t="s">
        <v>19</v>
      </c>
      <c r="E276" s="29" t="s">
        <v>28</v>
      </c>
      <c r="F276" s="41"/>
      <c r="G276" s="27">
        <v>0.52</v>
      </c>
      <c r="H276" s="28"/>
      <c r="I276" s="34">
        <f t="shared" si="28"/>
        <v>0.52</v>
      </c>
      <c r="J276" s="35" t="s">
        <v>3211</v>
      </c>
      <c r="K276" s="36">
        <f t="shared" si="26"/>
        <v>1.56</v>
      </c>
      <c r="L276" s="37">
        <f t="shared" si="27"/>
        <v>7.8</v>
      </c>
      <c r="M276" s="38"/>
    </row>
    <row r="277" spans="1:13">
      <c r="A277" s="21">
        <v>272</v>
      </c>
      <c r="B277" s="40" t="s">
        <v>3481</v>
      </c>
      <c r="C277" s="23" t="s">
        <v>18</v>
      </c>
      <c r="D277" s="24" t="s">
        <v>19</v>
      </c>
      <c r="E277" s="25" t="s">
        <v>31</v>
      </c>
      <c r="F277" s="41"/>
      <c r="G277" s="27">
        <v>0.66</v>
      </c>
      <c r="H277" s="28"/>
      <c r="I277" s="34">
        <f t="shared" si="28"/>
        <v>0.66</v>
      </c>
      <c r="J277" s="35" t="s">
        <v>3211</v>
      </c>
      <c r="K277" s="36">
        <f t="shared" si="26"/>
        <v>1.98</v>
      </c>
      <c r="L277" s="37">
        <f t="shared" si="27"/>
        <v>9.9</v>
      </c>
      <c r="M277" s="38"/>
    </row>
    <row r="278" spans="1:13">
      <c r="A278" s="21">
        <v>273</v>
      </c>
      <c r="B278" s="40" t="s">
        <v>3482</v>
      </c>
      <c r="C278" s="23" t="s">
        <v>18</v>
      </c>
      <c r="D278" s="24" t="s">
        <v>19</v>
      </c>
      <c r="E278" s="25" t="s">
        <v>24</v>
      </c>
      <c r="F278" s="41"/>
      <c r="G278" s="27">
        <v>0.65</v>
      </c>
      <c r="H278" s="28"/>
      <c r="I278" s="34">
        <f t="shared" si="28"/>
        <v>0.65</v>
      </c>
      <c r="J278" s="35" t="s">
        <v>3211</v>
      </c>
      <c r="K278" s="36">
        <f t="shared" si="26"/>
        <v>1.95</v>
      </c>
      <c r="L278" s="37">
        <f t="shared" si="27"/>
        <v>9.75</v>
      </c>
      <c r="M278" s="38"/>
    </row>
    <row r="279" spans="1:13">
      <c r="A279" s="21">
        <v>274</v>
      </c>
      <c r="B279" s="40" t="s">
        <v>3483</v>
      </c>
      <c r="C279" s="23" t="s">
        <v>18</v>
      </c>
      <c r="D279" s="24" t="s">
        <v>19</v>
      </c>
      <c r="E279" s="29" t="s">
        <v>20</v>
      </c>
      <c r="F279" s="41"/>
      <c r="G279" s="27">
        <v>1.32</v>
      </c>
      <c r="H279" s="28"/>
      <c r="I279" s="34">
        <f t="shared" si="28"/>
        <v>1.32</v>
      </c>
      <c r="J279" s="35" t="s">
        <v>3211</v>
      </c>
      <c r="K279" s="36">
        <f t="shared" si="26"/>
        <v>3.96</v>
      </c>
      <c r="L279" s="37">
        <f t="shared" si="27"/>
        <v>19.8</v>
      </c>
      <c r="M279" s="38"/>
    </row>
    <row r="280" spans="1:13">
      <c r="A280" s="21">
        <v>275</v>
      </c>
      <c r="B280" s="40" t="s">
        <v>3484</v>
      </c>
      <c r="C280" s="23" t="s">
        <v>18</v>
      </c>
      <c r="D280" s="24" t="s">
        <v>19</v>
      </c>
      <c r="E280" s="25" t="s">
        <v>41</v>
      </c>
      <c r="F280" s="41"/>
      <c r="G280" s="27">
        <v>1.72</v>
      </c>
      <c r="H280" s="28"/>
      <c r="I280" s="34">
        <f t="shared" si="28"/>
        <v>1.72</v>
      </c>
      <c r="J280" s="35" t="s">
        <v>3211</v>
      </c>
      <c r="K280" s="36">
        <f t="shared" si="26"/>
        <v>5.16</v>
      </c>
      <c r="L280" s="37">
        <f t="shared" si="27"/>
        <v>25.8</v>
      </c>
      <c r="M280" s="38"/>
    </row>
    <row r="281" spans="1:13">
      <c r="A281" s="21">
        <v>276</v>
      </c>
      <c r="B281" s="40" t="s">
        <v>3485</v>
      </c>
      <c r="C281" s="23" t="s">
        <v>18</v>
      </c>
      <c r="D281" s="24" t="s">
        <v>19</v>
      </c>
      <c r="E281" s="25" t="s">
        <v>24</v>
      </c>
      <c r="F281" s="41"/>
      <c r="G281" s="27">
        <v>1.98</v>
      </c>
      <c r="H281" s="28"/>
      <c r="I281" s="34">
        <f t="shared" si="28"/>
        <v>1.98</v>
      </c>
      <c r="J281" s="35" t="s">
        <v>3211</v>
      </c>
      <c r="K281" s="36">
        <f t="shared" si="26"/>
        <v>5.94</v>
      </c>
      <c r="L281" s="37">
        <f t="shared" si="27"/>
        <v>29.7</v>
      </c>
      <c r="M281" s="38"/>
    </row>
    <row r="282" spans="1:13">
      <c r="A282" s="21">
        <v>277</v>
      </c>
      <c r="B282" s="40" t="s">
        <v>3486</v>
      </c>
      <c r="C282" s="23" t="s">
        <v>18</v>
      </c>
      <c r="D282" s="24" t="s">
        <v>19</v>
      </c>
      <c r="E282" s="29" t="s">
        <v>41</v>
      </c>
      <c r="F282" s="41"/>
      <c r="G282" s="27">
        <v>0.41</v>
      </c>
      <c r="H282" s="28"/>
      <c r="I282" s="34">
        <f t="shared" si="28"/>
        <v>0.41</v>
      </c>
      <c r="J282" s="35" t="s">
        <v>3211</v>
      </c>
      <c r="K282" s="36">
        <f t="shared" si="26"/>
        <v>1.23</v>
      </c>
      <c r="L282" s="37">
        <f t="shared" si="27"/>
        <v>6.15</v>
      </c>
      <c r="M282" s="38"/>
    </row>
    <row r="283" spans="1:13">
      <c r="A283" s="21">
        <v>278</v>
      </c>
      <c r="B283" s="40" t="s">
        <v>3487</v>
      </c>
      <c r="C283" s="23" t="s">
        <v>18</v>
      </c>
      <c r="D283" s="24" t="s">
        <v>19</v>
      </c>
      <c r="E283" s="29" t="s">
        <v>24</v>
      </c>
      <c r="F283" s="41"/>
      <c r="G283" s="27">
        <v>2.06</v>
      </c>
      <c r="H283" s="28"/>
      <c r="I283" s="34">
        <f t="shared" si="28"/>
        <v>2.06</v>
      </c>
      <c r="J283" s="35" t="s">
        <v>3211</v>
      </c>
      <c r="K283" s="36">
        <f t="shared" si="26"/>
        <v>6.18</v>
      </c>
      <c r="L283" s="37">
        <f t="shared" si="27"/>
        <v>30.9</v>
      </c>
      <c r="M283" s="38"/>
    </row>
    <row r="284" spans="1:13">
      <c r="A284" s="21">
        <v>279</v>
      </c>
      <c r="B284" s="40" t="s">
        <v>3488</v>
      </c>
      <c r="C284" s="23" t="s">
        <v>18</v>
      </c>
      <c r="D284" s="24" t="s">
        <v>19</v>
      </c>
      <c r="E284" s="29" t="s">
        <v>38</v>
      </c>
      <c r="F284" s="41"/>
      <c r="G284" s="27">
        <v>1.98</v>
      </c>
      <c r="H284" s="28"/>
      <c r="I284" s="34">
        <f t="shared" si="28"/>
        <v>1.98</v>
      </c>
      <c r="J284" s="35" t="s">
        <v>3211</v>
      </c>
      <c r="K284" s="36">
        <f t="shared" si="26"/>
        <v>5.94</v>
      </c>
      <c r="L284" s="37">
        <f t="shared" si="27"/>
        <v>29.7</v>
      </c>
      <c r="M284" s="38"/>
    </row>
    <row r="285" spans="1:13">
      <c r="A285" s="21">
        <v>280</v>
      </c>
      <c r="B285" s="40" t="s">
        <v>3489</v>
      </c>
      <c r="C285" s="23" t="s">
        <v>18</v>
      </c>
      <c r="D285" s="24" t="s">
        <v>19</v>
      </c>
      <c r="E285" s="25" t="s">
        <v>44</v>
      </c>
      <c r="F285" s="41"/>
      <c r="G285" s="27">
        <v>1.44</v>
      </c>
      <c r="H285" s="28"/>
      <c r="I285" s="34">
        <f t="shared" si="28"/>
        <v>1.44</v>
      </c>
      <c r="J285" s="35" t="s">
        <v>3211</v>
      </c>
      <c r="K285" s="36">
        <f t="shared" si="26"/>
        <v>4.32</v>
      </c>
      <c r="L285" s="37">
        <f t="shared" si="27"/>
        <v>21.6</v>
      </c>
      <c r="M285" s="38"/>
    </row>
    <row r="286" spans="1:13">
      <c r="A286" s="21">
        <v>281</v>
      </c>
      <c r="B286" s="40" t="s">
        <v>3490</v>
      </c>
      <c r="C286" s="23" t="s">
        <v>18</v>
      </c>
      <c r="D286" s="24" t="s">
        <v>19</v>
      </c>
      <c r="E286" s="29" t="s">
        <v>44</v>
      </c>
      <c r="F286" s="41"/>
      <c r="G286" s="27">
        <v>0.74</v>
      </c>
      <c r="H286" s="28"/>
      <c r="I286" s="34">
        <f t="shared" si="28"/>
        <v>0.74</v>
      </c>
      <c r="J286" s="35" t="s">
        <v>3211</v>
      </c>
      <c r="K286" s="36">
        <f t="shared" si="26"/>
        <v>2.22</v>
      </c>
      <c r="L286" s="37">
        <f t="shared" si="27"/>
        <v>11.1</v>
      </c>
      <c r="M286" s="38"/>
    </row>
    <row r="287" spans="1:13">
      <c r="A287" s="21">
        <v>282</v>
      </c>
      <c r="B287" s="40" t="s">
        <v>3491</v>
      </c>
      <c r="C287" s="23" t="s">
        <v>18</v>
      </c>
      <c r="D287" s="24" t="s">
        <v>19</v>
      </c>
      <c r="E287" s="42" t="s">
        <v>38</v>
      </c>
      <c r="F287" s="41"/>
      <c r="G287" s="27">
        <v>0.78</v>
      </c>
      <c r="H287" s="28"/>
      <c r="I287" s="34">
        <f t="shared" si="28"/>
        <v>0.78</v>
      </c>
      <c r="J287" s="35" t="s">
        <v>3211</v>
      </c>
      <c r="K287" s="36">
        <f t="shared" si="26"/>
        <v>2.34</v>
      </c>
      <c r="L287" s="37">
        <f t="shared" si="27"/>
        <v>11.7</v>
      </c>
      <c r="M287" s="38"/>
    </row>
    <row r="288" spans="1:13">
      <c r="A288" s="21">
        <v>283</v>
      </c>
      <c r="B288" s="40" t="s">
        <v>3492</v>
      </c>
      <c r="C288" s="23" t="s">
        <v>18</v>
      </c>
      <c r="D288" s="24" t="s">
        <v>19</v>
      </c>
      <c r="E288" s="42" t="s">
        <v>24</v>
      </c>
      <c r="F288" s="41"/>
      <c r="G288" s="27">
        <v>0.39</v>
      </c>
      <c r="H288" s="28"/>
      <c r="I288" s="34">
        <f t="shared" si="28"/>
        <v>0.39</v>
      </c>
      <c r="J288" s="35" t="s">
        <v>3211</v>
      </c>
      <c r="K288" s="36">
        <f t="shared" si="26"/>
        <v>1.17</v>
      </c>
      <c r="L288" s="37">
        <f t="shared" si="27"/>
        <v>5.85</v>
      </c>
      <c r="M288" s="38"/>
    </row>
    <row r="289" spans="1:13">
      <c r="A289" s="21">
        <v>284</v>
      </c>
      <c r="B289" s="40" t="s">
        <v>3493</v>
      </c>
      <c r="C289" s="23" t="s">
        <v>18</v>
      </c>
      <c r="D289" s="24" t="s">
        <v>19</v>
      </c>
      <c r="E289" s="42" t="s">
        <v>24</v>
      </c>
      <c r="F289" s="41"/>
      <c r="G289" s="27">
        <v>0.39</v>
      </c>
      <c r="H289" s="28"/>
      <c r="I289" s="34">
        <f t="shared" si="28"/>
        <v>0.39</v>
      </c>
      <c r="J289" s="35" t="s">
        <v>3211</v>
      </c>
      <c r="K289" s="36">
        <f t="shared" si="26"/>
        <v>1.17</v>
      </c>
      <c r="L289" s="37">
        <f t="shared" si="27"/>
        <v>5.85</v>
      </c>
      <c r="M289" s="38"/>
    </row>
    <row r="290" spans="1:13">
      <c r="A290" s="21">
        <v>285</v>
      </c>
      <c r="B290" s="40" t="s">
        <v>3494</v>
      </c>
      <c r="C290" s="23" t="s">
        <v>18</v>
      </c>
      <c r="D290" s="24" t="s">
        <v>19</v>
      </c>
      <c r="E290" s="42" t="s">
        <v>24</v>
      </c>
      <c r="F290" s="41"/>
      <c r="G290" s="27">
        <v>1.32</v>
      </c>
      <c r="H290" s="28"/>
      <c r="I290" s="34">
        <f t="shared" si="28"/>
        <v>1.32</v>
      </c>
      <c r="J290" s="35" t="s">
        <v>3211</v>
      </c>
      <c r="K290" s="36">
        <f t="shared" si="26"/>
        <v>3.96</v>
      </c>
      <c r="L290" s="37">
        <f t="shared" si="27"/>
        <v>19.8</v>
      </c>
      <c r="M290" s="38"/>
    </row>
    <row r="291" spans="1:13">
      <c r="A291" s="21">
        <v>286</v>
      </c>
      <c r="B291" s="40" t="s">
        <v>3495</v>
      </c>
      <c r="C291" s="23" t="s">
        <v>18</v>
      </c>
      <c r="D291" s="24" t="s">
        <v>19</v>
      </c>
      <c r="E291" s="42" t="s">
        <v>20</v>
      </c>
      <c r="F291" s="41"/>
      <c r="G291" s="27">
        <v>2.96</v>
      </c>
      <c r="H291" s="28"/>
      <c r="I291" s="34">
        <f t="shared" si="28"/>
        <v>2.96</v>
      </c>
      <c r="J291" s="35" t="s">
        <v>3211</v>
      </c>
      <c r="K291" s="36">
        <f t="shared" si="26"/>
        <v>8.88</v>
      </c>
      <c r="L291" s="37">
        <f t="shared" si="27"/>
        <v>44.4</v>
      </c>
      <c r="M291" s="38"/>
    </row>
    <row r="292" spans="1:13">
      <c r="A292" s="21">
        <v>287</v>
      </c>
      <c r="B292" s="40" t="s">
        <v>3496</v>
      </c>
      <c r="C292" s="23" t="s">
        <v>18</v>
      </c>
      <c r="D292" s="24" t="s">
        <v>19</v>
      </c>
      <c r="E292" s="42" t="s">
        <v>24</v>
      </c>
      <c r="F292" s="41"/>
      <c r="G292" s="27">
        <v>1.98</v>
      </c>
      <c r="H292" s="28"/>
      <c r="I292" s="34">
        <f t="shared" si="28"/>
        <v>1.98</v>
      </c>
      <c r="J292" s="35" t="s">
        <v>3211</v>
      </c>
      <c r="K292" s="36">
        <f t="shared" si="26"/>
        <v>5.94</v>
      </c>
      <c r="L292" s="37">
        <f t="shared" si="27"/>
        <v>29.7</v>
      </c>
      <c r="M292" s="38"/>
    </row>
    <row r="293" spans="1:13">
      <c r="A293" s="21">
        <v>288</v>
      </c>
      <c r="B293" s="40" t="s">
        <v>3497</v>
      </c>
      <c r="C293" s="23" t="s">
        <v>18</v>
      </c>
      <c r="D293" s="24" t="s">
        <v>19</v>
      </c>
      <c r="E293" s="42" t="s">
        <v>26</v>
      </c>
      <c r="F293" s="41"/>
      <c r="G293" s="27">
        <v>0.74</v>
      </c>
      <c r="H293" s="28"/>
      <c r="I293" s="34">
        <f t="shared" si="28"/>
        <v>0.74</v>
      </c>
      <c r="J293" s="35" t="s">
        <v>3211</v>
      </c>
      <c r="K293" s="36">
        <f t="shared" si="26"/>
        <v>2.22</v>
      </c>
      <c r="L293" s="37">
        <f t="shared" si="27"/>
        <v>11.1</v>
      </c>
      <c r="M293" s="38"/>
    </row>
    <row r="294" spans="1:13">
      <c r="A294" s="21">
        <v>289</v>
      </c>
      <c r="B294" s="40" t="s">
        <v>3498</v>
      </c>
      <c r="C294" s="23" t="s">
        <v>18</v>
      </c>
      <c r="D294" s="24" t="s">
        <v>19</v>
      </c>
      <c r="E294" s="42" t="s">
        <v>31</v>
      </c>
      <c r="F294" s="41"/>
      <c r="G294" s="27">
        <v>0.41</v>
      </c>
      <c r="H294" s="28"/>
      <c r="I294" s="34">
        <f t="shared" si="28"/>
        <v>0.41</v>
      </c>
      <c r="J294" s="35" t="s">
        <v>3211</v>
      </c>
      <c r="K294" s="36">
        <f t="shared" si="26"/>
        <v>1.23</v>
      </c>
      <c r="L294" s="37">
        <f t="shared" si="27"/>
        <v>6.15</v>
      </c>
      <c r="M294" s="38"/>
    </row>
    <row r="295" spans="1:13">
      <c r="A295" s="21">
        <v>290</v>
      </c>
      <c r="B295" s="64" t="s">
        <v>3239</v>
      </c>
      <c r="C295" s="23" t="s">
        <v>18</v>
      </c>
      <c r="D295" s="24" t="s">
        <v>19</v>
      </c>
      <c r="E295" s="42" t="s">
        <v>34</v>
      </c>
      <c r="F295" s="41"/>
      <c r="G295" s="65">
        <v>0.33</v>
      </c>
      <c r="H295" s="28"/>
      <c r="I295" s="34">
        <f t="shared" si="28"/>
        <v>0.33</v>
      </c>
      <c r="J295" s="35" t="s">
        <v>3211</v>
      </c>
      <c r="K295" s="36">
        <f t="shared" si="26"/>
        <v>0.99</v>
      </c>
      <c r="L295" s="37">
        <f t="shared" si="27"/>
        <v>4.95</v>
      </c>
      <c r="M295" s="38"/>
    </row>
    <row r="296" spans="1:13">
      <c r="A296" s="21">
        <v>291</v>
      </c>
      <c r="B296" s="66" t="s">
        <v>3499</v>
      </c>
      <c r="C296" s="23" t="s">
        <v>18</v>
      </c>
      <c r="D296" s="24" t="s">
        <v>19</v>
      </c>
      <c r="E296" s="42" t="s">
        <v>41</v>
      </c>
      <c r="F296" s="41"/>
      <c r="G296" s="67">
        <v>0.54</v>
      </c>
      <c r="H296" s="28"/>
      <c r="I296" s="34">
        <f t="shared" si="28"/>
        <v>0.54</v>
      </c>
      <c r="J296" s="35" t="s">
        <v>3211</v>
      </c>
      <c r="K296" s="36">
        <f t="shared" si="26"/>
        <v>1.62</v>
      </c>
      <c r="L296" s="37">
        <f t="shared" si="27"/>
        <v>8.1</v>
      </c>
      <c r="M296" s="38"/>
    </row>
    <row r="297" spans="1:13">
      <c r="A297" s="21">
        <v>292</v>
      </c>
      <c r="B297" s="66" t="s">
        <v>3500</v>
      </c>
      <c r="C297" s="23" t="s">
        <v>18</v>
      </c>
      <c r="D297" s="24" t="s">
        <v>19</v>
      </c>
      <c r="E297" s="42" t="s">
        <v>41</v>
      </c>
      <c r="F297" s="41"/>
      <c r="G297" s="67">
        <v>0.55</v>
      </c>
      <c r="H297" s="28"/>
      <c r="I297" s="34">
        <f t="shared" si="28"/>
        <v>0.55</v>
      </c>
      <c r="J297" s="35" t="s">
        <v>3211</v>
      </c>
      <c r="K297" s="36">
        <f t="shared" si="26"/>
        <v>1.65</v>
      </c>
      <c r="L297" s="37">
        <f t="shared" si="27"/>
        <v>8.25</v>
      </c>
      <c r="M297" s="38"/>
    </row>
    <row r="298" spans="1:13">
      <c r="A298" s="21">
        <v>293</v>
      </c>
      <c r="B298" s="66" t="s">
        <v>3501</v>
      </c>
      <c r="C298" s="23" t="s">
        <v>18</v>
      </c>
      <c r="D298" s="24" t="s">
        <v>19</v>
      </c>
      <c r="E298" s="42" t="s">
        <v>34</v>
      </c>
      <c r="F298" s="41"/>
      <c r="G298" s="67">
        <v>1.81</v>
      </c>
      <c r="H298" s="28"/>
      <c r="I298" s="34">
        <f t="shared" si="28"/>
        <v>1.81</v>
      </c>
      <c r="J298" s="35" t="s">
        <v>3211</v>
      </c>
      <c r="K298" s="36">
        <f t="shared" si="26"/>
        <v>5.43</v>
      </c>
      <c r="L298" s="37">
        <f t="shared" si="27"/>
        <v>27.15</v>
      </c>
      <c r="M298" s="38"/>
    </row>
    <row r="299" spans="1:13">
      <c r="A299" s="21">
        <v>294</v>
      </c>
      <c r="B299" s="66" t="s">
        <v>3502</v>
      </c>
      <c r="C299" s="23" t="s">
        <v>18</v>
      </c>
      <c r="D299" s="24" t="s">
        <v>19</v>
      </c>
      <c r="E299" s="42" t="s">
        <v>31</v>
      </c>
      <c r="F299" s="41"/>
      <c r="G299" s="67">
        <v>0.57</v>
      </c>
      <c r="H299" s="28"/>
      <c r="I299" s="34">
        <f t="shared" si="28"/>
        <v>0.57</v>
      </c>
      <c r="J299" s="35" t="s">
        <v>3211</v>
      </c>
      <c r="K299" s="36">
        <f t="shared" si="26"/>
        <v>1.71</v>
      </c>
      <c r="L299" s="37">
        <f t="shared" si="27"/>
        <v>8.55</v>
      </c>
      <c r="M299" s="38"/>
    </row>
    <row r="300" spans="1:13">
      <c r="A300" s="21">
        <v>295</v>
      </c>
      <c r="B300" s="66" t="s">
        <v>3503</v>
      </c>
      <c r="C300" s="23" t="s">
        <v>18</v>
      </c>
      <c r="D300" s="24" t="s">
        <v>19</v>
      </c>
      <c r="E300" s="42" t="s">
        <v>24</v>
      </c>
      <c r="F300" s="41"/>
      <c r="G300" s="67">
        <v>1.75</v>
      </c>
      <c r="H300" s="28"/>
      <c r="I300" s="34">
        <f t="shared" si="28"/>
        <v>1.75</v>
      </c>
      <c r="J300" s="35" t="s">
        <v>3211</v>
      </c>
      <c r="K300" s="36">
        <f t="shared" si="26"/>
        <v>5.25</v>
      </c>
      <c r="L300" s="37">
        <f t="shared" si="27"/>
        <v>26.25</v>
      </c>
      <c r="M300" s="38"/>
    </row>
    <row r="301" spans="1:13">
      <c r="A301" s="21">
        <v>296</v>
      </c>
      <c r="B301" s="66" t="s">
        <v>3504</v>
      </c>
      <c r="C301" s="23" t="s">
        <v>18</v>
      </c>
      <c r="D301" s="24" t="s">
        <v>19</v>
      </c>
      <c r="E301" s="42" t="s">
        <v>28</v>
      </c>
      <c r="F301" s="41"/>
      <c r="G301" s="67">
        <v>0.74</v>
      </c>
      <c r="H301" s="28"/>
      <c r="I301" s="34">
        <f t="shared" si="28"/>
        <v>0.74</v>
      </c>
      <c r="J301" s="35" t="s">
        <v>3211</v>
      </c>
      <c r="K301" s="36">
        <f t="shared" si="26"/>
        <v>2.22</v>
      </c>
      <c r="L301" s="37">
        <f t="shared" si="27"/>
        <v>11.1</v>
      </c>
      <c r="M301" s="38"/>
    </row>
    <row r="302" spans="1:13">
      <c r="A302" s="21">
        <v>297</v>
      </c>
      <c r="B302" s="66" t="s">
        <v>3505</v>
      </c>
      <c r="C302" s="23" t="s">
        <v>18</v>
      </c>
      <c r="D302" s="24" t="s">
        <v>19</v>
      </c>
      <c r="E302" s="42" t="s">
        <v>28</v>
      </c>
      <c r="F302" s="41"/>
      <c r="G302" s="67">
        <v>0.39</v>
      </c>
      <c r="H302" s="28"/>
      <c r="I302" s="34">
        <f t="shared" si="28"/>
        <v>0.39</v>
      </c>
      <c r="J302" s="35" t="s">
        <v>3211</v>
      </c>
      <c r="K302" s="36">
        <f t="shared" si="26"/>
        <v>1.17</v>
      </c>
      <c r="L302" s="37">
        <f t="shared" si="27"/>
        <v>5.85</v>
      </c>
      <c r="M302" s="38"/>
    </row>
    <row r="303" ht="14.25" spans="1:13">
      <c r="A303" s="21">
        <v>298</v>
      </c>
      <c r="B303" s="22" t="s">
        <v>3506</v>
      </c>
      <c r="C303" s="23" t="s">
        <v>18</v>
      </c>
      <c r="D303" s="24" t="s">
        <v>19</v>
      </c>
      <c r="E303" s="42" t="s">
        <v>20</v>
      </c>
      <c r="F303" s="26"/>
      <c r="G303" s="27">
        <v>0.55</v>
      </c>
      <c r="H303" s="28"/>
      <c r="I303" s="34">
        <f t="shared" si="28"/>
        <v>0.55</v>
      </c>
      <c r="J303" s="35" t="s">
        <v>3211</v>
      </c>
      <c r="K303" s="36">
        <f t="shared" si="26"/>
        <v>1.65</v>
      </c>
      <c r="L303" s="37">
        <f t="shared" si="27"/>
        <v>8.25</v>
      </c>
      <c r="M303" s="38"/>
    </row>
    <row r="304" ht="14.25" spans="1:13">
      <c r="A304" s="21">
        <v>299</v>
      </c>
      <c r="B304" s="22" t="s">
        <v>3507</v>
      </c>
      <c r="C304" s="23" t="s">
        <v>18</v>
      </c>
      <c r="D304" s="24" t="s">
        <v>19</v>
      </c>
      <c r="E304" s="42" t="s">
        <v>28</v>
      </c>
      <c r="F304" s="26"/>
      <c r="G304" s="27">
        <v>1.97</v>
      </c>
      <c r="H304" s="28"/>
      <c r="I304" s="34">
        <f t="shared" si="28"/>
        <v>1.97</v>
      </c>
      <c r="J304" s="35" t="s">
        <v>3211</v>
      </c>
      <c r="K304" s="36">
        <f t="shared" si="26"/>
        <v>5.91</v>
      </c>
      <c r="L304" s="37">
        <f t="shared" si="27"/>
        <v>29.55</v>
      </c>
      <c r="M304" s="38"/>
    </row>
    <row r="305" ht="14.25" spans="1:13">
      <c r="A305" s="21">
        <v>300</v>
      </c>
      <c r="B305" s="22" t="s">
        <v>3508</v>
      </c>
      <c r="C305" s="23" t="s">
        <v>18</v>
      </c>
      <c r="D305" s="24" t="s">
        <v>19</v>
      </c>
      <c r="E305" s="42" t="s">
        <v>38</v>
      </c>
      <c r="F305" s="26"/>
      <c r="G305" s="27">
        <v>1.39</v>
      </c>
      <c r="H305" s="28"/>
      <c r="I305" s="34">
        <f t="shared" si="28"/>
        <v>1.39</v>
      </c>
      <c r="J305" s="35" t="s">
        <v>3211</v>
      </c>
      <c r="K305" s="36">
        <f t="shared" si="26"/>
        <v>4.17</v>
      </c>
      <c r="L305" s="37">
        <f t="shared" si="27"/>
        <v>20.85</v>
      </c>
      <c r="M305" s="38"/>
    </row>
    <row r="306" ht="14.25" spans="1:13">
      <c r="A306" s="21">
        <v>301</v>
      </c>
      <c r="B306" s="22" t="s">
        <v>3509</v>
      </c>
      <c r="C306" s="23" t="s">
        <v>18</v>
      </c>
      <c r="D306" s="24" t="s">
        <v>19</v>
      </c>
      <c r="E306" s="42" t="s">
        <v>28</v>
      </c>
      <c r="F306" s="26"/>
      <c r="G306" s="27">
        <v>1.07</v>
      </c>
      <c r="H306" s="28"/>
      <c r="I306" s="34">
        <f t="shared" si="28"/>
        <v>1.07</v>
      </c>
      <c r="J306" s="35" t="s">
        <v>3211</v>
      </c>
      <c r="K306" s="36">
        <f t="shared" si="26"/>
        <v>3.21</v>
      </c>
      <c r="L306" s="37">
        <f t="shared" si="27"/>
        <v>16.05</v>
      </c>
      <c r="M306" s="38"/>
    </row>
    <row r="307" ht="14.25" spans="1:13">
      <c r="A307" s="21">
        <v>302</v>
      </c>
      <c r="B307" s="22" t="s">
        <v>3510</v>
      </c>
      <c r="C307" s="23" t="s">
        <v>18</v>
      </c>
      <c r="D307" s="24" t="s">
        <v>19</v>
      </c>
      <c r="E307" s="42" t="s">
        <v>26</v>
      </c>
      <c r="F307" s="26"/>
      <c r="G307" s="27">
        <v>1.56</v>
      </c>
      <c r="H307" s="28"/>
      <c r="I307" s="34">
        <f t="shared" si="28"/>
        <v>1.56</v>
      </c>
      <c r="J307" s="35" t="s">
        <v>3211</v>
      </c>
      <c r="K307" s="36">
        <f t="shared" si="26"/>
        <v>4.68</v>
      </c>
      <c r="L307" s="37">
        <f t="shared" si="27"/>
        <v>23.4</v>
      </c>
      <c r="M307" s="38"/>
    </row>
    <row r="308" ht="14.25" spans="1:13">
      <c r="A308" s="21">
        <v>303</v>
      </c>
      <c r="B308" s="22" t="s">
        <v>3511</v>
      </c>
      <c r="C308" s="23" t="s">
        <v>18</v>
      </c>
      <c r="D308" s="24" t="s">
        <v>19</v>
      </c>
      <c r="E308" s="42" t="s">
        <v>26</v>
      </c>
      <c r="F308" s="26"/>
      <c r="G308" s="27">
        <v>0.41</v>
      </c>
      <c r="H308" s="28"/>
      <c r="I308" s="34">
        <f t="shared" si="28"/>
        <v>0.41</v>
      </c>
      <c r="J308" s="35" t="s">
        <v>3211</v>
      </c>
      <c r="K308" s="36">
        <f t="shared" si="26"/>
        <v>1.23</v>
      </c>
      <c r="L308" s="37">
        <f t="shared" si="27"/>
        <v>6.15</v>
      </c>
      <c r="M308" s="38"/>
    </row>
    <row r="309" ht="14.25" spans="1:13">
      <c r="A309" s="21">
        <v>304</v>
      </c>
      <c r="B309" s="22" t="s">
        <v>3512</v>
      </c>
      <c r="C309" s="23" t="s">
        <v>18</v>
      </c>
      <c r="D309" s="24" t="s">
        <v>19</v>
      </c>
      <c r="E309" s="25" t="s">
        <v>38</v>
      </c>
      <c r="F309" s="26"/>
      <c r="G309" s="27">
        <v>1.39</v>
      </c>
      <c r="H309" s="28"/>
      <c r="I309" s="34">
        <f t="shared" si="28"/>
        <v>1.39</v>
      </c>
      <c r="J309" s="35" t="s">
        <v>3211</v>
      </c>
      <c r="K309" s="36">
        <f t="shared" si="26"/>
        <v>4.17</v>
      </c>
      <c r="L309" s="37">
        <f t="shared" si="27"/>
        <v>20.85</v>
      </c>
      <c r="M309" s="38"/>
    </row>
    <row r="310" ht="14.25" spans="1:13">
      <c r="A310" s="21">
        <v>305</v>
      </c>
      <c r="B310" s="22" t="s">
        <v>3513</v>
      </c>
      <c r="C310" s="23" t="s">
        <v>18</v>
      </c>
      <c r="D310" s="24" t="s">
        <v>19</v>
      </c>
      <c r="E310" s="25" t="s">
        <v>34</v>
      </c>
      <c r="F310" s="26"/>
      <c r="G310" s="27">
        <v>0.33</v>
      </c>
      <c r="H310" s="28"/>
      <c r="I310" s="34">
        <f t="shared" si="28"/>
        <v>0.33</v>
      </c>
      <c r="J310" s="35" t="s">
        <v>3211</v>
      </c>
      <c r="K310" s="36">
        <f t="shared" si="26"/>
        <v>0.99</v>
      </c>
      <c r="L310" s="37">
        <f t="shared" si="27"/>
        <v>4.95</v>
      </c>
      <c r="M310" s="38"/>
    </row>
    <row r="311" ht="14.25" spans="1:13">
      <c r="A311" s="21">
        <v>306</v>
      </c>
      <c r="B311" s="22" t="s">
        <v>3514</v>
      </c>
      <c r="C311" s="23" t="s">
        <v>18</v>
      </c>
      <c r="D311" s="24" t="s">
        <v>19</v>
      </c>
      <c r="E311" s="25" t="s">
        <v>20</v>
      </c>
      <c r="F311" s="26"/>
      <c r="G311" s="27">
        <v>0.65</v>
      </c>
      <c r="H311" s="28"/>
      <c r="I311" s="34">
        <f t="shared" si="28"/>
        <v>0.65</v>
      </c>
      <c r="J311" s="35" t="s">
        <v>3211</v>
      </c>
      <c r="K311" s="36">
        <f t="shared" si="26"/>
        <v>1.95</v>
      </c>
      <c r="L311" s="37">
        <f t="shared" si="27"/>
        <v>9.75</v>
      </c>
      <c r="M311" s="38"/>
    </row>
    <row r="312" ht="14.25" spans="1:13">
      <c r="A312" s="21">
        <v>307</v>
      </c>
      <c r="B312" s="22" t="s">
        <v>3515</v>
      </c>
      <c r="C312" s="23" t="s">
        <v>18</v>
      </c>
      <c r="D312" s="24" t="s">
        <v>19</v>
      </c>
      <c r="E312" s="25" t="s">
        <v>34</v>
      </c>
      <c r="F312" s="26"/>
      <c r="G312" s="27">
        <v>2.3</v>
      </c>
      <c r="H312" s="28"/>
      <c r="I312" s="34">
        <f t="shared" si="28"/>
        <v>2.3</v>
      </c>
      <c r="J312" s="35" t="s">
        <v>3211</v>
      </c>
      <c r="K312" s="36">
        <f t="shared" si="26"/>
        <v>6.9</v>
      </c>
      <c r="L312" s="37">
        <f t="shared" si="27"/>
        <v>34.5</v>
      </c>
      <c r="M312" s="38"/>
    </row>
    <row r="313" ht="14.25" spans="1:13">
      <c r="A313" s="21">
        <v>308</v>
      </c>
      <c r="B313" s="22" t="s">
        <v>3516</v>
      </c>
      <c r="C313" s="23" t="s">
        <v>18</v>
      </c>
      <c r="D313" s="24" t="s">
        <v>19</v>
      </c>
      <c r="E313" s="29" t="s">
        <v>24</v>
      </c>
      <c r="F313" s="26"/>
      <c r="G313" s="27">
        <v>1.32</v>
      </c>
      <c r="H313" s="28"/>
      <c r="I313" s="34">
        <f t="shared" si="28"/>
        <v>1.32</v>
      </c>
      <c r="J313" s="35" t="s">
        <v>3211</v>
      </c>
      <c r="K313" s="36">
        <f t="shared" si="26"/>
        <v>3.96</v>
      </c>
      <c r="L313" s="37">
        <f t="shared" si="27"/>
        <v>19.8</v>
      </c>
      <c r="M313" s="38"/>
    </row>
    <row r="314" ht="14.25" spans="1:13">
      <c r="A314" s="21">
        <v>309</v>
      </c>
      <c r="B314" s="22" t="s">
        <v>3517</v>
      </c>
      <c r="C314" s="23" t="s">
        <v>18</v>
      </c>
      <c r="D314" s="24" t="s">
        <v>19</v>
      </c>
      <c r="E314" s="29" t="s">
        <v>44</v>
      </c>
      <c r="F314" s="26"/>
      <c r="G314" s="27">
        <v>2.13</v>
      </c>
      <c r="H314" s="28"/>
      <c r="I314" s="34">
        <f t="shared" si="28"/>
        <v>2.13</v>
      </c>
      <c r="J314" s="35" t="s">
        <v>3211</v>
      </c>
      <c r="K314" s="36">
        <f t="shared" si="26"/>
        <v>6.39</v>
      </c>
      <c r="L314" s="37">
        <f t="shared" si="27"/>
        <v>31.95</v>
      </c>
      <c r="M314" s="38"/>
    </row>
    <row r="315" ht="14.25" spans="1:13">
      <c r="A315" s="21">
        <v>310</v>
      </c>
      <c r="B315" s="22" t="s">
        <v>3518</v>
      </c>
      <c r="C315" s="23" t="s">
        <v>18</v>
      </c>
      <c r="D315" s="24" t="s">
        <v>19</v>
      </c>
      <c r="E315" s="29" t="s">
        <v>26</v>
      </c>
      <c r="F315" s="26"/>
      <c r="G315" s="27">
        <v>2.3</v>
      </c>
      <c r="H315" s="28"/>
      <c r="I315" s="34">
        <f t="shared" si="28"/>
        <v>2.3</v>
      </c>
      <c r="J315" s="35" t="s">
        <v>3211</v>
      </c>
      <c r="K315" s="36">
        <f t="shared" si="26"/>
        <v>6.9</v>
      </c>
      <c r="L315" s="37">
        <f t="shared" si="27"/>
        <v>34.5</v>
      </c>
      <c r="M315" s="38"/>
    </row>
    <row r="316" ht="14.25" spans="1:13">
      <c r="A316" s="21">
        <v>311</v>
      </c>
      <c r="B316" s="22" t="s">
        <v>3519</v>
      </c>
      <c r="C316" s="23" t="s">
        <v>18</v>
      </c>
      <c r="D316" s="24" t="s">
        <v>19</v>
      </c>
      <c r="E316" s="29" t="s">
        <v>31</v>
      </c>
      <c r="F316" s="26"/>
      <c r="G316" s="27">
        <v>0.82</v>
      </c>
      <c r="H316" s="28"/>
      <c r="I316" s="34">
        <f t="shared" si="28"/>
        <v>0.82</v>
      </c>
      <c r="J316" s="35" t="s">
        <v>3211</v>
      </c>
      <c r="K316" s="36">
        <f t="shared" si="26"/>
        <v>2.46</v>
      </c>
      <c r="L316" s="37">
        <f t="shared" si="27"/>
        <v>12.3</v>
      </c>
      <c r="M316" s="38"/>
    </row>
    <row r="317" ht="14.25" spans="1:13">
      <c r="A317" s="21">
        <v>312</v>
      </c>
      <c r="B317" s="22" t="s">
        <v>3520</v>
      </c>
      <c r="C317" s="23" t="s">
        <v>18</v>
      </c>
      <c r="D317" s="24" t="s">
        <v>19</v>
      </c>
      <c r="E317" s="29" t="s">
        <v>24</v>
      </c>
      <c r="F317" s="26"/>
      <c r="G317" s="27">
        <v>0.57</v>
      </c>
      <c r="H317" s="28"/>
      <c r="I317" s="34">
        <f t="shared" si="28"/>
        <v>0.57</v>
      </c>
      <c r="J317" s="35" t="s">
        <v>3211</v>
      </c>
      <c r="K317" s="36">
        <f t="shared" si="26"/>
        <v>1.71</v>
      </c>
      <c r="L317" s="37">
        <f t="shared" si="27"/>
        <v>8.55</v>
      </c>
      <c r="M317" s="38"/>
    </row>
    <row r="318" ht="14.25" spans="1:13">
      <c r="A318" s="21">
        <v>313</v>
      </c>
      <c r="B318" s="22" t="s">
        <v>3521</v>
      </c>
      <c r="C318" s="23" t="s">
        <v>18</v>
      </c>
      <c r="D318" s="24" t="s">
        <v>19</v>
      </c>
      <c r="E318" s="29" t="s">
        <v>24</v>
      </c>
      <c r="F318" s="26"/>
      <c r="G318" s="27">
        <v>0.65</v>
      </c>
      <c r="H318" s="28"/>
      <c r="I318" s="34">
        <f t="shared" si="28"/>
        <v>0.65</v>
      </c>
      <c r="J318" s="35" t="s">
        <v>3211</v>
      </c>
      <c r="K318" s="36">
        <f t="shared" si="26"/>
        <v>1.95</v>
      </c>
      <c r="L318" s="37">
        <f t="shared" si="27"/>
        <v>9.75</v>
      </c>
      <c r="M318" s="38"/>
    </row>
    <row r="319" ht="14.25" spans="1:13">
      <c r="A319" s="21">
        <v>314</v>
      </c>
      <c r="B319" s="22" t="s">
        <v>3522</v>
      </c>
      <c r="C319" s="23" t="s">
        <v>18</v>
      </c>
      <c r="D319" s="24" t="s">
        <v>19</v>
      </c>
      <c r="E319" s="29" t="s">
        <v>44</v>
      </c>
      <c r="F319" s="26"/>
      <c r="G319" s="27">
        <v>1.02</v>
      </c>
      <c r="H319" s="28"/>
      <c r="I319" s="34">
        <f t="shared" si="28"/>
        <v>1.02</v>
      </c>
      <c r="J319" s="35" t="s">
        <v>3211</v>
      </c>
      <c r="K319" s="36">
        <f t="shared" si="26"/>
        <v>3.06</v>
      </c>
      <c r="L319" s="37">
        <f t="shared" si="27"/>
        <v>15.3</v>
      </c>
      <c r="M319" s="38"/>
    </row>
    <row r="320" ht="14.25" spans="1:13">
      <c r="A320" s="21">
        <v>315</v>
      </c>
      <c r="B320" s="22" t="s">
        <v>3523</v>
      </c>
      <c r="C320" s="23" t="s">
        <v>18</v>
      </c>
      <c r="D320" s="24" t="s">
        <v>19</v>
      </c>
      <c r="E320" s="29" t="s">
        <v>41</v>
      </c>
      <c r="F320" s="26"/>
      <c r="G320" s="27">
        <v>1.97</v>
      </c>
      <c r="H320" s="28"/>
      <c r="I320" s="34">
        <f t="shared" si="28"/>
        <v>1.97</v>
      </c>
      <c r="J320" s="35" t="s">
        <v>3211</v>
      </c>
      <c r="K320" s="36">
        <f t="shared" si="26"/>
        <v>5.91</v>
      </c>
      <c r="L320" s="37">
        <f t="shared" si="27"/>
        <v>29.55</v>
      </c>
      <c r="M320" s="38"/>
    </row>
    <row r="321" ht="14.25" spans="1:13">
      <c r="A321" s="21">
        <v>316</v>
      </c>
      <c r="B321" s="22" t="s">
        <v>3524</v>
      </c>
      <c r="C321" s="23" t="s">
        <v>18</v>
      </c>
      <c r="D321" s="24" t="s">
        <v>19</v>
      </c>
      <c r="E321" s="29" t="s">
        <v>34</v>
      </c>
      <c r="F321" s="26"/>
      <c r="G321" s="27">
        <v>0.98</v>
      </c>
      <c r="H321" s="28"/>
      <c r="I321" s="34">
        <f t="shared" si="28"/>
        <v>0.98</v>
      </c>
      <c r="J321" s="35" t="s">
        <v>3211</v>
      </c>
      <c r="K321" s="36">
        <f t="shared" si="26"/>
        <v>2.94</v>
      </c>
      <c r="L321" s="37">
        <f t="shared" si="27"/>
        <v>14.7</v>
      </c>
      <c r="M321" s="38"/>
    </row>
    <row r="322" ht="14.25" spans="1:13">
      <c r="A322" s="21">
        <v>317</v>
      </c>
      <c r="B322" s="22" t="s">
        <v>3525</v>
      </c>
      <c r="C322" s="23" t="s">
        <v>18</v>
      </c>
      <c r="D322" s="24" t="s">
        <v>19</v>
      </c>
      <c r="E322" s="25" t="s">
        <v>26</v>
      </c>
      <c r="F322" s="26"/>
      <c r="G322" s="27">
        <v>0.33</v>
      </c>
      <c r="H322" s="28"/>
      <c r="I322" s="34">
        <f t="shared" si="28"/>
        <v>0.33</v>
      </c>
      <c r="J322" s="35" t="s">
        <v>3211</v>
      </c>
      <c r="K322" s="36">
        <f t="shared" si="26"/>
        <v>0.99</v>
      </c>
      <c r="L322" s="37">
        <f t="shared" si="27"/>
        <v>4.95</v>
      </c>
      <c r="M322" s="38"/>
    </row>
    <row r="323" ht="14.25" spans="1:13">
      <c r="A323" s="21">
        <v>318</v>
      </c>
      <c r="B323" s="22" t="s">
        <v>3526</v>
      </c>
      <c r="C323" s="23" t="s">
        <v>18</v>
      </c>
      <c r="D323" s="24" t="s">
        <v>19</v>
      </c>
      <c r="E323" s="29" t="s">
        <v>38</v>
      </c>
      <c r="F323" s="26"/>
      <c r="G323" s="27">
        <v>0.49</v>
      </c>
      <c r="H323" s="28"/>
      <c r="I323" s="34">
        <f t="shared" si="28"/>
        <v>0.49</v>
      </c>
      <c r="J323" s="35" t="s">
        <v>3211</v>
      </c>
      <c r="K323" s="36">
        <f t="shared" si="26"/>
        <v>1.47</v>
      </c>
      <c r="L323" s="37">
        <f t="shared" si="27"/>
        <v>7.35</v>
      </c>
      <c r="M323" s="38"/>
    </row>
    <row r="324" ht="14.25" spans="1:13">
      <c r="A324" s="21">
        <v>319</v>
      </c>
      <c r="B324" s="22" t="s">
        <v>3527</v>
      </c>
      <c r="C324" s="23" t="s">
        <v>18</v>
      </c>
      <c r="D324" s="24" t="s">
        <v>19</v>
      </c>
      <c r="E324" s="25" t="s">
        <v>34</v>
      </c>
      <c r="F324" s="26"/>
      <c r="G324" s="27">
        <v>1.64</v>
      </c>
      <c r="H324" s="28"/>
      <c r="I324" s="34">
        <f t="shared" si="28"/>
        <v>1.64</v>
      </c>
      <c r="J324" s="35" t="s">
        <v>3211</v>
      </c>
      <c r="K324" s="36">
        <f t="shared" si="26"/>
        <v>4.92</v>
      </c>
      <c r="L324" s="37">
        <f t="shared" si="27"/>
        <v>24.6</v>
      </c>
      <c r="M324" s="38"/>
    </row>
    <row r="325" ht="14.25" spans="1:13">
      <c r="A325" s="21">
        <v>320</v>
      </c>
      <c r="B325" s="22" t="s">
        <v>3528</v>
      </c>
      <c r="C325" s="23" t="s">
        <v>18</v>
      </c>
      <c r="D325" s="24" t="s">
        <v>19</v>
      </c>
      <c r="E325" s="25" t="s">
        <v>44</v>
      </c>
      <c r="F325" s="39"/>
      <c r="G325" s="27">
        <v>0.57</v>
      </c>
      <c r="H325" s="28"/>
      <c r="I325" s="34">
        <f t="shared" si="28"/>
        <v>0.57</v>
      </c>
      <c r="J325" s="35" t="s">
        <v>3211</v>
      </c>
      <c r="K325" s="36">
        <f t="shared" si="26"/>
        <v>1.71</v>
      </c>
      <c r="L325" s="37">
        <f t="shared" si="27"/>
        <v>8.55</v>
      </c>
      <c r="M325" s="38"/>
    </row>
    <row r="326" ht="14.25" spans="1:13">
      <c r="A326" s="21">
        <v>321</v>
      </c>
      <c r="B326" s="22" t="s">
        <v>3529</v>
      </c>
      <c r="C326" s="23" t="s">
        <v>18</v>
      </c>
      <c r="D326" s="24" t="s">
        <v>19</v>
      </c>
      <c r="E326" s="25" t="s">
        <v>28</v>
      </c>
      <c r="F326" s="26"/>
      <c r="G326" s="27">
        <v>0.5</v>
      </c>
      <c r="H326" s="28"/>
      <c r="I326" s="34">
        <f t="shared" si="28"/>
        <v>0.5</v>
      </c>
      <c r="J326" s="35" t="s">
        <v>3211</v>
      </c>
      <c r="K326" s="36">
        <f t="shared" si="26"/>
        <v>1.5</v>
      </c>
      <c r="L326" s="37">
        <f t="shared" si="27"/>
        <v>7.5</v>
      </c>
      <c r="M326" s="38"/>
    </row>
    <row r="327" ht="14.25" spans="1:13">
      <c r="A327" s="21">
        <v>322</v>
      </c>
      <c r="B327" s="22" t="s">
        <v>3530</v>
      </c>
      <c r="C327" s="23" t="s">
        <v>18</v>
      </c>
      <c r="D327" s="24" t="s">
        <v>19</v>
      </c>
      <c r="E327" s="25" t="s">
        <v>28</v>
      </c>
      <c r="F327" s="26"/>
      <c r="G327" s="27">
        <v>0.82</v>
      </c>
      <c r="H327" s="28"/>
      <c r="I327" s="34">
        <f t="shared" si="28"/>
        <v>0.82</v>
      </c>
      <c r="J327" s="35" t="s">
        <v>3211</v>
      </c>
      <c r="K327" s="36">
        <f t="shared" si="26"/>
        <v>2.46</v>
      </c>
      <c r="L327" s="37">
        <f t="shared" si="27"/>
        <v>12.3</v>
      </c>
      <c r="M327" s="38"/>
    </row>
    <row r="328" spans="1:13">
      <c r="A328" s="21">
        <v>323</v>
      </c>
      <c r="B328" s="40" t="s">
        <v>3531</v>
      </c>
      <c r="C328" s="23" t="s">
        <v>18</v>
      </c>
      <c r="D328" s="24" t="s">
        <v>19</v>
      </c>
      <c r="E328" s="25" t="s">
        <v>31</v>
      </c>
      <c r="F328" s="41"/>
      <c r="G328" s="27">
        <v>1.77</v>
      </c>
      <c r="H328" s="28"/>
      <c r="I328" s="34">
        <f t="shared" si="28"/>
        <v>1.77</v>
      </c>
      <c r="J328" s="35" t="s">
        <v>3211</v>
      </c>
      <c r="K328" s="36">
        <f t="shared" si="26"/>
        <v>5.31</v>
      </c>
      <c r="L328" s="37">
        <f t="shared" si="27"/>
        <v>26.55</v>
      </c>
      <c r="M328" s="38"/>
    </row>
    <row r="329" spans="1:13">
      <c r="A329" s="21">
        <v>324</v>
      </c>
      <c r="B329" s="40" t="s">
        <v>3532</v>
      </c>
      <c r="C329" s="23" t="s">
        <v>18</v>
      </c>
      <c r="D329" s="24" t="s">
        <v>19</v>
      </c>
      <c r="E329" s="25" t="s">
        <v>24</v>
      </c>
      <c r="F329" s="41"/>
      <c r="G329" s="27">
        <v>1.32</v>
      </c>
      <c r="H329" s="28"/>
      <c r="I329" s="34">
        <f t="shared" si="28"/>
        <v>1.32</v>
      </c>
      <c r="J329" s="35" t="s">
        <v>3211</v>
      </c>
      <c r="K329" s="36">
        <f t="shared" si="26"/>
        <v>3.96</v>
      </c>
      <c r="L329" s="37">
        <f t="shared" si="27"/>
        <v>19.8</v>
      </c>
      <c r="M329" s="38"/>
    </row>
    <row r="330" spans="1:13">
      <c r="A330" s="21">
        <v>325</v>
      </c>
      <c r="B330" s="40" t="s">
        <v>3533</v>
      </c>
      <c r="C330" s="23" t="s">
        <v>18</v>
      </c>
      <c r="D330" s="24" t="s">
        <v>19</v>
      </c>
      <c r="E330" s="29" t="s">
        <v>20</v>
      </c>
      <c r="F330" s="41"/>
      <c r="G330" s="27">
        <v>1.97</v>
      </c>
      <c r="H330" s="28"/>
      <c r="I330" s="34">
        <f t="shared" si="28"/>
        <v>1.97</v>
      </c>
      <c r="J330" s="35" t="s">
        <v>3211</v>
      </c>
      <c r="K330" s="36">
        <f t="shared" si="26"/>
        <v>5.91</v>
      </c>
      <c r="L330" s="37">
        <f t="shared" si="27"/>
        <v>29.55</v>
      </c>
      <c r="M330" s="38"/>
    </row>
    <row r="331" spans="1:13">
      <c r="A331" s="21">
        <v>326</v>
      </c>
      <c r="B331" s="40" t="s">
        <v>3534</v>
      </c>
      <c r="C331" s="23" t="s">
        <v>18</v>
      </c>
      <c r="D331" s="24" t="s">
        <v>19</v>
      </c>
      <c r="E331" s="29" t="s">
        <v>41</v>
      </c>
      <c r="F331" s="41"/>
      <c r="G331" s="27">
        <v>2.08</v>
      </c>
      <c r="H331" s="28"/>
      <c r="I331" s="34">
        <f t="shared" si="28"/>
        <v>2.08</v>
      </c>
      <c r="J331" s="35" t="s">
        <v>3211</v>
      </c>
      <c r="K331" s="36">
        <f t="shared" si="26"/>
        <v>6.24</v>
      </c>
      <c r="L331" s="37">
        <f t="shared" si="27"/>
        <v>31.2</v>
      </c>
      <c r="M331" s="38"/>
    </row>
    <row r="332" spans="1:13">
      <c r="A332" s="21">
        <v>327</v>
      </c>
      <c r="B332" s="40" t="s">
        <v>3535</v>
      </c>
      <c r="C332" s="23" t="s">
        <v>18</v>
      </c>
      <c r="D332" s="24" t="s">
        <v>19</v>
      </c>
      <c r="E332" s="29" t="s">
        <v>24</v>
      </c>
      <c r="F332" s="41"/>
      <c r="G332" s="27">
        <v>1.32</v>
      </c>
      <c r="H332" s="28"/>
      <c r="I332" s="34">
        <f t="shared" si="28"/>
        <v>1.32</v>
      </c>
      <c r="J332" s="35" t="s">
        <v>3211</v>
      </c>
      <c r="K332" s="36">
        <f t="shared" si="26"/>
        <v>3.96</v>
      </c>
      <c r="L332" s="37">
        <f t="shared" si="27"/>
        <v>19.8</v>
      </c>
      <c r="M332" s="38"/>
    </row>
    <row r="333" spans="1:13">
      <c r="A333" s="21">
        <v>328</v>
      </c>
      <c r="B333" s="40" t="s">
        <v>3536</v>
      </c>
      <c r="C333" s="23" t="s">
        <v>18</v>
      </c>
      <c r="D333" s="24" t="s">
        <v>19</v>
      </c>
      <c r="E333" s="29" t="s">
        <v>41</v>
      </c>
      <c r="F333" s="41"/>
      <c r="G333" s="27">
        <v>1.32</v>
      </c>
      <c r="H333" s="28"/>
      <c r="I333" s="34">
        <f t="shared" si="28"/>
        <v>1.32</v>
      </c>
      <c r="J333" s="35" t="s">
        <v>3211</v>
      </c>
      <c r="K333" s="36">
        <f t="shared" si="26"/>
        <v>3.96</v>
      </c>
      <c r="L333" s="37">
        <f t="shared" si="27"/>
        <v>19.8</v>
      </c>
      <c r="M333" s="38"/>
    </row>
    <row r="334" spans="1:13">
      <c r="A334" s="21">
        <v>329</v>
      </c>
      <c r="B334" s="40" t="s">
        <v>3537</v>
      </c>
      <c r="C334" s="23" t="s">
        <v>18</v>
      </c>
      <c r="D334" s="24" t="s">
        <v>19</v>
      </c>
      <c r="E334" s="29" t="s">
        <v>24</v>
      </c>
      <c r="F334" s="41"/>
      <c r="G334" s="27">
        <v>0.45</v>
      </c>
      <c r="H334" s="28"/>
      <c r="I334" s="34">
        <f t="shared" si="28"/>
        <v>0.45</v>
      </c>
      <c r="J334" s="35" t="s">
        <v>3211</v>
      </c>
      <c r="K334" s="36">
        <f t="shared" ref="K334:K347" si="29">I334*3</f>
        <v>1.35</v>
      </c>
      <c r="L334" s="37">
        <f t="shared" ref="L334:L347" si="30">I334*15</f>
        <v>6.75</v>
      </c>
      <c r="M334" s="38"/>
    </row>
    <row r="335" spans="1:13">
      <c r="A335" s="21">
        <v>330</v>
      </c>
      <c r="B335" s="40" t="s">
        <v>3538</v>
      </c>
      <c r="C335" s="23" t="s">
        <v>18</v>
      </c>
      <c r="D335" s="24" t="s">
        <v>19</v>
      </c>
      <c r="E335" s="29" t="s">
        <v>38</v>
      </c>
      <c r="F335" s="41"/>
      <c r="G335" s="27">
        <v>0.45</v>
      </c>
      <c r="H335" s="28"/>
      <c r="I335" s="34">
        <f t="shared" ref="I335:I347" si="31">G335</f>
        <v>0.45</v>
      </c>
      <c r="J335" s="35" t="s">
        <v>3211</v>
      </c>
      <c r="K335" s="36">
        <f t="shared" si="29"/>
        <v>1.35</v>
      </c>
      <c r="L335" s="37">
        <f t="shared" si="30"/>
        <v>6.75</v>
      </c>
      <c r="M335" s="38"/>
    </row>
    <row r="336" s="3" customFormat="1" spans="1:13">
      <c r="A336" s="21">
        <v>331</v>
      </c>
      <c r="B336" s="43" t="s">
        <v>3539</v>
      </c>
      <c r="C336" s="23" t="s">
        <v>18</v>
      </c>
      <c r="D336" s="24" t="s">
        <v>19</v>
      </c>
      <c r="E336" s="29" t="s">
        <v>44</v>
      </c>
      <c r="F336" s="44"/>
      <c r="G336" s="27">
        <v>0.58</v>
      </c>
      <c r="H336" s="28"/>
      <c r="I336" s="34">
        <f t="shared" si="31"/>
        <v>0.58</v>
      </c>
      <c r="J336" s="35" t="s">
        <v>3211</v>
      </c>
      <c r="K336" s="36">
        <f t="shared" si="29"/>
        <v>1.74</v>
      </c>
      <c r="L336" s="37">
        <f t="shared" si="30"/>
        <v>8.7</v>
      </c>
      <c r="M336" s="38"/>
    </row>
    <row r="337" spans="1:13">
      <c r="A337" s="21">
        <v>332</v>
      </c>
      <c r="B337" s="40" t="s">
        <v>3540</v>
      </c>
      <c r="C337" s="23" t="s">
        <v>18</v>
      </c>
      <c r="D337" s="24" t="s">
        <v>19</v>
      </c>
      <c r="E337" s="29" t="s">
        <v>44</v>
      </c>
      <c r="F337" s="41"/>
      <c r="G337" s="27">
        <v>1.32</v>
      </c>
      <c r="H337" s="28"/>
      <c r="I337" s="34">
        <f t="shared" si="31"/>
        <v>1.32</v>
      </c>
      <c r="J337" s="35" t="s">
        <v>3211</v>
      </c>
      <c r="K337" s="36">
        <f t="shared" si="29"/>
        <v>3.96</v>
      </c>
      <c r="L337" s="37">
        <f t="shared" si="30"/>
        <v>19.8</v>
      </c>
      <c r="M337" s="38"/>
    </row>
    <row r="338" spans="1:13">
      <c r="A338" s="21">
        <v>333</v>
      </c>
      <c r="B338" s="40" t="s">
        <v>3541</v>
      </c>
      <c r="C338" s="23" t="s">
        <v>18</v>
      </c>
      <c r="D338" s="24" t="s">
        <v>19</v>
      </c>
      <c r="E338" s="29" t="s">
        <v>38</v>
      </c>
      <c r="F338" s="41"/>
      <c r="G338" s="27">
        <v>2.3</v>
      </c>
      <c r="H338" s="28"/>
      <c r="I338" s="34">
        <f t="shared" si="31"/>
        <v>2.3</v>
      </c>
      <c r="J338" s="35" t="s">
        <v>3211</v>
      </c>
      <c r="K338" s="36">
        <f t="shared" si="29"/>
        <v>6.9</v>
      </c>
      <c r="L338" s="37">
        <f t="shared" si="30"/>
        <v>34.5</v>
      </c>
      <c r="M338" s="38"/>
    </row>
    <row r="339" spans="1:13">
      <c r="A339" s="21">
        <v>334</v>
      </c>
      <c r="B339" s="40" t="s">
        <v>3542</v>
      </c>
      <c r="C339" s="23" t="s">
        <v>18</v>
      </c>
      <c r="D339" s="24" t="s">
        <v>19</v>
      </c>
      <c r="E339" s="25" t="s">
        <v>24</v>
      </c>
      <c r="F339" s="41"/>
      <c r="G339" s="27">
        <v>1.64</v>
      </c>
      <c r="H339" s="28"/>
      <c r="I339" s="34">
        <f t="shared" si="31"/>
        <v>1.64</v>
      </c>
      <c r="J339" s="35" t="s">
        <v>3211</v>
      </c>
      <c r="K339" s="36">
        <f t="shared" si="29"/>
        <v>4.92</v>
      </c>
      <c r="L339" s="37">
        <f t="shared" si="30"/>
        <v>24.6</v>
      </c>
      <c r="M339" s="38"/>
    </row>
    <row r="340" spans="1:13">
      <c r="A340" s="21">
        <v>335</v>
      </c>
      <c r="B340" s="40" t="s">
        <v>3543</v>
      </c>
      <c r="C340" s="23" t="s">
        <v>18</v>
      </c>
      <c r="D340" s="24" t="s">
        <v>19</v>
      </c>
      <c r="E340" s="25" t="s">
        <v>24</v>
      </c>
      <c r="F340" s="41"/>
      <c r="G340" s="27">
        <v>0.98</v>
      </c>
      <c r="H340" s="28"/>
      <c r="I340" s="34">
        <f t="shared" si="31"/>
        <v>0.98</v>
      </c>
      <c r="J340" s="35" t="s">
        <v>3211</v>
      </c>
      <c r="K340" s="36">
        <f t="shared" si="29"/>
        <v>2.94</v>
      </c>
      <c r="L340" s="37">
        <f t="shared" si="30"/>
        <v>14.7</v>
      </c>
      <c r="M340" s="38"/>
    </row>
    <row r="341" spans="1:13">
      <c r="A341" s="21">
        <v>336</v>
      </c>
      <c r="B341" s="40" t="s">
        <v>3544</v>
      </c>
      <c r="C341" s="23" t="s">
        <v>18</v>
      </c>
      <c r="D341" s="24" t="s">
        <v>19</v>
      </c>
      <c r="E341" s="29" t="s">
        <v>24</v>
      </c>
      <c r="F341" s="41"/>
      <c r="G341" s="27">
        <v>2.41</v>
      </c>
      <c r="H341" s="28"/>
      <c r="I341" s="34">
        <f t="shared" si="31"/>
        <v>2.41</v>
      </c>
      <c r="J341" s="35" t="s">
        <v>3211</v>
      </c>
      <c r="K341" s="36">
        <f t="shared" si="29"/>
        <v>7.23</v>
      </c>
      <c r="L341" s="37">
        <f t="shared" si="30"/>
        <v>36.15</v>
      </c>
      <c r="M341" s="38"/>
    </row>
    <row r="342" spans="1:13">
      <c r="A342" s="21">
        <v>337</v>
      </c>
      <c r="B342" s="40" t="s">
        <v>3545</v>
      </c>
      <c r="C342" s="23" t="s">
        <v>18</v>
      </c>
      <c r="D342" s="24" t="s">
        <v>19</v>
      </c>
      <c r="E342" s="25" t="s">
        <v>20</v>
      </c>
      <c r="F342" s="41"/>
      <c r="G342" s="27">
        <v>1.07</v>
      </c>
      <c r="H342" s="28"/>
      <c r="I342" s="34">
        <f t="shared" si="31"/>
        <v>1.07</v>
      </c>
      <c r="J342" s="35" t="s">
        <v>3211</v>
      </c>
      <c r="K342" s="36">
        <f t="shared" si="29"/>
        <v>3.21</v>
      </c>
      <c r="L342" s="37">
        <f t="shared" si="30"/>
        <v>16.05</v>
      </c>
      <c r="M342" s="38"/>
    </row>
    <row r="343" spans="1:13">
      <c r="A343" s="21">
        <v>338</v>
      </c>
      <c r="B343" s="40" t="s">
        <v>3546</v>
      </c>
      <c r="C343" s="23" t="s">
        <v>18</v>
      </c>
      <c r="D343" s="24" t="s">
        <v>19</v>
      </c>
      <c r="E343" s="25" t="s">
        <v>24</v>
      </c>
      <c r="F343" s="41"/>
      <c r="G343" s="27">
        <v>0.98</v>
      </c>
      <c r="H343" s="28"/>
      <c r="I343" s="34">
        <f t="shared" si="31"/>
        <v>0.98</v>
      </c>
      <c r="J343" s="35" t="s">
        <v>3211</v>
      </c>
      <c r="K343" s="36">
        <f t="shared" si="29"/>
        <v>2.94</v>
      </c>
      <c r="L343" s="37">
        <f t="shared" si="30"/>
        <v>14.7</v>
      </c>
      <c r="M343" s="38"/>
    </row>
    <row r="344" spans="1:13">
      <c r="A344" s="21">
        <v>339</v>
      </c>
      <c r="B344" s="40" t="s">
        <v>3547</v>
      </c>
      <c r="C344" s="23" t="s">
        <v>18</v>
      </c>
      <c r="D344" s="24" t="s">
        <v>19</v>
      </c>
      <c r="E344" s="29" t="s">
        <v>26</v>
      </c>
      <c r="F344" s="41"/>
      <c r="G344" s="27">
        <v>0.93</v>
      </c>
      <c r="H344" s="28"/>
      <c r="I344" s="34">
        <f t="shared" si="31"/>
        <v>0.93</v>
      </c>
      <c r="J344" s="35" t="s">
        <v>3211</v>
      </c>
      <c r="K344" s="36">
        <f t="shared" si="29"/>
        <v>2.79</v>
      </c>
      <c r="L344" s="37">
        <f t="shared" si="30"/>
        <v>13.95</v>
      </c>
      <c r="M344" s="38"/>
    </row>
    <row r="345" spans="1:13">
      <c r="A345" s="21">
        <v>340</v>
      </c>
      <c r="B345" s="40" t="s">
        <v>3548</v>
      </c>
      <c r="C345" s="23" t="s">
        <v>18</v>
      </c>
      <c r="D345" s="24" t="s">
        <v>19</v>
      </c>
      <c r="E345" s="29" t="s">
        <v>31</v>
      </c>
      <c r="F345" s="41"/>
      <c r="G345" s="27">
        <v>0.93</v>
      </c>
      <c r="H345" s="28"/>
      <c r="I345" s="34">
        <f t="shared" si="31"/>
        <v>0.93</v>
      </c>
      <c r="J345" s="35" t="s">
        <v>3211</v>
      </c>
      <c r="K345" s="36">
        <f t="shared" si="29"/>
        <v>2.79</v>
      </c>
      <c r="L345" s="37">
        <f t="shared" si="30"/>
        <v>13.95</v>
      </c>
      <c r="M345" s="38"/>
    </row>
    <row r="346" spans="1:13">
      <c r="A346" s="21">
        <v>341</v>
      </c>
      <c r="B346" s="40" t="s">
        <v>3549</v>
      </c>
      <c r="C346" s="23" t="s">
        <v>18</v>
      </c>
      <c r="D346" s="24" t="s">
        <v>19</v>
      </c>
      <c r="E346" s="29" t="s">
        <v>34</v>
      </c>
      <c r="F346" s="41"/>
      <c r="G346" s="27">
        <v>0.57</v>
      </c>
      <c r="H346" s="28"/>
      <c r="I346" s="34">
        <f t="shared" si="31"/>
        <v>0.57</v>
      </c>
      <c r="J346" s="35" t="s">
        <v>3211</v>
      </c>
      <c r="K346" s="36">
        <f t="shared" si="29"/>
        <v>1.71</v>
      </c>
      <c r="L346" s="37">
        <f t="shared" si="30"/>
        <v>8.55</v>
      </c>
      <c r="M346" s="38"/>
    </row>
    <row r="347" spans="1:13">
      <c r="A347" s="21">
        <v>342</v>
      </c>
      <c r="B347" s="40" t="s">
        <v>3550</v>
      </c>
      <c r="C347" s="23" t="s">
        <v>18</v>
      </c>
      <c r="D347" s="24" t="s">
        <v>19</v>
      </c>
      <c r="E347" s="25" t="s">
        <v>41</v>
      </c>
      <c r="F347" s="41"/>
      <c r="G347" s="27">
        <v>2.95</v>
      </c>
      <c r="H347" s="28"/>
      <c r="I347" s="34">
        <f t="shared" si="31"/>
        <v>2.95</v>
      </c>
      <c r="J347" s="35" t="s">
        <v>3211</v>
      </c>
      <c r="K347" s="36">
        <f t="shared" si="29"/>
        <v>8.85</v>
      </c>
      <c r="L347" s="37">
        <f t="shared" si="30"/>
        <v>44.25</v>
      </c>
      <c r="M347" s="38"/>
    </row>
    <row r="348" spans="1:13">
      <c r="A348" s="21">
        <v>343</v>
      </c>
      <c r="B348" s="40" t="s">
        <v>3551</v>
      </c>
      <c r="C348" s="23" t="s">
        <v>18</v>
      </c>
      <c r="D348" s="24" t="s">
        <v>19</v>
      </c>
      <c r="E348" s="29" t="s">
        <v>31</v>
      </c>
      <c r="F348" s="41"/>
      <c r="G348" s="27">
        <v>1.09</v>
      </c>
      <c r="H348" s="28"/>
      <c r="I348" s="34">
        <f t="shared" ref="I348:I398" si="32">G348</f>
        <v>1.09</v>
      </c>
      <c r="J348" s="35" t="s">
        <v>3211</v>
      </c>
      <c r="K348" s="36">
        <f t="shared" ref="K348:K398" si="33">I348*3</f>
        <v>3.27</v>
      </c>
      <c r="L348" s="37">
        <f t="shared" ref="L348:L398" si="34">I348*15</f>
        <v>16.35</v>
      </c>
      <c r="M348" s="38"/>
    </row>
    <row r="349" spans="1:13">
      <c r="A349" s="21">
        <v>344</v>
      </c>
      <c r="B349" s="40" t="s">
        <v>3552</v>
      </c>
      <c r="C349" s="23" t="s">
        <v>18</v>
      </c>
      <c r="D349" s="24" t="s">
        <v>19</v>
      </c>
      <c r="E349" s="42" t="s">
        <v>44</v>
      </c>
      <c r="F349" s="41"/>
      <c r="G349" s="27">
        <v>0.87</v>
      </c>
      <c r="H349" s="28"/>
      <c r="I349" s="34">
        <f t="shared" si="32"/>
        <v>0.87</v>
      </c>
      <c r="J349" s="35" t="s">
        <v>3211</v>
      </c>
      <c r="K349" s="36">
        <f t="shared" si="33"/>
        <v>2.61</v>
      </c>
      <c r="L349" s="37">
        <f t="shared" si="34"/>
        <v>13.05</v>
      </c>
      <c r="M349" s="38"/>
    </row>
    <row r="350" spans="1:13">
      <c r="A350" s="21">
        <v>345</v>
      </c>
      <c r="B350" s="40" t="s">
        <v>3553</v>
      </c>
      <c r="C350" s="23" t="s">
        <v>18</v>
      </c>
      <c r="D350" s="24" t="s">
        <v>19</v>
      </c>
      <c r="E350" s="42" t="s">
        <v>28</v>
      </c>
      <c r="F350" s="41"/>
      <c r="G350" s="27">
        <v>0.65</v>
      </c>
      <c r="H350" s="28"/>
      <c r="I350" s="34">
        <f t="shared" si="32"/>
        <v>0.65</v>
      </c>
      <c r="J350" s="35" t="s">
        <v>3211</v>
      </c>
      <c r="K350" s="36">
        <f t="shared" si="33"/>
        <v>1.95</v>
      </c>
      <c r="L350" s="37">
        <f t="shared" si="34"/>
        <v>9.75</v>
      </c>
      <c r="M350" s="38"/>
    </row>
    <row r="351" spans="1:13">
      <c r="A351" s="21">
        <v>346</v>
      </c>
      <c r="B351" s="40" t="s">
        <v>3554</v>
      </c>
      <c r="C351" s="23" t="s">
        <v>18</v>
      </c>
      <c r="D351" s="24" t="s">
        <v>19</v>
      </c>
      <c r="E351" s="42" t="s">
        <v>31</v>
      </c>
      <c r="F351" s="41"/>
      <c r="G351" s="27">
        <v>0.6</v>
      </c>
      <c r="H351" s="28"/>
      <c r="I351" s="34">
        <f t="shared" si="32"/>
        <v>0.6</v>
      </c>
      <c r="J351" s="35" t="s">
        <v>3211</v>
      </c>
      <c r="K351" s="36">
        <f t="shared" si="33"/>
        <v>1.8</v>
      </c>
      <c r="L351" s="37">
        <f t="shared" si="34"/>
        <v>9</v>
      </c>
      <c r="M351" s="38"/>
    </row>
    <row r="352" spans="1:13">
      <c r="A352" s="21">
        <v>347</v>
      </c>
      <c r="B352" s="40" t="s">
        <v>3555</v>
      </c>
      <c r="C352" s="23" t="s">
        <v>18</v>
      </c>
      <c r="D352" s="24" t="s">
        <v>19</v>
      </c>
      <c r="E352" s="42" t="s">
        <v>24</v>
      </c>
      <c r="F352" s="41"/>
      <c r="G352" s="27">
        <v>1.17</v>
      </c>
      <c r="H352" s="28"/>
      <c r="I352" s="34">
        <f t="shared" si="32"/>
        <v>1.17</v>
      </c>
      <c r="J352" s="35" t="s">
        <v>3211</v>
      </c>
      <c r="K352" s="36">
        <f t="shared" si="33"/>
        <v>3.51</v>
      </c>
      <c r="L352" s="37">
        <f t="shared" si="34"/>
        <v>17.55</v>
      </c>
      <c r="M352" s="38"/>
    </row>
    <row r="353" spans="1:13">
      <c r="A353" s="21">
        <v>348</v>
      </c>
      <c r="B353" s="40" t="s">
        <v>3556</v>
      </c>
      <c r="C353" s="23" t="s">
        <v>18</v>
      </c>
      <c r="D353" s="24" t="s">
        <v>19</v>
      </c>
      <c r="E353" s="42" t="s">
        <v>28</v>
      </c>
      <c r="F353" s="41"/>
      <c r="G353" s="27">
        <v>0.47</v>
      </c>
      <c r="H353" s="28"/>
      <c r="I353" s="34">
        <f t="shared" si="32"/>
        <v>0.47</v>
      </c>
      <c r="J353" s="35" t="s">
        <v>3211</v>
      </c>
      <c r="K353" s="36">
        <f t="shared" si="33"/>
        <v>1.41</v>
      </c>
      <c r="L353" s="37">
        <f t="shared" si="34"/>
        <v>7.05</v>
      </c>
      <c r="M353" s="38"/>
    </row>
    <row r="354" spans="1:13">
      <c r="A354" s="21">
        <v>349</v>
      </c>
      <c r="B354" s="40" t="s">
        <v>3557</v>
      </c>
      <c r="C354" s="23" t="s">
        <v>18</v>
      </c>
      <c r="D354" s="24" t="s">
        <v>19</v>
      </c>
      <c r="E354" s="42" t="s">
        <v>44</v>
      </c>
      <c r="F354" s="41"/>
      <c r="G354" s="27">
        <v>0.47</v>
      </c>
      <c r="H354" s="28"/>
      <c r="I354" s="34">
        <f t="shared" si="32"/>
        <v>0.47</v>
      </c>
      <c r="J354" s="35" t="s">
        <v>3211</v>
      </c>
      <c r="K354" s="36">
        <f t="shared" si="33"/>
        <v>1.41</v>
      </c>
      <c r="L354" s="37">
        <f t="shared" si="34"/>
        <v>7.05</v>
      </c>
      <c r="M354" s="38"/>
    </row>
    <row r="355" spans="1:13">
      <c r="A355" s="21">
        <v>350</v>
      </c>
      <c r="B355" s="40" t="s">
        <v>3558</v>
      </c>
      <c r="C355" s="23" t="s">
        <v>18</v>
      </c>
      <c r="D355" s="24" t="s">
        <v>19</v>
      </c>
      <c r="E355" s="42" t="s">
        <v>41</v>
      </c>
      <c r="F355" s="41"/>
      <c r="G355" s="27">
        <v>0.59</v>
      </c>
      <c r="H355" s="28"/>
      <c r="I355" s="34">
        <f t="shared" si="32"/>
        <v>0.59</v>
      </c>
      <c r="J355" s="35" t="s">
        <v>3211</v>
      </c>
      <c r="K355" s="36">
        <f t="shared" si="33"/>
        <v>1.77</v>
      </c>
      <c r="L355" s="37">
        <f t="shared" si="34"/>
        <v>8.85</v>
      </c>
      <c r="M355" s="38"/>
    </row>
    <row r="356" spans="1:13">
      <c r="A356" s="21">
        <v>351</v>
      </c>
      <c r="B356" s="40" t="s">
        <v>3559</v>
      </c>
      <c r="C356" s="23" t="s">
        <v>18</v>
      </c>
      <c r="D356" s="24" t="s">
        <v>19</v>
      </c>
      <c r="E356" s="42" t="s">
        <v>28</v>
      </c>
      <c r="F356" s="41"/>
      <c r="G356" s="27">
        <v>0.98</v>
      </c>
      <c r="H356" s="28"/>
      <c r="I356" s="34">
        <f t="shared" si="32"/>
        <v>0.98</v>
      </c>
      <c r="J356" s="35" t="s">
        <v>3211</v>
      </c>
      <c r="K356" s="36">
        <f t="shared" si="33"/>
        <v>2.94</v>
      </c>
      <c r="L356" s="37">
        <f t="shared" si="34"/>
        <v>14.7</v>
      </c>
      <c r="M356" s="38"/>
    </row>
    <row r="357" spans="1:13">
      <c r="A357" s="21">
        <v>352</v>
      </c>
      <c r="B357" s="40" t="s">
        <v>3560</v>
      </c>
      <c r="C357" s="23" t="s">
        <v>18</v>
      </c>
      <c r="D357" s="24" t="s">
        <v>19</v>
      </c>
      <c r="E357" s="42" t="s">
        <v>26</v>
      </c>
      <c r="F357" s="41"/>
      <c r="G357" s="27">
        <v>0.98</v>
      </c>
      <c r="H357" s="28"/>
      <c r="I357" s="34">
        <f t="shared" si="32"/>
        <v>0.98</v>
      </c>
      <c r="J357" s="35" t="s">
        <v>3211</v>
      </c>
      <c r="K357" s="36">
        <f t="shared" si="33"/>
        <v>2.94</v>
      </c>
      <c r="L357" s="37">
        <f t="shared" si="34"/>
        <v>14.7</v>
      </c>
      <c r="M357" s="38"/>
    </row>
    <row r="358" spans="1:13">
      <c r="A358" s="21">
        <v>353</v>
      </c>
      <c r="B358" s="40" t="s">
        <v>3561</v>
      </c>
      <c r="C358" s="23" t="s">
        <v>18</v>
      </c>
      <c r="D358" s="24" t="s">
        <v>19</v>
      </c>
      <c r="E358" s="42" t="s">
        <v>41</v>
      </c>
      <c r="F358" s="41"/>
      <c r="G358" s="27">
        <v>0.98</v>
      </c>
      <c r="H358" s="28"/>
      <c r="I358" s="34">
        <f t="shared" si="32"/>
        <v>0.98</v>
      </c>
      <c r="J358" s="35" t="s">
        <v>3211</v>
      </c>
      <c r="K358" s="36">
        <f t="shared" si="33"/>
        <v>2.94</v>
      </c>
      <c r="L358" s="37">
        <f t="shared" si="34"/>
        <v>14.7</v>
      </c>
      <c r="M358" s="38"/>
    </row>
    <row r="359" spans="1:13">
      <c r="A359" s="21">
        <v>354</v>
      </c>
      <c r="B359" s="40" t="s">
        <v>3562</v>
      </c>
      <c r="C359" s="23" t="s">
        <v>18</v>
      </c>
      <c r="D359" s="24" t="s">
        <v>19</v>
      </c>
      <c r="E359" s="42" t="s">
        <v>34</v>
      </c>
      <c r="F359" s="41"/>
      <c r="G359" s="27">
        <v>0.65</v>
      </c>
      <c r="H359" s="28"/>
      <c r="I359" s="34">
        <f t="shared" si="32"/>
        <v>0.65</v>
      </c>
      <c r="J359" s="35" t="s">
        <v>3211</v>
      </c>
      <c r="K359" s="36">
        <f t="shared" si="33"/>
        <v>1.95</v>
      </c>
      <c r="L359" s="37">
        <f t="shared" si="34"/>
        <v>9.75</v>
      </c>
      <c r="M359" s="38"/>
    </row>
    <row r="360" spans="1:13">
      <c r="A360" s="21">
        <v>355</v>
      </c>
      <c r="B360" s="40" t="s">
        <v>3563</v>
      </c>
      <c r="C360" s="23" t="s">
        <v>18</v>
      </c>
      <c r="D360" s="24" t="s">
        <v>19</v>
      </c>
      <c r="E360" s="42" t="s">
        <v>31</v>
      </c>
      <c r="F360" s="41"/>
      <c r="G360" s="27">
        <v>0.65</v>
      </c>
      <c r="H360" s="28"/>
      <c r="I360" s="34">
        <f t="shared" si="32"/>
        <v>0.65</v>
      </c>
      <c r="J360" s="35" t="s">
        <v>3211</v>
      </c>
      <c r="K360" s="36">
        <f t="shared" si="33"/>
        <v>1.95</v>
      </c>
      <c r="L360" s="37">
        <f t="shared" si="34"/>
        <v>9.75</v>
      </c>
      <c r="M360" s="38"/>
    </row>
    <row r="361" spans="1:13">
      <c r="A361" s="21">
        <v>356</v>
      </c>
      <c r="B361" s="40" t="s">
        <v>3564</v>
      </c>
      <c r="C361" s="23" t="s">
        <v>18</v>
      </c>
      <c r="D361" s="24" t="s">
        <v>19</v>
      </c>
      <c r="E361" s="42" t="s">
        <v>24</v>
      </c>
      <c r="F361" s="41"/>
      <c r="G361" s="27">
        <v>0.65</v>
      </c>
      <c r="H361" s="28"/>
      <c r="I361" s="34">
        <f t="shared" si="32"/>
        <v>0.65</v>
      </c>
      <c r="J361" s="35" t="s">
        <v>3211</v>
      </c>
      <c r="K361" s="36">
        <f t="shared" si="33"/>
        <v>1.95</v>
      </c>
      <c r="L361" s="37">
        <f t="shared" si="34"/>
        <v>9.75</v>
      </c>
      <c r="M361" s="38"/>
    </row>
    <row r="362" spans="1:13">
      <c r="A362" s="21">
        <v>357</v>
      </c>
      <c r="B362" s="40" t="s">
        <v>3565</v>
      </c>
      <c r="C362" s="23" t="s">
        <v>18</v>
      </c>
      <c r="D362" s="24" t="s">
        <v>19</v>
      </c>
      <c r="E362" s="42" t="s">
        <v>28</v>
      </c>
      <c r="F362" s="41"/>
      <c r="G362" s="27">
        <v>1.86</v>
      </c>
      <c r="H362" s="28"/>
      <c r="I362" s="34">
        <f t="shared" si="32"/>
        <v>1.86</v>
      </c>
      <c r="J362" s="35" t="s">
        <v>3211</v>
      </c>
      <c r="K362" s="36">
        <f t="shared" si="33"/>
        <v>5.58</v>
      </c>
      <c r="L362" s="37">
        <f t="shared" si="34"/>
        <v>27.9</v>
      </c>
      <c r="M362" s="38"/>
    </row>
    <row r="363" spans="1:13">
      <c r="A363" s="21">
        <v>358</v>
      </c>
      <c r="B363" s="40" t="s">
        <v>3566</v>
      </c>
      <c r="C363" s="23" t="s">
        <v>18</v>
      </c>
      <c r="D363" s="24" t="s">
        <v>19</v>
      </c>
      <c r="E363" s="42" t="s">
        <v>28</v>
      </c>
      <c r="F363" s="41"/>
      <c r="G363" s="27">
        <v>1.21</v>
      </c>
      <c r="H363" s="28"/>
      <c r="I363" s="34">
        <f t="shared" si="32"/>
        <v>1.21</v>
      </c>
      <c r="J363" s="35" t="s">
        <v>3211</v>
      </c>
      <c r="K363" s="36">
        <f t="shared" si="33"/>
        <v>3.63</v>
      </c>
      <c r="L363" s="37">
        <f t="shared" si="34"/>
        <v>18.15</v>
      </c>
      <c r="M363" s="38"/>
    </row>
    <row r="364" spans="1:13">
      <c r="A364" s="21">
        <v>359</v>
      </c>
      <c r="B364" s="40" t="s">
        <v>3567</v>
      </c>
      <c r="C364" s="23" t="s">
        <v>18</v>
      </c>
      <c r="D364" s="24" t="s">
        <v>19</v>
      </c>
      <c r="E364" s="42" t="s">
        <v>20</v>
      </c>
      <c r="F364" s="41"/>
      <c r="G364" s="27">
        <v>0.84</v>
      </c>
      <c r="H364" s="28"/>
      <c r="I364" s="34">
        <f t="shared" si="32"/>
        <v>0.84</v>
      </c>
      <c r="J364" s="35" t="s">
        <v>3211</v>
      </c>
      <c r="K364" s="36">
        <f t="shared" si="33"/>
        <v>2.52</v>
      </c>
      <c r="L364" s="37">
        <f t="shared" si="34"/>
        <v>12.6</v>
      </c>
      <c r="M364" s="38"/>
    </row>
    <row r="365" spans="1:13">
      <c r="A365" s="21">
        <v>360</v>
      </c>
      <c r="B365" s="43" t="s">
        <v>3568</v>
      </c>
      <c r="C365" s="23" t="s">
        <v>18</v>
      </c>
      <c r="D365" s="24" t="s">
        <v>19</v>
      </c>
      <c r="E365" s="42" t="s">
        <v>28</v>
      </c>
      <c r="F365" s="44"/>
      <c r="G365" s="27">
        <v>1.64</v>
      </c>
      <c r="H365" s="28"/>
      <c r="I365" s="34">
        <f t="shared" si="32"/>
        <v>1.64</v>
      </c>
      <c r="J365" s="35" t="s">
        <v>3211</v>
      </c>
      <c r="K365" s="36">
        <f t="shared" si="33"/>
        <v>4.92</v>
      </c>
      <c r="L365" s="37">
        <f t="shared" si="34"/>
        <v>24.6</v>
      </c>
      <c r="M365" s="38"/>
    </row>
    <row r="366" spans="1:13">
      <c r="A366" s="21">
        <v>361</v>
      </c>
      <c r="B366" s="40" t="s">
        <v>3569</v>
      </c>
      <c r="C366" s="23" t="s">
        <v>18</v>
      </c>
      <c r="D366" s="24" t="s">
        <v>19</v>
      </c>
      <c r="E366" s="42" t="s">
        <v>38</v>
      </c>
      <c r="F366" s="41"/>
      <c r="G366" s="27">
        <v>0.65</v>
      </c>
      <c r="H366" s="28"/>
      <c r="I366" s="34">
        <f t="shared" si="32"/>
        <v>0.65</v>
      </c>
      <c r="J366" s="35" t="s">
        <v>3211</v>
      </c>
      <c r="K366" s="36">
        <f t="shared" si="33"/>
        <v>1.95</v>
      </c>
      <c r="L366" s="37">
        <f t="shared" si="34"/>
        <v>9.75</v>
      </c>
      <c r="M366" s="38"/>
    </row>
    <row r="367" spans="1:13">
      <c r="A367" s="21">
        <v>362</v>
      </c>
      <c r="B367" s="40" t="s">
        <v>3570</v>
      </c>
      <c r="C367" s="23" t="s">
        <v>18</v>
      </c>
      <c r="D367" s="24" t="s">
        <v>19</v>
      </c>
      <c r="E367" s="42" t="s">
        <v>28</v>
      </c>
      <c r="F367" s="41"/>
      <c r="G367" s="27">
        <v>1.64</v>
      </c>
      <c r="H367" s="28"/>
      <c r="I367" s="34">
        <f t="shared" si="32"/>
        <v>1.64</v>
      </c>
      <c r="J367" s="35" t="s">
        <v>3211</v>
      </c>
      <c r="K367" s="36">
        <f t="shared" si="33"/>
        <v>4.92</v>
      </c>
      <c r="L367" s="37">
        <f t="shared" si="34"/>
        <v>24.6</v>
      </c>
      <c r="M367" s="38"/>
    </row>
    <row r="368" spans="1:13">
      <c r="A368" s="21">
        <v>363</v>
      </c>
      <c r="B368" s="40" t="s">
        <v>3571</v>
      </c>
      <c r="C368" s="23" t="s">
        <v>18</v>
      </c>
      <c r="D368" s="24" t="s">
        <v>19</v>
      </c>
      <c r="E368" s="42" t="s">
        <v>26</v>
      </c>
      <c r="F368" s="41"/>
      <c r="G368" s="27">
        <v>0.87</v>
      </c>
      <c r="H368" s="28"/>
      <c r="I368" s="34">
        <f t="shared" si="32"/>
        <v>0.87</v>
      </c>
      <c r="J368" s="35" t="s">
        <v>3211</v>
      </c>
      <c r="K368" s="36">
        <f t="shared" si="33"/>
        <v>2.61</v>
      </c>
      <c r="L368" s="37">
        <f t="shared" si="34"/>
        <v>13.05</v>
      </c>
      <c r="M368" s="38"/>
    </row>
    <row r="369" spans="1:13">
      <c r="A369" s="21">
        <v>364</v>
      </c>
      <c r="B369" s="40" t="s">
        <v>3572</v>
      </c>
      <c r="C369" s="23" t="s">
        <v>18</v>
      </c>
      <c r="D369" s="24" t="s">
        <v>19</v>
      </c>
      <c r="E369" s="42" t="s">
        <v>26</v>
      </c>
      <c r="F369" s="41"/>
      <c r="G369" s="27">
        <v>1.1</v>
      </c>
      <c r="H369" s="28"/>
      <c r="I369" s="34">
        <f t="shared" si="32"/>
        <v>1.1</v>
      </c>
      <c r="J369" s="35" t="s">
        <v>3211</v>
      </c>
      <c r="K369" s="36">
        <f t="shared" si="33"/>
        <v>3.3</v>
      </c>
      <c r="L369" s="37">
        <f t="shared" si="34"/>
        <v>16.5</v>
      </c>
      <c r="M369" s="38"/>
    </row>
    <row r="370" spans="1:13">
      <c r="A370" s="21">
        <v>365</v>
      </c>
      <c r="B370" s="40" t="s">
        <v>3573</v>
      </c>
      <c r="C370" s="23" t="s">
        <v>18</v>
      </c>
      <c r="D370" s="24" t="s">
        <v>19</v>
      </c>
      <c r="E370" s="42" t="s">
        <v>38</v>
      </c>
      <c r="F370" s="41"/>
      <c r="G370" s="27">
        <v>0.49</v>
      </c>
      <c r="H370" s="28"/>
      <c r="I370" s="34">
        <f t="shared" si="32"/>
        <v>0.49</v>
      </c>
      <c r="J370" s="35" t="s">
        <v>3211</v>
      </c>
      <c r="K370" s="36">
        <f t="shared" si="33"/>
        <v>1.47</v>
      </c>
      <c r="L370" s="37">
        <f t="shared" si="34"/>
        <v>7.35</v>
      </c>
      <c r="M370" s="38"/>
    </row>
    <row r="371" spans="1:13">
      <c r="A371" s="21">
        <v>366</v>
      </c>
      <c r="B371" s="40" t="s">
        <v>3574</v>
      </c>
      <c r="C371" s="23" t="s">
        <v>18</v>
      </c>
      <c r="D371" s="24" t="s">
        <v>19</v>
      </c>
      <c r="E371" s="42" t="s">
        <v>28</v>
      </c>
      <c r="F371" s="41"/>
      <c r="G371" s="27">
        <v>0.49</v>
      </c>
      <c r="H371" s="28"/>
      <c r="I371" s="34">
        <f t="shared" si="32"/>
        <v>0.49</v>
      </c>
      <c r="J371" s="35" t="s">
        <v>3211</v>
      </c>
      <c r="K371" s="36">
        <f t="shared" si="33"/>
        <v>1.47</v>
      </c>
      <c r="L371" s="37">
        <f t="shared" si="34"/>
        <v>7.35</v>
      </c>
      <c r="M371" s="38"/>
    </row>
    <row r="372" spans="1:13">
      <c r="A372" s="21">
        <v>367</v>
      </c>
      <c r="B372" s="40" t="s">
        <v>3575</v>
      </c>
      <c r="C372" s="23" t="s">
        <v>18</v>
      </c>
      <c r="D372" s="24" t="s">
        <v>19</v>
      </c>
      <c r="E372" s="42" t="s">
        <v>38</v>
      </c>
      <c r="F372" s="41"/>
      <c r="G372" s="27">
        <v>0.55</v>
      </c>
      <c r="H372" s="28"/>
      <c r="I372" s="34">
        <f t="shared" si="32"/>
        <v>0.55</v>
      </c>
      <c r="J372" s="35" t="s">
        <v>3211</v>
      </c>
      <c r="K372" s="36">
        <f t="shared" si="33"/>
        <v>1.65</v>
      </c>
      <c r="L372" s="37">
        <f t="shared" si="34"/>
        <v>8.25</v>
      </c>
      <c r="M372" s="38"/>
    </row>
    <row r="373" spans="1:13">
      <c r="A373" s="21">
        <v>368</v>
      </c>
      <c r="B373" s="40" t="s">
        <v>3576</v>
      </c>
      <c r="C373" s="23" t="s">
        <v>18</v>
      </c>
      <c r="D373" s="24" t="s">
        <v>19</v>
      </c>
      <c r="E373" s="42" t="s">
        <v>28</v>
      </c>
      <c r="F373" s="41"/>
      <c r="G373" s="27">
        <v>2.34</v>
      </c>
      <c r="H373" s="28"/>
      <c r="I373" s="34">
        <f t="shared" si="32"/>
        <v>2.34</v>
      </c>
      <c r="J373" s="35" t="s">
        <v>3211</v>
      </c>
      <c r="K373" s="36">
        <f t="shared" si="33"/>
        <v>7.02</v>
      </c>
      <c r="L373" s="37">
        <f t="shared" si="34"/>
        <v>35.1</v>
      </c>
      <c r="M373" s="38"/>
    </row>
    <row r="374" spans="1:13">
      <c r="A374" s="21">
        <v>369</v>
      </c>
      <c r="B374" s="40" t="s">
        <v>3577</v>
      </c>
      <c r="C374" s="23" t="s">
        <v>18</v>
      </c>
      <c r="D374" s="24" t="s">
        <v>19</v>
      </c>
      <c r="E374" s="42" t="s">
        <v>38</v>
      </c>
      <c r="F374" s="41"/>
      <c r="G374" s="27">
        <v>1.15</v>
      </c>
      <c r="H374" s="28"/>
      <c r="I374" s="34">
        <f t="shared" si="32"/>
        <v>1.15</v>
      </c>
      <c r="J374" s="35" t="s">
        <v>3211</v>
      </c>
      <c r="K374" s="36">
        <f t="shared" si="33"/>
        <v>3.45</v>
      </c>
      <c r="L374" s="37">
        <f t="shared" si="34"/>
        <v>17.25</v>
      </c>
      <c r="M374" s="38"/>
    </row>
    <row r="375" spans="1:13">
      <c r="A375" s="21">
        <v>370</v>
      </c>
      <c r="B375" s="40" t="s">
        <v>3578</v>
      </c>
      <c r="C375" s="23" t="s">
        <v>18</v>
      </c>
      <c r="D375" s="24" t="s">
        <v>19</v>
      </c>
      <c r="E375" s="42" t="s">
        <v>28</v>
      </c>
      <c r="F375" s="41"/>
      <c r="G375" s="27">
        <v>0.49</v>
      </c>
      <c r="H375" s="28"/>
      <c r="I375" s="34">
        <f t="shared" si="32"/>
        <v>0.49</v>
      </c>
      <c r="J375" s="35" t="s">
        <v>3211</v>
      </c>
      <c r="K375" s="36">
        <f t="shared" si="33"/>
        <v>1.47</v>
      </c>
      <c r="L375" s="37">
        <f t="shared" si="34"/>
        <v>7.35</v>
      </c>
      <c r="M375" s="38"/>
    </row>
    <row r="376" spans="1:13">
      <c r="A376" s="21">
        <v>371</v>
      </c>
      <c r="B376" s="40" t="s">
        <v>3579</v>
      </c>
      <c r="C376" s="23" t="s">
        <v>18</v>
      </c>
      <c r="D376" s="24" t="s">
        <v>19</v>
      </c>
      <c r="E376" s="42" t="s">
        <v>26</v>
      </c>
      <c r="F376" s="41"/>
      <c r="G376" s="27">
        <v>0.33</v>
      </c>
      <c r="H376" s="28"/>
      <c r="I376" s="34">
        <f t="shared" si="32"/>
        <v>0.33</v>
      </c>
      <c r="J376" s="35" t="s">
        <v>3211</v>
      </c>
      <c r="K376" s="36">
        <f t="shared" si="33"/>
        <v>0.99</v>
      </c>
      <c r="L376" s="37">
        <f t="shared" si="34"/>
        <v>4.95</v>
      </c>
      <c r="M376" s="38"/>
    </row>
    <row r="377" spans="1:13">
      <c r="A377" s="21">
        <v>372</v>
      </c>
      <c r="B377" s="40" t="s">
        <v>3580</v>
      </c>
      <c r="C377" s="23" t="s">
        <v>18</v>
      </c>
      <c r="D377" s="24" t="s">
        <v>19</v>
      </c>
      <c r="E377" s="42" t="s">
        <v>28</v>
      </c>
      <c r="F377" s="41"/>
      <c r="G377" s="27">
        <v>2.13</v>
      </c>
      <c r="H377" s="28"/>
      <c r="I377" s="34">
        <f t="shared" si="32"/>
        <v>2.13</v>
      </c>
      <c r="J377" s="35" t="s">
        <v>3211</v>
      </c>
      <c r="K377" s="36">
        <f t="shared" si="33"/>
        <v>6.39</v>
      </c>
      <c r="L377" s="37">
        <f t="shared" si="34"/>
        <v>31.95</v>
      </c>
      <c r="M377" s="38"/>
    </row>
    <row r="378" spans="1:13">
      <c r="A378" s="21">
        <v>373</v>
      </c>
      <c r="B378" s="40" t="s">
        <v>3581</v>
      </c>
      <c r="C378" s="23" t="s">
        <v>18</v>
      </c>
      <c r="D378" s="24" t="s">
        <v>19</v>
      </c>
      <c r="E378" s="42" t="s">
        <v>38</v>
      </c>
      <c r="F378" s="41"/>
      <c r="G378" s="27">
        <v>0.65</v>
      </c>
      <c r="H378" s="28"/>
      <c r="I378" s="34">
        <f t="shared" si="32"/>
        <v>0.65</v>
      </c>
      <c r="J378" s="35" t="s">
        <v>3211</v>
      </c>
      <c r="K378" s="36">
        <f t="shared" si="33"/>
        <v>1.95</v>
      </c>
      <c r="L378" s="37">
        <f t="shared" si="34"/>
        <v>9.75</v>
      </c>
      <c r="M378" s="38"/>
    </row>
    <row r="379" spans="1:13">
      <c r="A379" s="21">
        <v>374</v>
      </c>
      <c r="B379" s="40" t="s">
        <v>3582</v>
      </c>
      <c r="C379" s="23" t="s">
        <v>18</v>
      </c>
      <c r="D379" s="24" t="s">
        <v>19</v>
      </c>
      <c r="E379" s="42" t="s">
        <v>28</v>
      </c>
      <c r="F379" s="41"/>
      <c r="G379" s="27">
        <v>1.32</v>
      </c>
      <c r="H379" s="28"/>
      <c r="I379" s="34">
        <f t="shared" si="32"/>
        <v>1.32</v>
      </c>
      <c r="J379" s="35" t="s">
        <v>3211</v>
      </c>
      <c r="K379" s="36">
        <f t="shared" si="33"/>
        <v>3.96</v>
      </c>
      <c r="L379" s="37">
        <f t="shared" si="34"/>
        <v>19.8</v>
      </c>
      <c r="M379" s="38"/>
    </row>
    <row r="380" spans="1:13">
      <c r="A380" s="21">
        <v>375</v>
      </c>
      <c r="B380" s="40" t="s">
        <v>3583</v>
      </c>
      <c r="C380" s="23" t="s">
        <v>18</v>
      </c>
      <c r="D380" s="24" t="s">
        <v>19</v>
      </c>
      <c r="E380" s="42" t="s">
        <v>26</v>
      </c>
      <c r="F380" s="41"/>
      <c r="G380" s="27">
        <v>0.98</v>
      </c>
      <c r="H380" s="28"/>
      <c r="I380" s="34">
        <f t="shared" si="32"/>
        <v>0.98</v>
      </c>
      <c r="J380" s="35" t="s">
        <v>3211</v>
      </c>
      <c r="K380" s="36">
        <f t="shared" si="33"/>
        <v>2.94</v>
      </c>
      <c r="L380" s="37">
        <f t="shared" si="34"/>
        <v>14.7</v>
      </c>
      <c r="M380" s="38"/>
    </row>
    <row r="381" spans="1:13">
      <c r="A381" s="21">
        <v>376</v>
      </c>
      <c r="B381" s="40" t="s">
        <v>3584</v>
      </c>
      <c r="C381" s="23" t="s">
        <v>18</v>
      </c>
      <c r="D381" s="24" t="s">
        <v>19</v>
      </c>
      <c r="E381" s="42" t="s">
        <v>28</v>
      </c>
      <c r="F381" s="41"/>
      <c r="G381" s="27">
        <v>1.87</v>
      </c>
      <c r="H381" s="28"/>
      <c r="I381" s="34">
        <f t="shared" si="32"/>
        <v>1.87</v>
      </c>
      <c r="J381" s="35" t="s">
        <v>3211</v>
      </c>
      <c r="K381" s="36">
        <f t="shared" si="33"/>
        <v>5.61</v>
      </c>
      <c r="L381" s="37">
        <f t="shared" si="34"/>
        <v>28.05</v>
      </c>
      <c r="M381" s="38"/>
    </row>
    <row r="382" spans="1:13">
      <c r="A382" s="21">
        <v>377</v>
      </c>
      <c r="B382" s="40" t="s">
        <v>3585</v>
      </c>
      <c r="C382" s="23" t="s">
        <v>18</v>
      </c>
      <c r="D382" s="24" t="s">
        <v>19</v>
      </c>
      <c r="E382" s="42" t="s">
        <v>38</v>
      </c>
      <c r="F382" s="41"/>
      <c r="G382" s="27">
        <v>1.64</v>
      </c>
      <c r="H382" s="28"/>
      <c r="I382" s="34">
        <f t="shared" si="32"/>
        <v>1.64</v>
      </c>
      <c r="J382" s="35" t="s">
        <v>3211</v>
      </c>
      <c r="K382" s="36">
        <f t="shared" si="33"/>
        <v>4.92</v>
      </c>
      <c r="L382" s="37">
        <f t="shared" si="34"/>
        <v>24.6</v>
      </c>
      <c r="M382" s="38"/>
    </row>
    <row r="383" spans="1:13">
      <c r="A383" s="21">
        <v>378</v>
      </c>
      <c r="B383" s="40" t="s">
        <v>3586</v>
      </c>
      <c r="C383" s="23" t="s">
        <v>18</v>
      </c>
      <c r="D383" s="24" t="s">
        <v>19</v>
      </c>
      <c r="E383" s="42" t="s">
        <v>28</v>
      </c>
      <c r="F383" s="41"/>
      <c r="G383" s="27">
        <v>0.49</v>
      </c>
      <c r="H383" s="28"/>
      <c r="I383" s="34">
        <f t="shared" si="32"/>
        <v>0.49</v>
      </c>
      <c r="J383" s="35" t="s">
        <v>3211</v>
      </c>
      <c r="K383" s="36">
        <f t="shared" si="33"/>
        <v>1.47</v>
      </c>
      <c r="L383" s="37">
        <f t="shared" si="34"/>
        <v>7.35</v>
      </c>
      <c r="M383" s="38"/>
    </row>
    <row r="384" spans="1:13">
      <c r="A384" s="21">
        <v>379</v>
      </c>
      <c r="B384" s="40" t="s">
        <v>3587</v>
      </c>
      <c r="C384" s="23" t="s">
        <v>18</v>
      </c>
      <c r="D384" s="24" t="s">
        <v>19</v>
      </c>
      <c r="E384" s="42" t="s">
        <v>26</v>
      </c>
      <c r="F384" s="41"/>
      <c r="G384" s="27">
        <v>2.63</v>
      </c>
      <c r="H384" s="28"/>
      <c r="I384" s="34">
        <f t="shared" si="32"/>
        <v>2.63</v>
      </c>
      <c r="J384" s="35" t="s">
        <v>3211</v>
      </c>
      <c r="K384" s="36">
        <f t="shared" si="33"/>
        <v>7.89</v>
      </c>
      <c r="L384" s="37">
        <f t="shared" si="34"/>
        <v>39.45</v>
      </c>
      <c r="M384" s="38"/>
    </row>
    <row r="385" spans="1:13">
      <c r="A385" s="21">
        <v>380</v>
      </c>
      <c r="B385" s="40" t="s">
        <v>3588</v>
      </c>
      <c r="C385" s="23" t="s">
        <v>18</v>
      </c>
      <c r="D385" s="24" t="s">
        <v>19</v>
      </c>
      <c r="E385" s="42" t="s">
        <v>28</v>
      </c>
      <c r="F385" s="41"/>
      <c r="G385" s="27">
        <v>1.75</v>
      </c>
      <c r="H385" s="28"/>
      <c r="I385" s="34">
        <f t="shared" si="32"/>
        <v>1.75</v>
      </c>
      <c r="J385" s="35" t="s">
        <v>3211</v>
      </c>
      <c r="K385" s="36">
        <f t="shared" si="33"/>
        <v>5.25</v>
      </c>
      <c r="L385" s="37">
        <f t="shared" si="34"/>
        <v>26.25</v>
      </c>
      <c r="M385" s="38"/>
    </row>
    <row r="386" spans="1:13">
      <c r="A386" s="21">
        <v>381</v>
      </c>
      <c r="B386" s="40" t="s">
        <v>3589</v>
      </c>
      <c r="C386" s="23" t="s">
        <v>18</v>
      </c>
      <c r="D386" s="24" t="s">
        <v>19</v>
      </c>
      <c r="E386" s="42" t="s">
        <v>38</v>
      </c>
      <c r="F386" s="41"/>
      <c r="G386" s="27">
        <v>1.43</v>
      </c>
      <c r="H386" s="28"/>
      <c r="I386" s="34">
        <f t="shared" si="32"/>
        <v>1.43</v>
      </c>
      <c r="J386" s="35" t="s">
        <v>3211</v>
      </c>
      <c r="K386" s="36">
        <f t="shared" si="33"/>
        <v>4.29</v>
      </c>
      <c r="L386" s="37">
        <f t="shared" si="34"/>
        <v>21.45</v>
      </c>
      <c r="M386" s="38"/>
    </row>
    <row r="387" spans="1:13">
      <c r="A387" s="21">
        <v>382</v>
      </c>
      <c r="B387" s="40" t="s">
        <v>3590</v>
      </c>
      <c r="C387" s="23" t="s">
        <v>18</v>
      </c>
      <c r="D387" s="24" t="s">
        <v>19</v>
      </c>
      <c r="E387" s="42" t="s">
        <v>28</v>
      </c>
      <c r="F387" s="41"/>
      <c r="G387" s="27">
        <v>0.44</v>
      </c>
      <c r="H387" s="28"/>
      <c r="I387" s="34">
        <f t="shared" si="32"/>
        <v>0.44</v>
      </c>
      <c r="J387" s="35" t="s">
        <v>3211</v>
      </c>
      <c r="K387" s="36">
        <f t="shared" si="33"/>
        <v>1.32</v>
      </c>
      <c r="L387" s="37">
        <f t="shared" si="34"/>
        <v>6.6</v>
      </c>
      <c r="M387" s="38"/>
    </row>
    <row r="388" spans="1:13">
      <c r="A388" s="21">
        <v>383</v>
      </c>
      <c r="B388" s="40" t="s">
        <v>3591</v>
      </c>
      <c r="C388" s="23" t="s">
        <v>18</v>
      </c>
      <c r="D388" s="24" t="s">
        <v>19</v>
      </c>
      <c r="E388" s="42" t="s">
        <v>26</v>
      </c>
      <c r="F388" s="41"/>
      <c r="G388" s="27">
        <v>0.77</v>
      </c>
      <c r="H388" s="28"/>
      <c r="I388" s="34">
        <f t="shared" si="32"/>
        <v>0.77</v>
      </c>
      <c r="J388" s="35" t="s">
        <v>3211</v>
      </c>
      <c r="K388" s="36">
        <f t="shared" si="33"/>
        <v>2.31</v>
      </c>
      <c r="L388" s="37">
        <f t="shared" si="34"/>
        <v>11.55</v>
      </c>
      <c r="M388" s="38"/>
    </row>
    <row r="389" spans="1:13">
      <c r="A389" s="21">
        <v>384</v>
      </c>
      <c r="B389" s="40" t="s">
        <v>3592</v>
      </c>
      <c r="C389" s="23" t="s">
        <v>18</v>
      </c>
      <c r="D389" s="24" t="s">
        <v>19</v>
      </c>
      <c r="E389" s="42" t="s">
        <v>26</v>
      </c>
      <c r="F389" s="41"/>
      <c r="G389" s="27">
        <v>1.1</v>
      </c>
      <c r="H389" s="28"/>
      <c r="I389" s="34">
        <f t="shared" si="32"/>
        <v>1.1</v>
      </c>
      <c r="J389" s="35" t="s">
        <v>3211</v>
      </c>
      <c r="K389" s="36">
        <f t="shared" si="33"/>
        <v>3.3</v>
      </c>
      <c r="L389" s="37">
        <f t="shared" si="34"/>
        <v>16.5</v>
      </c>
      <c r="M389" s="38"/>
    </row>
    <row r="390" spans="1:13">
      <c r="A390" s="21">
        <v>385</v>
      </c>
      <c r="B390" s="40" t="s">
        <v>3593</v>
      </c>
      <c r="C390" s="23" t="s">
        <v>18</v>
      </c>
      <c r="D390" s="24" t="s">
        <v>19</v>
      </c>
      <c r="E390" s="42" t="s">
        <v>28</v>
      </c>
      <c r="F390" s="41"/>
      <c r="G390" s="27">
        <v>0.65</v>
      </c>
      <c r="H390" s="28"/>
      <c r="I390" s="34">
        <f t="shared" si="32"/>
        <v>0.65</v>
      </c>
      <c r="J390" s="35" t="s">
        <v>3211</v>
      </c>
      <c r="K390" s="36">
        <f t="shared" si="33"/>
        <v>1.95</v>
      </c>
      <c r="L390" s="37">
        <f t="shared" si="34"/>
        <v>9.75</v>
      </c>
      <c r="M390" s="38"/>
    </row>
    <row r="391" spans="1:13">
      <c r="A391" s="21">
        <v>386</v>
      </c>
      <c r="B391" s="40" t="s">
        <v>3594</v>
      </c>
      <c r="C391" s="23" t="s">
        <v>18</v>
      </c>
      <c r="D391" s="24" t="s">
        <v>19</v>
      </c>
      <c r="E391" s="42" t="s">
        <v>38</v>
      </c>
      <c r="F391" s="41"/>
      <c r="G391" s="27">
        <v>0.33</v>
      </c>
      <c r="H391" s="28"/>
      <c r="I391" s="34">
        <f t="shared" si="32"/>
        <v>0.33</v>
      </c>
      <c r="J391" s="35" t="s">
        <v>3211</v>
      </c>
      <c r="K391" s="36">
        <f t="shared" si="33"/>
        <v>0.99</v>
      </c>
      <c r="L391" s="37">
        <f t="shared" si="34"/>
        <v>4.95</v>
      </c>
      <c r="M391" s="38"/>
    </row>
    <row r="392" spans="1:13">
      <c r="A392" s="21">
        <v>387</v>
      </c>
      <c r="B392" s="40" t="s">
        <v>3595</v>
      </c>
      <c r="C392" s="23" t="s">
        <v>18</v>
      </c>
      <c r="D392" s="24" t="s">
        <v>19</v>
      </c>
      <c r="E392" s="42" t="s">
        <v>28</v>
      </c>
      <c r="F392" s="41"/>
      <c r="G392" s="27">
        <v>1.09</v>
      </c>
      <c r="H392" s="28"/>
      <c r="I392" s="34">
        <f t="shared" si="32"/>
        <v>1.09</v>
      </c>
      <c r="J392" s="35" t="s">
        <v>3211</v>
      </c>
      <c r="K392" s="36">
        <f t="shared" si="33"/>
        <v>3.27</v>
      </c>
      <c r="L392" s="37">
        <f t="shared" si="34"/>
        <v>16.35</v>
      </c>
      <c r="M392" s="38"/>
    </row>
    <row r="393" spans="1:13">
      <c r="A393" s="21">
        <v>388</v>
      </c>
      <c r="B393" s="40" t="s">
        <v>3596</v>
      </c>
      <c r="C393" s="23" t="s">
        <v>18</v>
      </c>
      <c r="D393" s="24" t="s">
        <v>19</v>
      </c>
      <c r="E393" s="25" t="s">
        <v>31</v>
      </c>
      <c r="F393" s="41"/>
      <c r="G393" s="27">
        <v>1.97</v>
      </c>
      <c r="H393" s="28"/>
      <c r="I393" s="34">
        <f t="shared" si="32"/>
        <v>1.97</v>
      </c>
      <c r="J393" s="35" t="s">
        <v>3211</v>
      </c>
      <c r="K393" s="36">
        <f t="shared" si="33"/>
        <v>5.91</v>
      </c>
      <c r="L393" s="37">
        <f t="shared" si="34"/>
        <v>29.55</v>
      </c>
      <c r="M393" s="38"/>
    </row>
    <row r="394" spans="1:13">
      <c r="A394" s="21">
        <v>389</v>
      </c>
      <c r="B394" s="40" t="s">
        <v>3597</v>
      </c>
      <c r="C394" s="23" t="s">
        <v>18</v>
      </c>
      <c r="D394" s="24" t="s">
        <v>19</v>
      </c>
      <c r="E394" s="25" t="s">
        <v>24</v>
      </c>
      <c r="F394" s="41"/>
      <c r="G394" s="27">
        <v>0.33</v>
      </c>
      <c r="H394" s="28"/>
      <c r="I394" s="34">
        <f t="shared" si="32"/>
        <v>0.33</v>
      </c>
      <c r="J394" s="35" t="s">
        <v>3211</v>
      </c>
      <c r="K394" s="36">
        <f t="shared" si="33"/>
        <v>0.99</v>
      </c>
      <c r="L394" s="37">
        <f t="shared" si="34"/>
        <v>4.95</v>
      </c>
      <c r="M394" s="38"/>
    </row>
    <row r="395" spans="1:13">
      <c r="A395" s="21">
        <v>390</v>
      </c>
      <c r="B395" s="40" t="s">
        <v>3598</v>
      </c>
      <c r="C395" s="23" t="s">
        <v>18</v>
      </c>
      <c r="D395" s="24" t="s">
        <v>19</v>
      </c>
      <c r="E395" s="25" t="s">
        <v>24</v>
      </c>
      <c r="F395" s="41"/>
      <c r="G395" s="27">
        <v>0.98</v>
      </c>
      <c r="H395" s="28"/>
      <c r="I395" s="34">
        <f t="shared" si="32"/>
        <v>0.98</v>
      </c>
      <c r="J395" s="35" t="s">
        <v>3211</v>
      </c>
      <c r="K395" s="36">
        <f t="shared" si="33"/>
        <v>2.94</v>
      </c>
      <c r="L395" s="37">
        <f t="shared" si="34"/>
        <v>14.7</v>
      </c>
      <c r="M395" s="38"/>
    </row>
    <row r="396" spans="1:13">
      <c r="A396" s="21">
        <v>391</v>
      </c>
      <c r="B396" s="40" t="s">
        <v>3599</v>
      </c>
      <c r="C396" s="23" t="s">
        <v>18</v>
      </c>
      <c r="D396" s="24" t="s">
        <v>19</v>
      </c>
      <c r="E396" s="29" t="s">
        <v>44</v>
      </c>
      <c r="F396" s="41"/>
      <c r="G396" s="27">
        <v>1.97</v>
      </c>
      <c r="H396" s="28"/>
      <c r="I396" s="34">
        <f t="shared" si="32"/>
        <v>1.97</v>
      </c>
      <c r="J396" s="35" t="s">
        <v>3211</v>
      </c>
      <c r="K396" s="36">
        <f t="shared" si="33"/>
        <v>5.91</v>
      </c>
      <c r="L396" s="37">
        <f t="shared" si="34"/>
        <v>29.55</v>
      </c>
      <c r="M396" s="38"/>
    </row>
    <row r="397" spans="1:13">
      <c r="A397" s="21">
        <v>392</v>
      </c>
      <c r="B397" s="40" t="s">
        <v>3600</v>
      </c>
      <c r="C397" s="23" t="s">
        <v>18</v>
      </c>
      <c r="D397" s="24" t="s">
        <v>19</v>
      </c>
      <c r="E397" s="29" t="s">
        <v>41</v>
      </c>
      <c r="F397" s="41"/>
      <c r="G397" s="27">
        <v>2.63</v>
      </c>
      <c r="H397" s="28"/>
      <c r="I397" s="34">
        <f t="shared" si="32"/>
        <v>2.63</v>
      </c>
      <c r="J397" s="35" t="s">
        <v>3211</v>
      </c>
      <c r="K397" s="36">
        <f t="shared" si="33"/>
        <v>7.89</v>
      </c>
      <c r="L397" s="37">
        <f t="shared" si="34"/>
        <v>39.45</v>
      </c>
      <c r="M397" s="38"/>
    </row>
    <row r="398" spans="1:13">
      <c r="A398" s="21">
        <v>393</v>
      </c>
      <c r="B398" s="40" t="s">
        <v>3601</v>
      </c>
      <c r="C398" s="23" t="s">
        <v>18</v>
      </c>
      <c r="D398" s="24" t="s">
        <v>19</v>
      </c>
      <c r="E398" s="29" t="s">
        <v>34</v>
      </c>
      <c r="F398" s="41"/>
      <c r="G398" s="27">
        <v>0.65</v>
      </c>
      <c r="H398" s="28"/>
      <c r="I398" s="34">
        <f t="shared" si="32"/>
        <v>0.65</v>
      </c>
      <c r="J398" s="35" t="s">
        <v>3211</v>
      </c>
      <c r="K398" s="36">
        <f t="shared" si="33"/>
        <v>1.95</v>
      </c>
      <c r="L398" s="37">
        <f t="shared" si="34"/>
        <v>9.75</v>
      </c>
      <c r="M398" s="38"/>
    </row>
    <row r="399" spans="1:13">
      <c r="A399" s="21">
        <v>394</v>
      </c>
      <c r="B399" s="40" t="s">
        <v>3602</v>
      </c>
      <c r="C399" s="23" t="s">
        <v>18</v>
      </c>
      <c r="D399" s="24" t="s">
        <v>19</v>
      </c>
      <c r="E399" s="29" t="s">
        <v>26</v>
      </c>
      <c r="F399" s="41"/>
      <c r="G399" s="27">
        <v>1.29</v>
      </c>
      <c r="H399" s="28"/>
      <c r="I399" s="34">
        <f t="shared" ref="I399:I451" si="35">G399</f>
        <v>1.29</v>
      </c>
      <c r="J399" s="35" t="s">
        <v>3211</v>
      </c>
      <c r="K399" s="36">
        <f t="shared" ref="K399:K452" si="36">I399*3</f>
        <v>3.87</v>
      </c>
      <c r="L399" s="37">
        <f t="shared" ref="L399:L452" si="37">I399*15</f>
        <v>19.35</v>
      </c>
      <c r="M399" s="38"/>
    </row>
    <row r="400" spans="1:13">
      <c r="A400" s="21">
        <v>395</v>
      </c>
      <c r="B400" s="40" t="s">
        <v>3603</v>
      </c>
      <c r="C400" s="23" t="s">
        <v>18</v>
      </c>
      <c r="D400" s="24" t="s">
        <v>19</v>
      </c>
      <c r="E400" s="29" t="s">
        <v>38</v>
      </c>
      <c r="F400" s="41"/>
      <c r="G400" s="27">
        <v>2.09</v>
      </c>
      <c r="H400" s="28"/>
      <c r="I400" s="34">
        <f t="shared" si="35"/>
        <v>2.09</v>
      </c>
      <c r="J400" s="35" t="s">
        <v>3211</v>
      </c>
      <c r="K400" s="36">
        <f t="shared" si="36"/>
        <v>6.27</v>
      </c>
      <c r="L400" s="37">
        <f t="shared" si="37"/>
        <v>31.35</v>
      </c>
      <c r="M400" s="38"/>
    </row>
    <row r="401" spans="1:13">
      <c r="A401" s="21">
        <v>396</v>
      </c>
      <c r="B401" s="40" t="s">
        <v>3604</v>
      </c>
      <c r="C401" s="23" t="s">
        <v>18</v>
      </c>
      <c r="D401" s="24" t="s">
        <v>19</v>
      </c>
      <c r="E401" s="29" t="s">
        <v>34</v>
      </c>
      <c r="F401" s="41"/>
      <c r="G401" s="27">
        <v>1.81</v>
      </c>
      <c r="H401" s="28"/>
      <c r="I401" s="34">
        <f t="shared" si="35"/>
        <v>1.81</v>
      </c>
      <c r="J401" s="35" t="s">
        <v>3211</v>
      </c>
      <c r="K401" s="36">
        <f t="shared" si="36"/>
        <v>5.43</v>
      </c>
      <c r="L401" s="37">
        <f t="shared" si="37"/>
        <v>27.15</v>
      </c>
      <c r="M401" s="38"/>
    </row>
    <row r="402" spans="1:13">
      <c r="A402" s="21">
        <v>397</v>
      </c>
      <c r="B402" s="40" t="s">
        <v>3605</v>
      </c>
      <c r="C402" s="23" t="s">
        <v>18</v>
      </c>
      <c r="D402" s="24" t="s">
        <v>19</v>
      </c>
      <c r="E402" s="29" t="s">
        <v>44</v>
      </c>
      <c r="F402" s="41"/>
      <c r="G402" s="27">
        <v>2.13</v>
      </c>
      <c r="H402" s="28"/>
      <c r="I402" s="34">
        <f t="shared" si="35"/>
        <v>2.13</v>
      </c>
      <c r="J402" s="35" t="s">
        <v>3211</v>
      </c>
      <c r="K402" s="36">
        <f t="shared" si="36"/>
        <v>6.39</v>
      </c>
      <c r="L402" s="37">
        <f t="shared" si="37"/>
        <v>31.95</v>
      </c>
      <c r="M402" s="38"/>
    </row>
    <row r="403" spans="1:13">
      <c r="A403" s="21">
        <v>398</v>
      </c>
      <c r="B403" s="40" t="s">
        <v>3606</v>
      </c>
      <c r="C403" s="23" t="s">
        <v>18</v>
      </c>
      <c r="D403" s="24" t="s">
        <v>19</v>
      </c>
      <c r="E403" s="29" t="s">
        <v>28</v>
      </c>
      <c r="F403" s="41"/>
      <c r="G403" s="27">
        <v>0.98</v>
      </c>
      <c r="H403" s="28"/>
      <c r="I403" s="34">
        <f t="shared" si="35"/>
        <v>0.98</v>
      </c>
      <c r="J403" s="35" t="s">
        <v>3211</v>
      </c>
      <c r="K403" s="36">
        <f t="shared" si="36"/>
        <v>2.94</v>
      </c>
      <c r="L403" s="37">
        <f t="shared" si="37"/>
        <v>14.7</v>
      </c>
      <c r="M403" s="38"/>
    </row>
    <row r="404" spans="1:13">
      <c r="A404" s="21">
        <v>399</v>
      </c>
      <c r="B404" s="40" t="s">
        <v>3607</v>
      </c>
      <c r="C404" s="23" t="s">
        <v>18</v>
      </c>
      <c r="D404" s="24" t="s">
        <v>19</v>
      </c>
      <c r="E404" s="29" t="s">
        <v>28</v>
      </c>
      <c r="F404" s="41"/>
      <c r="G404" s="27">
        <v>0.98</v>
      </c>
      <c r="H404" s="28"/>
      <c r="I404" s="34">
        <f t="shared" si="35"/>
        <v>0.98</v>
      </c>
      <c r="J404" s="35" t="s">
        <v>3211</v>
      </c>
      <c r="K404" s="36">
        <f t="shared" si="36"/>
        <v>2.94</v>
      </c>
      <c r="L404" s="37">
        <f t="shared" si="37"/>
        <v>14.7</v>
      </c>
      <c r="M404" s="38"/>
    </row>
    <row r="405" spans="1:13">
      <c r="A405" s="21">
        <v>400</v>
      </c>
      <c r="B405" s="40" t="s">
        <v>3608</v>
      </c>
      <c r="C405" s="23" t="s">
        <v>18</v>
      </c>
      <c r="D405" s="24" t="s">
        <v>19</v>
      </c>
      <c r="E405" s="25" t="s">
        <v>31</v>
      </c>
      <c r="F405" s="41"/>
      <c r="G405" s="27">
        <v>0.87</v>
      </c>
      <c r="H405" s="28"/>
      <c r="I405" s="34">
        <f t="shared" si="35"/>
        <v>0.87</v>
      </c>
      <c r="J405" s="35" t="s">
        <v>3211</v>
      </c>
      <c r="K405" s="36">
        <f t="shared" si="36"/>
        <v>2.61</v>
      </c>
      <c r="L405" s="37">
        <f t="shared" si="37"/>
        <v>13.05</v>
      </c>
      <c r="M405" s="38"/>
    </row>
    <row r="406" spans="1:13">
      <c r="A406" s="21">
        <v>401</v>
      </c>
      <c r="B406" s="40" t="s">
        <v>3609</v>
      </c>
      <c r="C406" s="23" t="s">
        <v>18</v>
      </c>
      <c r="D406" s="24" t="s">
        <v>19</v>
      </c>
      <c r="E406" s="25" t="s">
        <v>24</v>
      </c>
      <c r="F406" s="41"/>
      <c r="G406" s="27">
        <v>1.98</v>
      </c>
      <c r="H406" s="28"/>
      <c r="I406" s="34">
        <f t="shared" si="35"/>
        <v>1.98</v>
      </c>
      <c r="J406" s="35" t="s">
        <v>3211</v>
      </c>
      <c r="K406" s="36">
        <f t="shared" si="36"/>
        <v>5.94</v>
      </c>
      <c r="L406" s="37">
        <f t="shared" si="37"/>
        <v>29.7</v>
      </c>
      <c r="M406" s="38"/>
    </row>
    <row r="407" spans="1:13">
      <c r="A407" s="21">
        <v>402</v>
      </c>
      <c r="B407" s="40" t="s">
        <v>3610</v>
      </c>
      <c r="C407" s="23" t="s">
        <v>18</v>
      </c>
      <c r="D407" s="24" t="s">
        <v>19</v>
      </c>
      <c r="E407" s="29" t="s">
        <v>20</v>
      </c>
      <c r="F407" s="41"/>
      <c r="G407" s="27">
        <v>2.3</v>
      </c>
      <c r="H407" s="28"/>
      <c r="I407" s="34">
        <f t="shared" si="35"/>
        <v>2.3</v>
      </c>
      <c r="J407" s="35" t="s">
        <v>3211</v>
      </c>
      <c r="K407" s="36">
        <f t="shared" si="36"/>
        <v>6.9</v>
      </c>
      <c r="L407" s="37">
        <f t="shared" si="37"/>
        <v>34.5</v>
      </c>
      <c r="M407" s="38"/>
    </row>
    <row r="408" spans="1:13">
      <c r="A408" s="21">
        <v>403</v>
      </c>
      <c r="B408" s="40" t="s">
        <v>3611</v>
      </c>
      <c r="C408" s="23" t="s">
        <v>18</v>
      </c>
      <c r="D408" s="24" t="s">
        <v>19</v>
      </c>
      <c r="E408" s="25" t="s">
        <v>41</v>
      </c>
      <c r="F408" s="41"/>
      <c r="G408" s="27">
        <v>1.64</v>
      </c>
      <c r="H408" s="28"/>
      <c r="I408" s="34">
        <f t="shared" si="35"/>
        <v>1.64</v>
      </c>
      <c r="J408" s="35" t="s">
        <v>3211</v>
      </c>
      <c r="K408" s="36">
        <f t="shared" si="36"/>
        <v>4.92</v>
      </c>
      <c r="L408" s="37">
        <f t="shared" si="37"/>
        <v>24.6</v>
      </c>
      <c r="M408" s="38"/>
    </row>
    <row r="409" spans="1:13">
      <c r="A409" s="21">
        <v>404</v>
      </c>
      <c r="B409" s="40" t="s">
        <v>3612</v>
      </c>
      <c r="C409" s="23" t="s">
        <v>18</v>
      </c>
      <c r="D409" s="24" t="s">
        <v>19</v>
      </c>
      <c r="E409" s="25" t="s">
        <v>24</v>
      </c>
      <c r="F409" s="41"/>
      <c r="G409" s="27">
        <v>1.64</v>
      </c>
      <c r="H409" s="28"/>
      <c r="I409" s="34">
        <f t="shared" si="35"/>
        <v>1.64</v>
      </c>
      <c r="J409" s="35" t="s">
        <v>3211</v>
      </c>
      <c r="K409" s="36">
        <f t="shared" si="36"/>
        <v>4.92</v>
      </c>
      <c r="L409" s="37">
        <f t="shared" si="37"/>
        <v>24.6</v>
      </c>
      <c r="M409" s="38"/>
    </row>
    <row r="410" spans="1:13">
      <c r="A410" s="21">
        <v>405</v>
      </c>
      <c r="B410" s="40" t="s">
        <v>3613</v>
      </c>
      <c r="C410" s="23" t="s">
        <v>18</v>
      </c>
      <c r="D410" s="24" t="s">
        <v>19</v>
      </c>
      <c r="E410" s="29" t="s">
        <v>41</v>
      </c>
      <c r="F410" s="41"/>
      <c r="G410" s="27">
        <v>1.71</v>
      </c>
      <c r="H410" s="28"/>
      <c r="I410" s="34">
        <f t="shared" si="35"/>
        <v>1.71</v>
      </c>
      <c r="J410" s="35" t="s">
        <v>3211</v>
      </c>
      <c r="K410" s="36">
        <f t="shared" si="36"/>
        <v>5.13</v>
      </c>
      <c r="L410" s="37">
        <f t="shared" si="37"/>
        <v>25.65</v>
      </c>
      <c r="M410" s="38"/>
    </row>
    <row r="411" spans="1:13">
      <c r="A411" s="21">
        <v>406</v>
      </c>
      <c r="B411" s="40" t="s">
        <v>3614</v>
      </c>
      <c r="C411" s="23" t="s">
        <v>18</v>
      </c>
      <c r="D411" s="24" t="s">
        <v>19</v>
      </c>
      <c r="E411" s="29" t="s">
        <v>24</v>
      </c>
      <c r="F411" s="41"/>
      <c r="G411" s="27">
        <v>0.87</v>
      </c>
      <c r="H411" s="28"/>
      <c r="I411" s="34">
        <f t="shared" si="35"/>
        <v>0.87</v>
      </c>
      <c r="J411" s="35" t="s">
        <v>3211</v>
      </c>
      <c r="K411" s="36">
        <f t="shared" si="36"/>
        <v>2.61</v>
      </c>
      <c r="L411" s="37">
        <f t="shared" si="37"/>
        <v>13.05</v>
      </c>
      <c r="M411" s="38"/>
    </row>
    <row r="412" spans="1:13">
      <c r="A412" s="21">
        <v>407</v>
      </c>
      <c r="B412" s="40" t="s">
        <v>3615</v>
      </c>
      <c r="C412" s="23" t="s">
        <v>18</v>
      </c>
      <c r="D412" s="24" t="s">
        <v>19</v>
      </c>
      <c r="E412" s="29" t="s">
        <v>38</v>
      </c>
      <c r="F412" s="41"/>
      <c r="G412" s="27">
        <v>0.98</v>
      </c>
      <c r="H412" s="28"/>
      <c r="I412" s="34">
        <f t="shared" si="35"/>
        <v>0.98</v>
      </c>
      <c r="J412" s="35" t="s">
        <v>3211</v>
      </c>
      <c r="K412" s="36">
        <f t="shared" si="36"/>
        <v>2.94</v>
      </c>
      <c r="L412" s="37">
        <f t="shared" si="37"/>
        <v>14.7</v>
      </c>
      <c r="M412" s="38"/>
    </row>
    <row r="413" spans="1:13">
      <c r="A413" s="21">
        <v>408</v>
      </c>
      <c r="B413" s="40" t="s">
        <v>3616</v>
      </c>
      <c r="C413" s="23" t="s">
        <v>18</v>
      </c>
      <c r="D413" s="24" t="s">
        <v>19</v>
      </c>
      <c r="E413" s="25" t="s">
        <v>44</v>
      </c>
      <c r="F413" s="41"/>
      <c r="G413" s="27">
        <v>0.98</v>
      </c>
      <c r="H413" s="28"/>
      <c r="I413" s="34">
        <f t="shared" si="35"/>
        <v>0.98</v>
      </c>
      <c r="J413" s="35" t="s">
        <v>3211</v>
      </c>
      <c r="K413" s="36">
        <f t="shared" si="36"/>
        <v>2.94</v>
      </c>
      <c r="L413" s="37">
        <f t="shared" si="37"/>
        <v>14.7</v>
      </c>
      <c r="M413" s="38"/>
    </row>
    <row r="414" spans="1:13">
      <c r="A414" s="21">
        <v>409</v>
      </c>
      <c r="B414" s="40" t="s">
        <v>3617</v>
      </c>
      <c r="C414" s="23" t="s">
        <v>18</v>
      </c>
      <c r="D414" s="24" t="s">
        <v>19</v>
      </c>
      <c r="E414" s="29" t="s">
        <v>44</v>
      </c>
      <c r="F414" s="41"/>
      <c r="G414" s="27">
        <v>0.98</v>
      </c>
      <c r="H414" s="28"/>
      <c r="I414" s="34">
        <f t="shared" si="35"/>
        <v>0.98</v>
      </c>
      <c r="J414" s="35" t="s">
        <v>3211</v>
      </c>
      <c r="K414" s="36">
        <f t="shared" si="36"/>
        <v>2.94</v>
      </c>
      <c r="L414" s="37">
        <f t="shared" si="37"/>
        <v>14.7</v>
      </c>
      <c r="M414" s="38"/>
    </row>
    <row r="415" spans="1:13">
      <c r="A415" s="21">
        <v>410</v>
      </c>
      <c r="B415" s="40" t="s">
        <v>3618</v>
      </c>
      <c r="C415" s="23" t="s">
        <v>18</v>
      </c>
      <c r="D415" s="24" t="s">
        <v>19</v>
      </c>
      <c r="E415" s="42" t="s">
        <v>38</v>
      </c>
      <c r="F415" s="41"/>
      <c r="G415" s="27">
        <v>0.41</v>
      </c>
      <c r="H415" s="28"/>
      <c r="I415" s="34">
        <f t="shared" si="35"/>
        <v>0.41</v>
      </c>
      <c r="J415" s="35" t="s">
        <v>3211</v>
      </c>
      <c r="K415" s="36">
        <f t="shared" si="36"/>
        <v>1.23</v>
      </c>
      <c r="L415" s="37">
        <f t="shared" si="37"/>
        <v>6.15</v>
      </c>
      <c r="M415" s="38"/>
    </row>
    <row r="416" spans="1:13">
      <c r="A416" s="21">
        <v>411</v>
      </c>
      <c r="B416" s="40" t="s">
        <v>3619</v>
      </c>
      <c r="C416" s="23" t="s">
        <v>18</v>
      </c>
      <c r="D416" s="24" t="s">
        <v>19</v>
      </c>
      <c r="E416" s="42" t="s">
        <v>24</v>
      </c>
      <c r="F416" s="41"/>
      <c r="G416" s="27">
        <v>1.04</v>
      </c>
      <c r="H416" s="28"/>
      <c r="I416" s="34">
        <f t="shared" si="35"/>
        <v>1.04</v>
      </c>
      <c r="J416" s="35" t="s">
        <v>3211</v>
      </c>
      <c r="K416" s="36">
        <f t="shared" si="36"/>
        <v>3.12</v>
      </c>
      <c r="L416" s="37">
        <f t="shared" si="37"/>
        <v>15.6</v>
      </c>
      <c r="M416" s="38"/>
    </row>
    <row r="417" spans="1:13">
      <c r="A417" s="21">
        <v>412</v>
      </c>
      <c r="B417" s="40" t="s">
        <v>3620</v>
      </c>
      <c r="C417" s="23" t="s">
        <v>18</v>
      </c>
      <c r="D417" s="24" t="s">
        <v>19</v>
      </c>
      <c r="E417" s="42" t="s">
        <v>24</v>
      </c>
      <c r="F417" s="41"/>
      <c r="G417" s="27">
        <v>1.64</v>
      </c>
      <c r="H417" s="28"/>
      <c r="I417" s="34">
        <f t="shared" si="35"/>
        <v>1.64</v>
      </c>
      <c r="J417" s="35" t="s">
        <v>3211</v>
      </c>
      <c r="K417" s="36">
        <f t="shared" si="36"/>
        <v>4.92</v>
      </c>
      <c r="L417" s="37">
        <f t="shared" si="37"/>
        <v>24.6</v>
      </c>
      <c r="M417" s="38"/>
    </row>
    <row r="418" spans="1:13">
      <c r="A418" s="21">
        <v>413</v>
      </c>
      <c r="B418" s="40" t="s">
        <v>3621</v>
      </c>
      <c r="C418" s="23" t="s">
        <v>18</v>
      </c>
      <c r="D418" s="24" t="s">
        <v>19</v>
      </c>
      <c r="E418" s="42" t="s">
        <v>24</v>
      </c>
      <c r="F418" s="41"/>
      <c r="G418" s="27">
        <v>0.83</v>
      </c>
      <c r="H418" s="28"/>
      <c r="I418" s="34">
        <f t="shared" si="35"/>
        <v>0.83</v>
      </c>
      <c r="J418" s="35" t="s">
        <v>3211</v>
      </c>
      <c r="K418" s="36">
        <f t="shared" si="36"/>
        <v>2.49</v>
      </c>
      <c r="L418" s="37">
        <f t="shared" si="37"/>
        <v>12.45</v>
      </c>
      <c r="M418" s="38"/>
    </row>
    <row r="419" spans="1:13">
      <c r="A419" s="21">
        <v>414</v>
      </c>
      <c r="B419" s="40" t="s">
        <v>3622</v>
      </c>
      <c r="C419" s="23" t="s">
        <v>18</v>
      </c>
      <c r="D419" s="24" t="s">
        <v>19</v>
      </c>
      <c r="E419" s="42" t="s">
        <v>20</v>
      </c>
      <c r="F419" s="41"/>
      <c r="G419" s="27">
        <v>1.64</v>
      </c>
      <c r="H419" s="28"/>
      <c r="I419" s="34">
        <f t="shared" si="35"/>
        <v>1.64</v>
      </c>
      <c r="J419" s="35" t="s">
        <v>3211</v>
      </c>
      <c r="K419" s="36">
        <f t="shared" si="36"/>
        <v>4.92</v>
      </c>
      <c r="L419" s="37">
        <f t="shared" si="37"/>
        <v>24.6</v>
      </c>
      <c r="M419" s="38"/>
    </row>
    <row r="420" s="4" customFormat="1" spans="1:13">
      <c r="A420" s="21">
        <v>415</v>
      </c>
      <c r="B420" s="43" t="s">
        <v>3623</v>
      </c>
      <c r="C420" s="23" t="s">
        <v>18</v>
      </c>
      <c r="D420" s="24" t="s">
        <v>19</v>
      </c>
      <c r="E420" s="42" t="s">
        <v>24</v>
      </c>
      <c r="F420" s="44"/>
      <c r="G420" s="27">
        <v>1.98</v>
      </c>
      <c r="H420" s="28"/>
      <c r="I420" s="34">
        <f t="shared" si="35"/>
        <v>1.98</v>
      </c>
      <c r="J420" s="35" t="s">
        <v>3211</v>
      </c>
      <c r="K420" s="36">
        <f t="shared" si="36"/>
        <v>5.94</v>
      </c>
      <c r="L420" s="37">
        <f t="shared" si="37"/>
        <v>29.7</v>
      </c>
      <c r="M420" s="38"/>
    </row>
    <row r="421" spans="1:13">
      <c r="A421" s="21">
        <v>416</v>
      </c>
      <c r="B421" s="40" t="s">
        <v>3624</v>
      </c>
      <c r="C421" s="23" t="s">
        <v>18</v>
      </c>
      <c r="D421" s="24" t="s">
        <v>19</v>
      </c>
      <c r="E421" s="42" t="s">
        <v>26</v>
      </c>
      <c r="F421" s="41"/>
      <c r="G421" s="27">
        <v>1.98</v>
      </c>
      <c r="H421" s="28"/>
      <c r="I421" s="34">
        <f t="shared" si="35"/>
        <v>1.98</v>
      </c>
      <c r="J421" s="35" t="s">
        <v>3211</v>
      </c>
      <c r="K421" s="36">
        <f t="shared" si="36"/>
        <v>5.94</v>
      </c>
      <c r="L421" s="37">
        <f t="shared" si="37"/>
        <v>29.7</v>
      </c>
      <c r="M421" s="38"/>
    </row>
    <row r="422" spans="1:13">
      <c r="A422" s="21">
        <v>417</v>
      </c>
      <c r="B422" s="40" t="s">
        <v>3625</v>
      </c>
      <c r="C422" s="23" t="s">
        <v>18</v>
      </c>
      <c r="D422" s="24" t="s">
        <v>19</v>
      </c>
      <c r="E422" s="42" t="s">
        <v>31</v>
      </c>
      <c r="F422" s="41"/>
      <c r="G422" s="27">
        <v>0.98</v>
      </c>
      <c r="H422" s="28"/>
      <c r="I422" s="34">
        <f t="shared" si="35"/>
        <v>0.98</v>
      </c>
      <c r="J422" s="35" t="s">
        <v>3211</v>
      </c>
      <c r="K422" s="36">
        <f t="shared" si="36"/>
        <v>2.94</v>
      </c>
      <c r="L422" s="37">
        <f t="shared" si="37"/>
        <v>14.7</v>
      </c>
      <c r="M422" s="38"/>
    </row>
    <row r="423" spans="1:13">
      <c r="A423" s="21">
        <v>418</v>
      </c>
      <c r="B423" s="40" t="s">
        <v>3626</v>
      </c>
      <c r="C423" s="23" t="s">
        <v>18</v>
      </c>
      <c r="D423" s="24" t="s">
        <v>19</v>
      </c>
      <c r="E423" s="42" t="s">
        <v>34</v>
      </c>
      <c r="F423" s="41"/>
      <c r="G423" s="27">
        <v>0.98</v>
      </c>
      <c r="H423" s="28"/>
      <c r="I423" s="34">
        <f t="shared" si="35"/>
        <v>0.98</v>
      </c>
      <c r="J423" s="35" t="s">
        <v>3211</v>
      </c>
      <c r="K423" s="36">
        <f t="shared" si="36"/>
        <v>2.94</v>
      </c>
      <c r="L423" s="37">
        <f t="shared" si="37"/>
        <v>14.7</v>
      </c>
      <c r="M423" s="38"/>
    </row>
    <row r="424" s="4" customFormat="1" spans="1:13">
      <c r="A424" s="21">
        <v>419</v>
      </c>
      <c r="B424" s="43" t="s">
        <v>3627</v>
      </c>
      <c r="C424" s="23" t="s">
        <v>18</v>
      </c>
      <c r="D424" s="24" t="s">
        <v>19</v>
      </c>
      <c r="E424" s="42" t="s">
        <v>41</v>
      </c>
      <c r="F424" s="44"/>
      <c r="G424" s="27">
        <v>1.29</v>
      </c>
      <c r="H424" s="28"/>
      <c r="I424" s="34">
        <f t="shared" si="35"/>
        <v>1.29</v>
      </c>
      <c r="J424" s="35" t="s">
        <v>3211</v>
      </c>
      <c r="K424" s="36">
        <f t="shared" si="36"/>
        <v>3.87</v>
      </c>
      <c r="L424" s="37">
        <f t="shared" si="37"/>
        <v>19.35</v>
      </c>
      <c r="M424" s="38"/>
    </row>
    <row r="425" spans="1:13">
      <c r="A425" s="21">
        <v>420</v>
      </c>
      <c r="B425" s="40" t="s">
        <v>3628</v>
      </c>
      <c r="C425" s="23" t="s">
        <v>18</v>
      </c>
      <c r="D425" s="24" t="s">
        <v>19</v>
      </c>
      <c r="E425" s="42" t="s">
        <v>41</v>
      </c>
      <c r="F425" s="41"/>
      <c r="G425" s="27">
        <v>0.65</v>
      </c>
      <c r="H425" s="28"/>
      <c r="I425" s="34">
        <f t="shared" si="35"/>
        <v>0.65</v>
      </c>
      <c r="J425" s="35" t="s">
        <v>3211</v>
      </c>
      <c r="K425" s="36">
        <f t="shared" si="36"/>
        <v>1.95</v>
      </c>
      <c r="L425" s="37">
        <f t="shared" si="37"/>
        <v>9.75</v>
      </c>
      <c r="M425" s="38"/>
    </row>
    <row r="426" spans="1:13">
      <c r="A426" s="21">
        <v>421</v>
      </c>
      <c r="B426" s="40" t="s">
        <v>3629</v>
      </c>
      <c r="C426" s="23" t="s">
        <v>18</v>
      </c>
      <c r="D426" s="24" t="s">
        <v>19</v>
      </c>
      <c r="E426" s="42" t="s">
        <v>34</v>
      </c>
      <c r="F426" s="41"/>
      <c r="G426" s="27">
        <v>0.87</v>
      </c>
      <c r="H426" s="28"/>
      <c r="I426" s="34">
        <f t="shared" si="35"/>
        <v>0.87</v>
      </c>
      <c r="J426" s="35" t="s">
        <v>3211</v>
      </c>
      <c r="K426" s="36">
        <f t="shared" si="36"/>
        <v>2.61</v>
      </c>
      <c r="L426" s="37">
        <f t="shared" si="37"/>
        <v>13.05</v>
      </c>
      <c r="M426" s="38"/>
    </row>
    <row r="427" spans="1:13">
      <c r="A427" s="21">
        <v>422</v>
      </c>
      <c r="B427" s="40" t="s">
        <v>3630</v>
      </c>
      <c r="C427" s="23" t="s">
        <v>18</v>
      </c>
      <c r="D427" s="24" t="s">
        <v>19</v>
      </c>
      <c r="E427" s="42" t="s">
        <v>31</v>
      </c>
      <c r="F427" s="41"/>
      <c r="G427" s="27">
        <v>0.87</v>
      </c>
      <c r="H427" s="28"/>
      <c r="I427" s="34">
        <f t="shared" si="35"/>
        <v>0.87</v>
      </c>
      <c r="J427" s="35" t="s">
        <v>3211</v>
      </c>
      <c r="K427" s="36">
        <f t="shared" si="36"/>
        <v>2.61</v>
      </c>
      <c r="L427" s="37">
        <f t="shared" si="37"/>
        <v>13.05</v>
      </c>
      <c r="M427" s="38"/>
    </row>
    <row r="428" spans="1:13">
      <c r="A428" s="21">
        <v>423</v>
      </c>
      <c r="B428" s="40" t="s">
        <v>3631</v>
      </c>
      <c r="C428" s="23" t="s">
        <v>18</v>
      </c>
      <c r="D428" s="24" t="s">
        <v>19</v>
      </c>
      <c r="E428" s="42" t="s">
        <v>24</v>
      </c>
      <c r="F428" s="41"/>
      <c r="G428" s="27">
        <v>0.87</v>
      </c>
      <c r="H428" s="28"/>
      <c r="I428" s="34">
        <f t="shared" si="35"/>
        <v>0.87</v>
      </c>
      <c r="J428" s="35" t="s">
        <v>3211</v>
      </c>
      <c r="K428" s="36">
        <f t="shared" si="36"/>
        <v>2.61</v>
      </c>
      <c r="L428" s="37">
        <f t="shared" si="37"/>
        <v>13.05</v>
      </c>
      <c r="M428" s="38"/>
    </row>
    <row r="429" spans="1:13">
      <c r="A429" s="21">
        <v>424</v>
      </c>
      <c r="B429" s="40" t="s">
        <v>3632</v>
      </c>
      <c r="C429" s="23" t="s">
        <v>18</v>
      </c>
      <c r="D429" s="24" t="s">
        <v>19</v>
      </c>
      <c r="E429" s="42" t="s">
        <v>28</v>
      </c>
      <c r="F429" s="41"/>
      <c r="G429" s="27">
        <v>0.87</v>
      </c>
      <c r="H429" s="28"/>
      <c r="I429" s="34">
        <f t="shared" si="35"/>
        <v>0.87</v>
      </c>
      <c r="J429" s="35" t="s">
        <v>3211</v>
      </c>
      <c r="K429" s="36">
        <f t="shared" si="36"/>
        <v>2.61</v>
      </c>
      <c r="L429" s="37">
        <f t="shared" si="37"/>
        <v>13.05</v>
      </c>
      <c r="M429" s="38"/>
    </row>
    <row r="430" spans="1:13">
      <c r="A430" s="21">
        <v>425</v>
      </c>
      <c r="B430" s="40" t="s">
        <v>3633</v>
      </c>
      <c r="C430" s="23" t="s">
        <v>18</v>
      </c>
      <c r="D430" s="24" t="s">
        <v>19</v>
      </c>
      <c r="E430" s="42" t="s">
        <v>28</v>
      </c>
      <c r="F430" s="41"/>
      <c r="G430" s="27">
        <v>0.73</v>
      </c>
      <c r="H430" s="28"/>
      <c r="I430" s="34">
        <f t="shared" si="35"/>
        <v>0.73</v>
      </c>
      <c r="J430" s="35" t="s">
        <v>3211</v>
      </c>
      <c r="K430" s="36">
        <f t="shared" si="36"/>
        <v>2.19</v>
      </c>
      <c r="L430" s="37">
        <f t="shared" si="37"/>
        <v>10.95</v>
      </c>
      <c r="M430" s="38"/>
    </row>
    <row r="431" spans="1:13">
      <c r="A431" s="21">
        <v>426</v>
      </c>
      <c r="B431" s="40" t="s">
        <v>3634</v>
      </c>
      <c r="C431" s="23" t="s">
        <v>18</v>
      </c>
      <c r="D431" s="24" t="s">
        <v>19</v>
      </c>
      <c r="E431" s="42" t="s">
        <v>20</v>
      </c>
      <c r="F431" s="41"/>
      <c r="G431" s="27">
        <v>0.73</v>
      </c>
      <c r="H431" s="28"/>
      <c r="I431" s="34">
        <f t="shared" si="35"/>
        <v>0.73</v>
      </c>
      <c r="J431" s="35" t="s">
        <v>3211</v>
      </c>
      <c r="K431" s="36">
        <f t="shared" si="36"/>
        <v>2.19</v>
      </c>
      <c r="L431" s="37">
        <f t="shared" si="37"/>
        <v>10.95</v>
      </c>
      <c r="M431" s="38"/>
    </row>
    <row r="432" spans="1:13">
      <c r="A432" s="21">
        <v>427</v>
      </c>
      <c r="B432" s="40" t="s">
        <v>3635</v>
      </c>
      <c r="C432" s="23" t="s">
        <v>18</v>
      </c>
      <c r="D432" s="24" t="s">
        <v>19</v>
      </c>
      <c r="E432" s="42" t="s">
        <v>28</v>
      </c>
      <c r="F432" s="41"/>
      <c r="G432" s="27">
        <v>0.73</v>
      </c>
      <c r="H432" s="28"/>
      <c r="I432" s="34">
        <f t="shared" si="35"/>
        <v>0.73</v>
      </c>
      <c r="J432" s="35" t="s">
        <v>3211</v>
      </c>
      <c r="K432" s="36">
        <f t="shared" si="36"/>
        <v>2.19</v>
      </c>
      <c r="L432" s="37">
        <f t="shared" si="37"/>
        <v>10.95</v>
      </c>
      <c r="M432" s="38"/>
    </row>
    <row r="433" spans="1:13">
      <c r="A433" s="21">
        <v>428</v>
      </c>
      <c r="B433" s="40" t="s">
        <v>3636</v>
      </c>
      <c r="C433" s="23" t="s">
        <v>18</v>
      </c>
      <c r="D433" s="24" t="s">
        <v>19</v>
      </c>
      <c r="E433" s="42" t="s">
        <v>38</v>
      </c>
      <c r="F433" s="41"/>
      <c r="G433" s="27">
        <v>0.84</v>
      </c>
      <c r="H433" s="28"/>
      <c r="I433" s="34">
        <f t="shared" si="35"/>
        <v>0.84</v>
      </c>
      <c r="J433" s="35" t="s">
        <v>3211</v>
      </c>
      <c r="K433" s="36">
        <f t="shared" si="36"/>
        <v>2.52</v>
      </c>
      <c r="L433" s="37">
        <f t="shared" si="37"/>
        <v>12.6</v>
      </c>
      <c r="M433" s="38"/>
    </row>
    <row r="434" spans="1:13">
      <c r="A434" s="21">
        <v>429</v>
      </c>
      <c r="B434" s="40" t="s">
        <v>3637</v>
      </c>
      <c r="C434" s="23" t="s">
        <v>18</v>
      </c>
      <c r="D434" s="24" t="s">
        <v>19</v>
      </c>
      <c r="E434" s="42" t="s">
        <v>28</v>
      </c>
      <c r="F434" s="41"/>
      <c r="G434" s="27">
        <v>2.41</v>
      </c>
      <c r="H434" s="28"/>
      <c r="I434" s="34">
        <f t="shared" si="35"/>
        <v>2.41</v>
      </c>
      <c r="J434" s="35" t="s">
        <v>3211</v>
      </c>
      <c r="K434" s="36">
        <f t="shared" si="36"/>
        <v>7.23</v>
      </c>
      <c r="L434" s="37">
        <f t="shared" si="37"/>
        <v>36.15</v>
      </c>
      <c r="M434" s="38"/>
    </row>
    <row r="435" spans="1:13">
      <c r="A435" s="21">
        <v>430</v>
      </c>
      <c r="B435" s="40" t="s">
        <v>3638</v>
      </c>
      <c r="C435" s="23" t="s">
        <v>18</v>
      </c>
      <c r="D435" s="24" t="s">
        <v>19</v>
      </c>
      <c r="E435" s="42" t="s">
        <v>26</v>
      </c>
      <c r="F435" s="41"/>
      <c r="G435" s="27">
        <v>1.38</v>
      </c>
      <c r="H435" s="28"/>
      <c r="I435" s="34">
        <f t="shared" si="35"/>
        <v>1.38</v>
      </c>
      <c r="J435" s="35" t="s">
        <v>3211</v>
      </c>
      <c r="K435" s="36">
        <f t="shared" si="36"/>
        <v>4.14</v>
      </c>
      <c r="L435" s="37">
        <f t="shared" si="37"/>
        <v>20.7</v>
      </c>
      <c r="M435" s="38"/>
    </row>
    <row r="436" spans="1:13">
      <c r="A436" s="21">
        <v>431</v>
      </c>
      <c r="B436" s="40" t="s">
        <v>3639</v>
      </c>
      <c r="C436" s="23" t="s">
        <v>18</v>
      </c>
      <c r="D436" s="24" t="s">
        <v>19</v>
      </c>
      <c r="E436" s="42" t="s">
        <v>26</v>
      </c>
      <c r="F436" s="41"/>
      <c r="G436" s="27">
        <v>0.73</v>
      </c>
      <c r="H436" s="28"/>
      <c r="I436" s="34">
        <f t="shared" si="35"/>
        <v>0.73</v>
      </c>
      <c r="J436" s="35" t="s">
        <v>3211</v>
      </c>
      <c r="K436" s="36">
        <f t="shared" si="36"/>
        <v>2.19</v>
      </c>
      <c r="L436" s="37">
        <f t="shared" si="37"/>
        <v>10.95</v>
      </c>
      <c r="M436" s="38"/>
    </row>
    <row r="437" spans="1:13">
      <c r="A437" s="21">
        <v>432</v>
      </c>
      <c r="B437" s="40" t="s">
        <v>3640</v>
      </c>
      <c r="C437" s="23" t="s">
        <v>18</v>
      </c>
      <c r="D437" s="24" t="s">
        <v>19</v>
      </c>
      <c r="E437" s="25" t="s">
        <v>38</v>
      </c>
      <c r="F437" s="41"/>
      <c r="G437" s="27">
        <v>0.73</v>
      </c>
      <c r="H437" s="28"/>
      <c r="I437" s="34">
        <f t="shared" si="35"/>
        <v>0.73</v>
      </c>
      <c r="J437" s="35" t="s">
        <v>3211</v>
      </c>
      <c r="K437" s="36">
        <f t="shared" si="36"/>
        <v>2.19</v>
      </c>
      <c r="L437" s="37">
        <f t="shared" si="37"/>
        <v>10.95</v>
      </c>
      <c r="M437" s="38"/>
    </row>
    <row r="438" spans="1:13">
      <c r="A438" s="21">
        <v>433</v>
      </c>
      <c r="B438" s="40" t="s">
        <v>3641</v>
      </c>
      <c r="C438" s="23" t="s">
        <v>18</v>
      </c>
      <c r="D438" s="24" t="s">
        <v>19</v>
      </c>
      <c r="E438" s="25" t="s">
        <v>34</v>
      </c>
      <c r="F438" s="41"/>
      <c r="G438" s="27">
        <v>0.73</v>
      </c>
      <c r="H438" s="28"/>
      <c r="I438" s="34">
        <f t="shared" si="35"/>
        <v>0.73</v>
      </c>
      <c r="J438" s="35" t="s">
        <v>3211</v>
      </c>
      <c r="K438" s="36">
        <f t="shared" si="36"/>
        <v>2.19</v>
      </c>
      <c r="L438" s="37">
        <f t="shared" si="37"/>
        <v>10.95</v>
      </c>
      <c r="M438" s="38"/>
    </row>
    <row r="439" spans="1:13">
      <c r="A439" s="21">
        <v>434</v>
      </c>
      <c r="B439" s="40" t="s">
        <v>3642</v>
      </c>
      <c r="C439" s="23" t="s">
        <v>18</v>
      </c>
      <c r="D439" s="24" t="s">
        <v>19</v>
      </c>
      <c r="E439" s="25" t="s">
        <v>20</v>
      </c>
      <c r="F439" s="41"/>
      <c r="G439" s="27">
        <v>0.63</v>
      </c>
      <c r="H439" s="28"/>
      <c r="I439" s="34">
        <f t="shared" si="35"/>
        <v>0.63</v>
      </c>
      <c r="J439" s="35" t="s">
        <v>3211</v>
      </c>
      <c r="K439" s="36">
        <f t="shared" si="36"/>
        <v>1.89</v>
      </c>
      <c r="L439" s="37">
        <f t="shared" si="37"/>
        <v>9.45</v>
      </c>
      <c r="M439" s="38"/>
    </row>
    <row r="440" spans="1:13">
      <c r="A440" s="21">
        <v>435</v>
      </c>
      <c r="B440" s="40" t="s">
        <v>3643</v>
      </c>
      <c r="C440" s="23" t="s">
        <v>18</v>
      </c>
      <c r="D440" s="24" t="s">
        <v>19</v>
      </c>
      <c r="E440" s="25" t="s">
        <v>34</v>
      </c>
      <c r="F440" s="41"/>
      <c r="G440" s="27">
        <v>0.9</v>
      </c>
      <c r="H440" s="28"/>
      <c r="I440" s="34">
        <f t="shared" si="35"/>
        <v>0.9</v>
      </c>
      <c r="J440" s="35" t="s">
        <v>3211</v>
      </c>
      <c r="K440" s="36">
        <f t="shared" si="36"/>
        <v>2.7</v>
      </c>
      <c r="L440" s="37">
        <f t="shared" si="37"/>
        <v>13.5</v>
      </c>
      <c r="M440" s="38"/>
    </row>
    <row r="441" spans="1:13">
      <c r="A441" s="21">
        <v>436</v>
      </c>
      <c r="B441" s="40" t="s">
        <v>3644</v>
      </c>
      <c r="C441" s="23" t="s">
        <v>18</v>
      </c>
      <c r="D441" s="24" t="s">
        <v>19</v>
      </c>
      <c r="E441" s="29" t="s">
        <v>24</v>
      </c>
      <c r="F441" s="41"/>
      <c r="G441" s="27">
        <v>1.77</v>
      </c>
      <c r="H441" s="28"/>
      <c r="I441" s="34">
        <f t="shared" si="35"/>
        <v>1.77</v>
      </c>
      <c r="J441" s="35" t="s">
        <v>3211</v>
      </c>
      <c r="K441" s="36">
        <f t="shared" si="36"/>
        <v>5.31</v>
      </c>
      <c r="L441" s="37">
        <f t="shared" si="37"/>
        <v>26.55</v>
      </c>
      <c r="M441" s="38"/>
    </row>
    <row r="442" spans="1:13">
      <c r="A442" s="21">
        <v>437</v>
      </c>
      <c r="B442" s="40" t="s">
        <v>3645</v>
      </c>
      <c r="C442" s="23" t="s">
        <v>18</v>
      </c>
      <c r="D442" s="24" t="s">
        <v>19</v>
      </c>
      <c r="E442" s="29" t="s">
        <v>44</v>
      </c>
      <c r="F442" s="41"/>
      <c r="G442" s="27">
        <v>0.73</v>
      </c>
      <c r="H442" s="28"/>
      <c r="I442" s="34">
        <f t="shared" si="35"/>
        <v>0.73</v>
      </c>
      <c r="J442" s="35" t="s">
        <v>3211</v>
      </c>
      <c r="K442" s="36">
        <f t="shared" si="36"/>
        <v>2.19</v>
      </c>
      <c r="L442" s="37">
        <f t="shared" si="37"/>
        <v>10.95</v>
      </c>
      <c r="M442" s="38"/>
    </row>
    <row r="443" spans="1:13">
      <c r="A443" s="21">
        <v>438</v>
      </c>
      <c r="B443" s="40" t="s">
        <v>3646</v>
      </c>
      <c r="C443" s="23" t="s">
        <v>18</v>
      </c>
      <c r="D443" s="24" t="s">
        <v>19</v>
      </c>
      <c r="E443" s="29" t="s">
        <v>26</v>
      </c>
      <c r="F443" s="41"/>
      <c r="G443" s="27">
        <v>0.73</v>
      </c>
      <c r="H443" s="28"/>
      <c r="I443" s="34">
        <f t="shared" si="35"/>
        <v>0.73</v>
      </c>
      <c r="J443" s="35" t="s">
        <v>3211</v>
      </c>
      <c r="K443" s="36">
        <f t="shared" si="36"/>
        <v>2.19</v>
      </c>
      <c r="L443" s="37">
        <f t="shared" si="37"/>
        <v>10.95</v>
      </c>
      <c r="M443" s="38"/>
    </row>
    <row r="444" spans="1:13">
      <c r="A444" s="21">
        <v>439</v>
      </c>
      <c r="B444" s="40" t="s">
        <v>3647</v>
      </c>
      <c r="C444" s="23" t="s">
        <v>18</v>
      </c>
      <c r="D444" s="24" t="s">
        <v>19</v>
      </c>
      <c r="E444" s="29" t="s">
        <v>31</v>
      </c>
      <c r="F444" s="41"/>
      <c r="G444" s="27">
        <v>0.73</v>
      </c>
      <c r="H444" s="28"/>
      <c r="I444" s="34">
        <f t="shared" si="35"/>
        <v>0.73</v>
      </c>
      <c r="J444" s="35" t="s">
        <v>3211</v>
      </c>
      <c r="K444" s="36">
        <f t="shared" si="36"/>
        <v>2.19</v>
      </c>
      <c r="L444" s="37">
        <f t="shared" si="37"/>
        <v>10.95</v>
      </c>
      <c r="M444" s="38"/>
    </row>
    <row r="445" spans="1:13">
      <c r="A445" s="21">
        <v>440</v>
      </c>
      <c r="B445" s="40" t="s">
        <v>3648</v>
      </c>
      <c r="C445" s="23" t="s">
        <v>18</v>
      </c>
      <c r="D445" s="24" t="s">
        <v>19</v>
      </c>
      <c r="E445" s="29" t="s">
        <v>24</v>
      </c>
      <c r="F445" s="41"/>
      <c r="G445" s="27">
        <v>0.47</v>
      </c>
      <c r="H445" s="28"/>
      <c r="I445" s="34">
        <f t="shared" si="35"/>
        <v>0.47</v>
      </c>
      <c r="J445" s="35" t="s">
        <v>3211</v>
      </c>
      <c r="K445" s="36">
        <f t="shared" si="36"/>
        <v>1.41</v>
      </c>
      <c r="L445" s="37">
        <f t="shared" si="37"/>
        <v>7.05</v>
      </c>
      <c r="M445" s="38"/>
    </row>
    <row r="446" spans="1:13">
      <c r="A446" s="21">
        <v>441</v>
      </c>
      <c r="B446" s="40" t="s">
        <v>3649</v>
      </c>
      <c r="C446" s="23" t="s">
        <v>18</v>
      </c>
      <c r="D446" s="24" t="s">
        <v>19</v>
      </c>
      <c r="E446" s="29" t="s">
        <v>24</v>
      </c>
      <c r="F446" s="41"/>
      <c r="G446" s="27">
        <v>1.98</v>
      </c>
      <c r="H446" s="28"/>
      <c r="I446" s="34">
        <f t="shared" si="35"/>
        <v>1.98</v>
      </c>
      <c r="J446" s="35" t="s">
        <v>3211</v>
      </c>
      <c r="K446" s="36">
        <f t="shared" si="36"/>
        <v>5.94</v>
      </c>
      <c r="L446" s="37">
        <f t="shared" si="37"/>
        <v>29.7</v>
      </c>
      <c r="M446" s="38"/>
    </row>
    <row r="447" spans="1:13">
      <c r="A447" s="21">
        <v>442</v>
      </c>
      <c r="B447" s="40" t="s">
        <v>3650</v>
      </c>
      <c r="C447" s="23" t="s">
        <v>18</v>
      </c>
      <c r="D447" s="24" t="s">
        <v>19</v>
      </c>
      <c r="E447" s="29" t="s">
        <v>44</v>
      </c>
      <c r="F447" s="41"/>
      <c r="G447" s="27">
        <v>1.32</v>
      </c>
      <c r="H447" s="28"/>
      <c r="I447" s="34">
        <f t="shared" si="35"/>
        <v>1.32</v>
      </c>
      <c r="J447" s="35" t="s">
        <v>3211</v>
      </c>
      <c r="K447" s="36">
        <f t="shared" si="36"/>
        <v>3.96</v>
      </c>
      <c r="L447" s="37">
        <f t="shared" si="37"/>
        <v>19.8</v>
      </c>
      <c r="M447" s="38"/>
    </row>
    <row r="448" spans="1:13">
      <c r="A448" s="21">
        <v>443</v>
      </c>
      <c r="B448" s="40" t="s">
        <v>3651</v>
      </c>
      <c r="C448" s="23" t="s">
        <v>18</v>
      </c>
      <c r="D448" s="24" t="s">
        <v>19</v>
      </c>
      <c r="E448" s="29" t="s">
        <v>41</v>
      </c>
      <c r="F448" s="41"/>
      <c r="G448" s="27">
        <v>0.64</v>
      </c>
      <c r="H448" s="28"/>
      <c r="I448" s="34">
        <f t="shared" si="35"/>
        <v>0.64</v>
      </c>
      <c r="J448" s="35" t="s">
        <v>3211</v>
      </c>
      <c r="K448" s="36">
        <f t="shared" si="36"/>
        <v>1.92</v>
      </c>
      <c r="L448" s="37">
        <f t="shared" si="37"/>
        <v>9.6</v>
      </c>
      <c r="M448" s="38"/>
    </row>
    <row r="449" spans="1:13">
      <c r="A449" s="21">
        <v>444</v>
      </c>
      <c r="B449" s="40" t="s">
        <v>3652</v>
      </c>
      <c r="C449" s="23" t="s">
        <v>18</v>
      </c>
      <c r="D449" s="24" t="s">
        <v>19</v>
      </c>
      <c r="E449" s="29" t="s">
        <v>34</v>
      </c>
      <c r="F449" s="41"/>
      <c r="G449" s="27">
        <v>0.74</v>
      </c>
      <c r="H449" s="28"/>
      <c r="I449" s="34">
        <f t="shared" si="35"/>
        <v>0.74</v>
      </c>
      <c r="J449" s="35" t="s">
        <v>3211</v>
      </c>
      <c r="K449" s="36">
        <f t="shared" si="36"/>
        <v>2.22</v>
      </c>
      <c r="L449" s="37">
        <f t="shared" si="37"/>
        <v>11.1</v>
      </c>
      <c r="M449" s="38"/>
    </row>
    <row r="450" spans="1:13">
      <c r="A450" s="21">
        <v>445</v>
      </c>
      <c r="B450" s="40" t="s">
        <v>3653</v>
      </c>
      <c r="C450" s="23" t="s">
        <v>18</v>
      </c>
      <c r="D450" s="24" t="s">
        <v>19</v>
      </c>
      <c r="E450" s="25" t="s">
        <v>26</v>
      </c>
      <c r="F450" s="41"/>
      <c r="G450" s="27">
        <v>2.22</v>
      </c>
      <c r="H450" s="28"/>
      <c r="I450" s="34">
        <f t="shared" si="35"/>
        <v>2.22</v>
      </c>
      <c r="J450" s="35" t="s">
        <v>3211</v>
      </c>
      <c r="K450" s="36">
        <f t="shared" si="36"/>
        <v>6.66</v>
      </c>
      <c r="L450" s="37">
        <f t="shared" si="37"/>
        <v>33.3</v>
      </c>
      <c r="M450" s="38"/>
    </row>
    <row r="451" spans="1:13">
      <c r="A451" s="21" t="s">
        <v>16</v>
      </c>
      <c r="B451" s="41"/>
      <c r="C451" s="68"/>
      <c r="D451" s="47"/>
      <c r="E451" s="29"/>
      <c r="F451" s="41"/>
      <c r="G451" s="48">
        <f>SUM(G6:G450)</f>
        <v>509.9</v>
      </c>
      <c r="H451" s="28"/>
      <c r="I451" s="34">
        <f>SUM(I6:I450)</f>
        <v>509.9</v>
      </c>
      <c r="J451" s="35"/>
      <c r="K451" s="37">
        <f>SUM(K6:K450)</f>
        <v>1529.7</v>
      </c>
      <c r="L451" s="37">
        <f>SUM(L6:L450)</f>
        <v>7648.50000000001</v>
      </c>
      <c r="M451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M175"/>
  <sheetViews>
    <sheetView zoomScaleSheetLayoutView="60" workbookViewId="0">
      <selection activeCell="I179" sqref="I179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3654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14"/>
      <c r="K3" s="30" t="s">
        <v>2</v>
      </c>
      <c r="L3" s="30"/>
      <c r="M3" s="30"/>
    </row>
    <row r="4" s="1" customFormat="1" ht="14.25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3655</v>
      </c>
      <c r="C6" s="23" t="s">
        <v>18</v>
      </c>
      <c r="D6" s="24" t="s">
        <v>19</v>
      </c>
      <c r="E6" s="25" t="s">
        <v>31</v>
      </c>
      <c r="F6" s="26"/>
      <c r="G6" s="27">
        <v>6.04</v>
      </c>
      <c r="H6" s="28"/>
      <c r="I6" s="34">
        <f t="shared" ref="I6:I25" si="0">G6</f>
        <v>6.04</v>
      </c>
      <c r="J6" s="35" t="s">
        <v>3656</v>
      </c>
      <c r="K6" s="36">
        <f t="shared" ref="K6:K25" si="1">I6*3</f>
        <v>18.12</v>
      </c>
      <c r="L6" s="37">
        <f t="shared" ref="L6:L25" si="2">I6*15</f>
        <v>90.6</v>
      </c>
      <c r="M6" s="38"/>
    </row>
    <row r="7" s="2" customFormat="1" ht="14.25" spans="1:13">
      <c r="A7" s="21">
        <v>2</v>
      </c>
      <c r="B7" s="22" t="s">
        <v>3657</v>
      </c>
      <c r="C7" s="23" t="s">
        <v>18</v>
      </c>
      <c r="D7" s="24" t="s">
        <v>19</v>
      </c>
      <c r="E7" s="25" t="s">
        <v>24</v>
      </c>
      <c r="F7" s="26"/>
      <c r="G7" s="27">
        <v>3.63</v>
      </c>
      <c r="H7" s="28"/>
      <c r="I7" s="34">
        <f t="shared" si="0"/>
        <v>3.63</v>
      </c>
      <c r="J7" s="35" t="s">
        <v>3656</v>
      </c>
      <c r="K7" s="36">
        <f t="shared" si="1"/>
        <v>10.89</v>
      </c>
      <c r="L7" s="37">
        <f t="shared" si="2"/>
        <v>54.45</v>
      </c>
      <c r="M7" s="38"/>
    </row>
    <row r="8" s="2" customFormat="1" ht="14.25" spans="1:13">
      <c r="A8" s="21">
        <v>3</v>
      </c>
      <c r="B8" s="22" t="s">
        <v>3658</v>
      </c>
      <c r="C8" s="23" t="s">
        <v>18</v>
      </c>
      <c r="D8" s="24" t="s">
        <v>19</v>
      </c>
      <c r="E8" s="25" t="s">
        <v>24</v>
      </c>
      <c r="F8" s="26"/>
      <c r="G8" s="27">
        <v>3.05</v>
      </c>
      <c r="H8" s="28"/>
      <c r="I8" s="34">
        <f t="shared" si="0"/>
        <v>3.05</v>
      </c>
      <c r="J8" s="35" t="s">
        <v>3656</v>
      </c>
      <c r="K8" s="36">
        <f t="shared" si="1"/>
        <v>9.15</v>
      </c>
      <c r="L8" s="37">
        <f t="shared" si="2"/>
        <v>45.75</v>
      </c>
      <c r="M8" s="38"/>
    </row>
    <row r="9" s="2" customFormat="1" ht="14.25" spans="1:13">
      <c r="A9" s="21">
        <v>4</v>
      </c>
      <c r="B9" s="22" t="s">
        <v>3659</v>
      </c>
      <c r="C9" s="23" t="s">
        <v>18</v>
      </c>
      <c r="D9" s="24" t="s">
        <v>19</v>
      </c>
      <c r="E9" s="29" t="s">
        <v>44</v>
      </c>
      <c r="F9" s="26"/>
      <c r="G9" s="27">
        <v>3.05</v>
      </c>
      <c r="H9" s="28"/>
      <c r="I9" s="34">
        <f t="shared" si="0"/>
        <v>3.05</v>
      </c>
      <c r="J9" s="35" t="s">
        <v>3656</v>
      </c>
      <c r="K9" s="36">
        <f t="shared" si="1"/>
        <v>9.15</v>
      </c>
      <c r="L9" s="37">
        <f t="shared" si="2"/>
        <v>45.75</v>
      </c>
      <c r="M9" s="38"/>
    </row>
    <row r="10" s="2" customFormat="1" ht="14.25" spans="1:13">
      <c r="A10" s="21">
        <v>5</v>
      </c>
      <c r="B10" s="22" t="s">
        <v>3660</v>
      </c>
      <c r="C10" s="23" t="s">
        <v>18</v>
      </c>
      <c r="D10" s="24" t="s">
        <v>19</v>
      </c>
      <c r="E10" s="29" t="s">
        <v>41</v>
      </c>
      <c r="F10" s="26"/>
      <c r="G10" s="27">
        <v>3.63</v>
      </c>
      <c r="H10" s="28"/>
      <c r="I10" s="34">
        <f t="shared" si="0"/>
        <v>3.63</v>
      </c>
      <c r="J10" s="35" t="s">
        <v>3656</v>
      </c>
      <c r="K10" s="36">
        <f t="shared" si="1"/>
        <v>10.89</v>
      </c>
      <c r="L10" s="37">
        <f t="shared" si="2"/>
        <v>54.45</v>
      </c>
      <c r="M10" s="38"/>
    </row>
    <row r="11" s="2" customFormat="1" ht="14.25" spans="1:13">
      <c r="A11" s="21">
        <v>6</v>
      </c>
      <c r="B11" s="22" t="s">
        <v>3661</v>
      </c>
      <c r="C11" s="23" t="s">
        <v>18</v>
      </c>
      <c r="D11" s="24" t="s">
        <v>19</v>
      </c>
      <c r="E11" s="29" t="s">
        <v>34</v>
      </c>
      <c r="F11" s="26"/>
      <c r="G11" s="27">
        <v>3.05</v>
      </c>
      <c r="H11" s="28"/>
      <c r="I11" s="34">
        <f t="shared" si="0"/>
        <v>3.05</v>
      </c>
      <c r="J11" s="35" t="s">
        <v>3656</v>
      </c>
      <c r="K11" s="36">
        <f t="shared" si="1"/>
        <v>9.15</v>
      </c>
      <c r="L11" s="37">
        <f t="shared" si="2"/>
        <v>45.75</v>
      </c>
      <c r="M11" s="38"/>
    </row>
    <row r="12" s="2" customFormat="1" ht="14.25" spans="1:13">
      <c r="A12" s="21">
        <v>7</v>
      </c>
      <c r="B12" s="22" t="s">
        <v>3662</v>
      </c>
      <c r="C12" s="23" t="s">
        <v>18</v>
      </c>
      <c r="D12" s="24" t="s">
        <v>19</v>
      </c>
      <c r="E12" s="29" t="s">
        <v>26</v>
      </c>
      <c r="F12" s="26"/>
      <c r="G12" s="27">
        <v>2.43</v>
      </c>
      <c r="H12" s="28"/>
      <c r="I12" s="34">
        <f t="shared" si="0"/>
        <v>2.43</v>
      </c>
      <c r="J12" s="35" t="s">
        <v>3656</v>
      </c>
      <c r="K12" s="36">
        <f t="shared" si="1"/>
        <v>7.29</v>
      </c>
      <c r="L12" s="37">
        <f t="shared" si="2"/>
        <v>36.45</v>
      </c>
      <c r="M12" s="38"/>
    </row>
    <row r="13" s="2" customFormat="1" ht="14.25" spans="1:13">
      <c r="A13" s="21">
        <v>8</v>
      </c>
      <c r="B13" s="22" t="s">
        <v>3663</v>
      </c>
      <c r="C13" s="23" t="s">
        <v>18</v>
      </c>
      <c r="D13" s="24" t="s">
        <v>19</v>
      </c>
      <c r="E13" s="29" t="s">
        <v>38</v>
      </c>
      <c r="F13" s="26"/>
      <c r="G13" s="27">
        <v>3.05</v>
      </c>
      <c r="H13" s="28"/>
      <c r="I13" s="34">
        <f t="shared" si="0"/>
        <v>3.05</v>
      </c>
      <c r="J13" s="35" t="s">
        <v>3656</v>
      </c>
      <c r="K13" s="36">
        <f t="shared" si="1"/>
        <v>9.15</v>
      </c>
      <c r="L13" s="37">
        <f t="shared" si="2"/>
        <v>45.75</v>
      </c>
      <c r="M13" s="38"/>
    </row>
    <row r="14" s="2" customFormat="1" ht="14.25" spans="1:13">
      <c r="A14" s="21">
        <v>9</v>
      </c>
      <c r="B14" s="22" t="s">
        <v>3664</v>
      </c>
      <c r="C14" s="23" t="s">
        <v>18</v>
      </c>
      <c r="D14" s="24" t="s">
        <v>19</v>
      </c>
      <c r="E14" s="29" t="s">
        <v>34</v>
      </c>
      <c r="F14" s="26"/>
      <c r="G14" s="27">
        <v>1.84</v>
      </c>
      <c r="H14" s="28"/>
      <c r="I14" s="34">
        <f t="shared" si="0"/>
        <v>1.84</v>
      </c>
      <c r="J14" s="35" t="s">
        <v>3656</v>
      </c>
      <c r="K14" s="36">
        <f t="shared" si="1"/>
        <v>5.52</v>
      </c>
      <c r="L14" s="37">
        <f t="shared" si="2"/>
        <v>27.6</v>
      </c>
      <c r="M14" s="38"/>
    </row>
    <row r="15" s="2" customFormat="1" ht="14.25" spans="1:13">
      <c r="A15" s="21">
        <v>10</v>
      </c>
      <c r="B15" s="22" t="s">
        <v>3665</v>
      </c>
      <c r="C15" s="23" t="s">
        <v>18</v>
      </c>
      <c r="D15" s="24" t="s">
        <v>19</v>
      </c>
      <c r="E15" s="29" t="s">
        <v>44</v>
      </c>
      <c r="F15" s="26"/>
      <c r="G15" s="27">
        <v>3.05</v>
      </c>
      <c r="H15" s="28"/>
      <c r="I15" s="34">
        <f t="shared" si="0"/>
        <v>3.05</v>
      </c>
      <c r="J15" s="35" t="s">
        <v>3656</v>
      </c>
      <c r="K15" s="36">
        <f t="shared" si="1"/>
        <v>9.15</v>
      </c>
      <c r="L15" s="37">
        <f t="shared" si="2"/>
        <v>45.75</v>
      </c>
      <c r="M15" s="38"/>
    </row>
    <row r="16" s="2" customFormat="1" ht="14.25" spans="1:13">
      <c r="A16" s="21">
        <v>11</v>
      </c>
      <c r="B16" s="22" t="s">
        <v>3666</v>
      </c>
      <c r="C16" s="23" t="s">
        <v>18</v>
      </c>
      <c r="D16" s="24" t="s">
        <v>19</v>
      </c>
      <c r="E16" s="29" t="s">
        <v>28</v>
      </c>
      <c r="F16" s="26"/>
      <c r="G16" s="27">
        <v>4.19</v>
      </c>
      <c r="H16" s="28"/>
      <c r="I16" s="34">
        <f t="shared" si="0"/>
        <v>4.19</v>
      </c>
      <c r="J16" s="35" t="s">
        <v>3656</v>
      </c>
      <c r="K16" s="36">
        <f t="shared" si="1"/>
        <v>12.57</v>
      </c>
      <c r="L16" s="37">
        <f t="shared" si="2"/>
        <v>62.85</v>
      </c>
      <c r="M16" s="38"/>
    </row>
    <row r="17" ht="14.25" spans="1:13">
      <c r="A17" s="21">
        <v>12</v>
      </c>
      <c r="B17" s="22" t="s">
        <v>3667</v>
      </c>
      <c r="C17" s="23" t="s">
        <v>18</v>
      </c>
      <c r="D17" s="24" t="s">
        <v>19</v>
      </c>
      <c r="E17" s="29" t="s">
        <v>28</v>
      </c>
      <c r="F17" s="26"/>
      <c r="G17" s="27">
        <v>6.64</v>
      </c>
      <c r="H17" s="28"/>
      <c r="I17" s="34">
        <f t="shared" si="0"/>
        <v>6.64</v>
      </c>
      <c r="J17" s="35" t="s">
        <v>3656</v>
      </c>
      <c r="K17" s="36">
        <f t="shared" si="1"/>
        <v>19.92</v>
      </c>
      <c r="L17" s="37">
        <f t="shared" si="2"/>
        <v>99.6</v>
      </c>
      <c r="M17" s="38"/>
    </row>
    <row r="18" ht="14.25" spans="1:13">
      <c r="A18" s="21">
        <v>13</v>
      </c>
      <c r="B18" s="22" t="s">
        <v>3668</v>
      </c>
      <c r="C18" s="23" t="s">
        <v>18</v>
      </c>
      <c r="D18" s="24" t="s">
        <v>19</v>
      </c>
      <c r="E18" s="25" t="s">
        <v>31</v>
      </c>
      <c r="F18" s="26"/>
      <c r="G18" s="27">
        <v>2.45</v>
      </c>
      <c r="H18" s="28"/>
      <c r="I18" s="34">
        <f t="shared" si="0"/>
        <v>2.45</v>
      </c>
      <c r="J18" s="35" t="s">
        <v>3656</v>
      </c>
      <c r="K18" s="36">
        <f t="shared" si="1"/>
        <v>7.35</v>
      </c>
      <c r="L18" s="37">
        <f t="shared" si="2"/>
        <v>36.75</v>
      </c>
      <c r="M18" s="38"/>
    </row>
    <row r="19" ht="14.25" spans="1:13">
      <c r="A19" s="21">
        <v>14</v>
      </c>
      <c r="B19" s="22" t="s">
        <v>3669</v>
      </c>
      <c r="C19" s="23" t="s">
        <v>18</v>
      </c>
      <c r="D19" s="24" t="s">
        <v>19</v>
      </c>
      <c r="E19" s="25" t="s">
        <v>24</v>
      </c>
      <c r="F19" s="26"/>
      <c r="G19" s="27">
        <v>2.45</v>
      </c>
      <c r="H19" s="28"/>
      <c r="I19" s="34">
        <f t="shared" si="0"/>
        <v>2.45</v>
      </c>
      <c r="J19" s="35" t="s">
        <v>3656</v>
      </c>
      <c r="K19" s="36">
        <f t="shared" si="1"/>
        <v>7.35</v>
      </c>
      <c r="L19" s="37">
        <f t="shared" si="2"/>
        <v>36.75</v>
      </c>
      <c r="M19" s="38"/>
    </row>
    <row r="20" ht="14.25" spans="1:13">
      <c r="A20" s="21">
        <v>15</v>
      </c>
      <c r="B20" s="22" t="s">
        <v>3670</v>
      </c>
      <c r="C20" s="23" t="s">
        <v>18</v>
      </c>
      <c r="D20" s="24" t="s">
        <v>19</v>
      </c>
      <c r="E20" s="29" t="s">
        <v>20</v>
      </c>
      <c r="F20" s="26"/>
      <c r="G20" s="27">
        <v>3.62</v>
      </c>
      <c r="H20" s="28"/>
      <c r="I20" s="34">
        <f t="shared" si="0"/>
        <v>3.62</v>
      </c>
      <c r="J20" s="35" t="s">
        <v>3656</v>
      </c>
      <c r="K20" s="36">
        <f t="shared" si="1"/>
        <v>10.86</v>
      </c>
      <c r="L20" s="37">
        <f t="shared" si="2"/>
        <v>54.3</v>
      </c>
      <c r="M20" s="38"/>
    </row>
    <row r="21" ht="14.25" spans="1:13">
      <c r="A21" s="21">
        <v>16</v>
      </c>
      <c r="B21" s="22" t="s">
        <v>3671</v>
      </c>
      <c r="C21" s="23" t="s">
        <v>18</v>
      </c>
      <c r="D21" s="24" t="s">
        <v>19</v>
      </c>
      <c r="E21" s="25" t="s">
        <v>41</v>
      </c>
      <c r="F21" s="26"/>
      <c r="G21" s="27">
        <v>3.05</v>
      </c>
      <c r="H21" s="28"/>
      <c r="I21" s="34">
        <f t="shared" si="0"/>
        <v>3.05</v>
      </c>
      <c r="J21" s="35" t="s">
        <v>3656</v>
      </c>
      <c r="K21" s="36">
        <f t="shared" si="1"/>
        <v>9.15</v>
      </c>
      <c r="L21" s="37">
        <f t="shared" si="2"/>
        <v>45.75</v>
      </c>
      <c r="M21" s="38"/>
    </row>
    <row r="22" ht="14.25" spans="1:13">
      <c r="A22" s="21">
        <v>17</v>
      </c>
      <c r="B22" s="22" t="s">
        <v>3672</v>
      </c>
      <c r="C22" s="23" t="s">
        <v>18</v>
      </c>
      <c r="D22" s="24" t="s">
        <v>19</v>
      </c>
      <c r="E22" s="25" t="s">
        <v>24</v>
      </c>
      <c r="F22" s="26"/>
      <c r="G22" s="27">
        <v>2.45</v>
      </c>
      <c r="H22" s="28"/>
      <c r="I22" s="34">
        <f t="shared" si="0"/>
        <v>2.45</v>
      </c>
      <c r="J22" s="35" t="s">
        <v>3656</v>
      </c>
      <c r="K22" s="36">
        <f t="shared" si="1"/>
        <v>7.35</v>
      </c>
      <c r="L22" s="37">
        <f t="shared" si="2"/>
        <v>36.75</v>
      </c>
      <c r="M22" s="38"/>
    </row>
    <row r="23" ht="14.25" spans="1:13">
      <c r="A23" s="21">
        <v>18</v>
      </c>
      <c r="B23" s="22" t="s">
        <v>3673</v>
      </c>
      <c r="C23" s="23" t="s">
        <v>18</v>
      </c>
      <c r="D23" s="24" t="s">
        <v>19</v>
      </c>
      <c r="E23" s="29" t="s">
        <v>41</v>
      </c>
      <c r="F23" s="26"/>
      <c r="G23" s="27">
        <v>3.32</v>
      </c>
      <c r="H23" s="28"/>
      <c r="I23" s="34">
        <f t="shared" si="0"/>
        <v>3.32</v>
      </c>
      <c r="J23" s="35" t="s">
        <v>3656</v>
      </c>
      <c r="K23" s="36">
        <f t="shared" si="1"/>
        <v>9.96</v>
      </c>
      <c r="L23" s="37">
        <f t="shared" si="2"/>
        <v>49.8</v>
      </c>
      <c r="M23" s="38"/>
    </row>
    <row r="24" ht="14.25" spans="1:13">
      <c r="A24" s="21">
        <v>19</v>
      </c>
      <c r="B24" s="22" t="s">
        <v>3674</v>
      </c>
      <c r="C24" s="23" t="s">
        <v>18</v>
      </c>
      <c r="D24" s="24" t="s">
        <v>19</v>
      </c>
      <c r="E24" s="29" t="s">
        <v>24</v>
      </c>
      <c r="F24" s="26"/>
      <c r="G24" s="27">
        <v>3.08</v>
      </c>
      <c r="H24" s="28"/>
      <c r="I24" s="34">
        <f t="shared" si="0"/>
        <v>3.08</v>
      </c>
      <c r="J24" s="35" t="s">
        <v>3656</v>
      </c>
      <c r="K24" s="36">
        <f t="shared" si="1"/>
        <v>9.24</v>
      </c>
      <c r="L24" s="37">
        <f t="shared" si="2"/>
        <v>46.2</v>
      </c>
      <c r="M24" s="38"/>
    </row>
    <row r="25" ht="14.25" spans="1:13">
      <c r="A25" s="21">
        <v>20</v>
      </c>
      <c r="B25" s="22" t="s">
        <v>3675</v>
      </c>
      <c r="C25" s="23" t="s">
        <v>18</v>
      </c>
      <c r="D25" s="24" t="s">
        <v>19</v>
      </c>
      <c r="E25" s="29" t="s">
        <v>38</v>
      </c>
      <c r="F25" s="26"/>
      <c r="G25" s="27">
        <v>3.05</v>
      </c>
      <c r="H25" s="28"/>
      <c r="I25" s="34">
        <f t="shared" si="0"/>
        <v>3.05</v>
      </c>
      <c r="J25" s="35" t="s">
        <v>3656</v>
      </c>
      <c r="K25" s="36">
        <f t="shared" si="1"/>
        <v>9.15</v>
      </c>
      <c r="L25" s="37">
        <f t="shared" si="2"/>
        <v>45.75</v>
      </c>
      <c r="M25" s="38"/>
    </row>
    <row r="26" ht="14.25" spans="1:13">
      <c r="A26" s="21">
        <v>21</v>
      </c>
      <c r="B26" s="22" t="s">
        <v>3676</v>
      </c>
      <c r="C26" s="23" t="s">
        <v>18</v>
      </c>
      <c r="D26" s="24" t="s">
        <v>19</v>
      </c>
      <c r="E26" s="25" t="s">
        <v>44</v>
      </c>
      <c r="F26" s="26"/>
      <c r="G26" s="27">
        <v>3.04</v>
      </c>
      <c r="H26" s="28"/>
      <c r="I26" s="34">
        <f t="shared" ref="I26:I174" si="3">G26</f>
        <v>3.04</v>
      </c>
      <c r="J26" s="35" t="s">
        <v>3656</v>
      </c>
      <c r="K26" s="36">
        <f t="shared" ref="K26:K174" si="4">I26*3</f>
        <v>9.12</v>
      </c>
      <c r="L26" s="37">
        <f t="shared" ref="L26:L174" si="5">I26*15</f>
        <v>45.6</v>
      </c>
      <c r="M26" s="38"/>
    </row>
    <row r="27" ht="14.25" spans="1:13">
      <c r="A27" s="21">
        <v>22</v>
      </c>
      <c r="B27" s="22" t="s">
        <v>3677</v>
      </c>
      <c r="C27" s="23" t="s">
        <v>18</v>
      </c>
      <c r="D27" s="24" t="s">
        <v>19</v>
      </c>
      <c r="E27" s="29" t="s">
        <v>44</v>
      </c>
      <c r="F27" s="26"/>
      <c r="G27" s="27">
        <v>1.75</v>
      </c>
      <c r="H27" s="28"/>
      <c r="I27" s="34">
        <f t="shared" si="3"/>
        <v>1.75</v>
      </c>
      <c r="J27" s="35" t="s">
        <v>3656</v>
      </c>
      <c r="K27" s="36">
        <f t="shared" si="4"/>
        <v>5.25</v>
      </c>
      <c r="L27" s="37">
        <f t="shared" si="5"/>
        <v>26.25</v>
      </c>
      <c r="M27" s="38"/>
    </row>
    <row r="28" ht="14.25" spans="1:13">
      <c r="A28" s="21">
        <v>23</v>
      </c>
      <c r="B28" s="22" t="s">
        <v>3678</v>
      </c>
      <c r="C28" s="23" t="s">
        <v>18</v>
      </c>
      <c r="D28" s="24" t="s">
        <v>19</v>
      </c>
      <c r="E28" s="42" t="s">
        <v>38</v>
      </c>
      <c r="F28" s="26"/>
      <c r="G28" s="27">
        <v>2.45</v>
      </c>
      <c r="H28" s="28"/>
      <c r="I28" s="34">
        <f t="shared" si="3"/>
        <v>2.45</v>
      </c>
      <c r="J28" s="35" t="s">
        <v>3656</v>
      </c>
      <c r="K28" s="36">
        <f t="shared" si="4"/>
        <v>7.35</v>
      </c>
      <c r="L28" s="37">
        <f t="shared" si="5"/>
        <v>36.75</v>
      </c>
      <c r="M28" s="38"/>
    </row>
    <row r="29" ht="14.25" spans="1:13">
      <c r="A29" s="21">
        <v>24</v>
      </c>
      <c r="B29" s="22" t="s">
        <v>2304</v>
      </c>
      <c r="C29" s="23" t="s">
        <v>18</v>
      </c>
      <c r="D29" s="24" t="s">
        <v>19</v>
      </c>
      <c r="E29" s="42" t="s">
        <v>24</v>
      </c>
      <c r="F29" s="26"/>
      <c r="G29" s="27">
        <v>3.05</v>
      </c>
      <c r="H29" s="28"/>
      <c r="I29" s="34">
        <f t="shared" si="3"/>
        <v>3.05</v>
      </c>
      <c r="J29" s="35" t="s">
        <v>3656</v>
      </c>
      <c r="K29" s="36">
        <f t="shared" si="4"/>
        <v>9.15</v>
      </c>
      <c r="L29" s="37">
        <f t="shared" si="5"/>
        <v>45.75</v>
      </c>
      <c r="M29" s="38"/>
    </row>
    <row r="30" ht="14.25" spans="1:13">
      <c r="A30" s="21">
        <v>25</v>
      </c>
      <c r="B30" s="22" t="s">
        <v>3679</v>
      </c>
      <c r="C30" s="23" t="s">
        <v>18</v>
      </c>
      <c r="D30" s="24" t="s">
        <v>19</v>
      </c>
      <c r="E30" s="42" t="s">
        <v>24</v>
      </c>
      <c r="F30" s="26"/>
      <c r="G30" s="27">
        <v>3.62</v>
      </c>
      <c r="H30" s="28"/>
      <c r="I30" s="34">
        <f t="shared" si="3"/>
        <v>3.62</v>
      </c>
      <c r="J30" s="35" t="s">
        <v>3656</v>
      </c>
      <c r="K30" s="36">
        <f t="shared" si="4"/>
        <v>10.86</v>
      </c>
      <c r="L30" s="37">
        <f t="shared" si="5"/>
        <v>54.3</v>
      </c>
      <c r="M30" s="38"/>
    </row>
    <row r="31" ht="14.25" spans="1:13">
      <c r="A31" s="21">
        <v>26</v>
      </c>
      <c r="B31" s="22" t="s">
        <v>3680</v>
      </c>
      <c r="C31" s="23" t="s">
        <v>18</v>
      </c>
      <c r="D31" s="24" t="s">
        <v>19</v>
      </c>
      <c r="E31" s="42" t="s">
        <v>24</v>
      </c>
      <c r="F31" s="26"/>
      <c r="G31" s="27">
        <v>3.62</v>
      </c>
      <c r="H31" s="28"/>
      <c r="I31" s="34">
        <f t="shared" si="3"/>
        <v>3.62</v>
      </c>
      <c r="J31" s="35" t="s">
        <v>3656</v>
      </c>
      <c r="K31" s="36">
        <f t="shared" si="4"/>
        <v>10.86</v>
      </c>
      <c r="L31" s="37">
        <f t="shared" si="5"/>
        <v>54.3</v>
      </c>
      <c r="M31" s="38"/>
    </row>
    <row r="32" ht="14.25" spans="1:13">
      <c r="A32" s="21">
        <v>27</v>
      </c>
      <c r="B32" s="22" t="s">
        <v>3681</v>
      </c>
      <c r="C32" s="23" t="s">
        <v>18</v>
      </c>
      <c r="D32" s="24" t="s">
        <v>19</v>
      </c>
      <c r="E32" s="42" t="s">
        <v>20</v>
      </c>
      <c r="F32" s="26"/>
      <c r="G32" s="27">
        <v>4.19</v>
      </c>
      <c r="H32" s="28"/>
      <c r="I32" s="34">
        <f t="shared" si="3"/>
        <v>4.19</v>
      </c>
      <c r="J32" s="35" t="s">
        <v>3656</v>
      </c>
      <c r="K32" s="36">
        <f t="shared" si="4"/>
        <v>12.57</v>
      </c>
      <c r="L32" s="37">
        <f t="shared" si="5"/>
        <v>62.85</v>
      </c>
      <c r="M32" s="38"/>
    </row>
    <row r="33" ht="14.25" spans="1:13">
      <c r="A33" s="21">
        <v>28</v>
      </c>
      <c r="B33" s="22" t="s">
        <v>3682</v>
      </c>
      <c r="C33" s="23" t="s">
        <v>18</v>
      </c>
      <c r="D33" s="24" t="s">
        <v>19</v>
      </c>
      <c r="E33" s="42" t="s">
        <v>24</v>
      </c>
      <c r="F33" s="26"/>
      <c r="G33" s="27">
        <v>1.51</v>
      </c>
      <c r="H33" s="28"/>
      <c r="I33" s="34">
        <f t="shared" si="3"/>
        <v>1.51</v>
      </c>
      <c r="J33" s="35" t="s">
        <v>3656</v>
      </c>
      <c r="K33" s="36">
        <f t="shared" si="4"/>
        <v>4.53</v>
      </c>
      <c r="L33" s="37">
        <f t="shared" si="5"/>
        <v>22.65</v>
      </c>
      <c r="M33" s="38"/>
    </row>
    <row r="34" ht="14.25" spans="1:13">
      <c r="A34" s="21">
        <v>29</v>
      </c>
      <c r="B34" s="22" t="s">
        <v>3683</v>
      </c>
      <c r="C34" s="23" t="s">
        <v>18</v>
      </c>
      <c r="D34" s="24" t="s">
        <v>19</v>
      </c>
      <c r="E34" s="42" t="s">
        <v>26</v>
      </c>
      <c r="F34" s="26"/>
      <c r="G34" s="27">
        <v>1.81</v>
      </c>
      <c r="H34" s="28"/>
      <c r="I34" s="34">
        <f t="shared" si="3"/>
        <v>1.81</v>
      </c>
      <c r="J34" s="35" t="s">
        <v>3656</v>
      </c>
      <c r="K34" s="36">
        <f t="shared" si="4"/>
        <v>5.43</v>
      </c>
      <c r="L34" s="37">
        <f t="shared" si="5"/>
        <v>27.15</v>
      </c>
      <c r="M34" s="38"/>
    </row>
    <row r="35" ht="14.25" spans="1:13">
      <c r="A35" s="21">
        <v>30</v>
      </c>
      <c r="B35" s="22" t="s">
        <v>3684</v>
      </c>
      <c r="C35" s="23" t="s">
        <v>18</v>
      </c>
      <c r="D35" s="24" t="s">
        <v>19</v>
      </c>
      <c r="E35" s="42" t="s">
        <v>31</v>
      </c>
      <c r="F35" s="26"/>
      <c r="G35" s="27">
        <v>4.23</v>
      </c>
      <c r="H35" s="28"/>
      <c r="I35" s="34">
        <f t="shared" si="3"/>
        <v>4.23</v>
      </c>
      <c r="J35" s="35" t="s">
        <v>3656</v>
      </c>
      <c r="K35" s="36">
        <f t="shared" si="4"/>
        <v>12.69</v>
      </c>
      <c r="L35" s="37">
        <f t="shared" si="5"/>
        <v>63.45</v>
      </c>
      <c r="M35" s="38"/>
    </row>
    <row r="36" ht="14.25" spans="1:13">
      <c r="A36" s="21">
        <v>31</v>
      </c>
      <c r="B36" s="22" t="s">
        <v>3685</v>
      </c>
      <c r="C36" s="23" t="s">
        <v>18</v>
      </c>
      <c r="D36" s="24" t="s">
        <v>19</v>
      </c>
      <c r="E36" s="42" t="s">
        <v>34</v>
      </c>
      <c r="F36" s="26"/>
      <c r="G36" s="27">
        <v>2.12</v>
      </c>
      <c r="H36" s="28"/>
      <c r="I36" s="34">
        <f t="shared" si="3"/>
        <v>2.12</v>
      </c>
      <c r="J36" s="35" t="s">
        <v>3656</v>
      </c>
      <c r="K36" s="36">
        <f t="shared" si="4"/>
        <v>6.36</v>
      </c>
      <c r="L36" s="37">
        <f t="shared" si="5"/>
        <v>31.8</v>
      </c>
      <c r="M36" s="38"/>
    </row>
    <row r="37" ht="14.25" spans="1:13">
      <c r="A37" s="21">
        <v>32</v>
      </c>
      <c r="B37" s="22" t="s">
        <v>3686</v>
      </c>
      <c r="C37" s="23" t="s">
        <v>18</v>
      </c>
      <c r="D37" s="24" t="s">
        <v>19</v>
      </c>
      <c r="E37" s="42" t="s">
        <v>41</v>
      </c>
      <c r="F37" s="26"/>
      <c r="G37" s="27">
        <v>4.84</v>
      </c>
      <c r="H37" s="28"/>
      <c r="I37" s="34">
        <f t="shared" si="3"/>
        <v>4.84</v>
      </c>
      <c r="J37" s="35" t="s">
        <v>3656</v>
      </c>
      <c r="K37" s="36">
        <f t="shared" si="4"/>
        <v>14.52</v>
      </c>
      <c r="L37" s="37">
        <f t="shared" si="5"/>
        <v>72.6</v>
      </c>
      <c r="M37" s="38"/>
    </row>
    <row r="38" ht="14.25" spans="1:13">
      <c r="A38" s="21">
        <v>33</v>
      </c>
      <c r="B38" s="22" t="s">
        <v>3687</v>
      </c>
      <c r="C38" s="23" t="s">
        <v>18</v>
      </c>
      <c r="D38" s="24" t="s">
        <v>19</v>
      </c>
      <c r="E38" s="42" t="s">
        <v>41</v>
      </c>
      <c r="F38" s="26"/>
      <c r="G38" s="27">
        <v>3.93</v>
      </c>
      <c r="H38" s="28"/>
      <c r="I38" s="34">
        <f t="shared" si="3"/>
        <v>3.93</v>
      </c>
      <c r="J38" s="35" t="s">
        <v>3656</v>
      </c>
      <c r="K38" s="36">
        <f t="shared" si="4"/>
        <v>11.79</v>
      </c>
      <c r="L38" s="37">
        <f t="shared" si="5"/>
        <v>58.95</v>
      </c>
      <c r="M38" s="38"/>
    </row>
    <row r="39" ht="14.25" spans="1:13">
      <c r="A39" s="21">
        <v>34</v>
      </c>
      <c r="B39" s="22" t="s">
        <v>3688</v>
      </c>
      <c r="C39" s="23" t="s">
        <v>18</v>
      </c>
      <c r="D39" s="24" t="s">
        <v>19</v>
      </c>
      <c r="E39" s="42" t="s">
        <v>34</v>
      </c>
      <c r="F39" s="26"/>
      <c r="G39" s="27">
        <v>1.82</v>
      </c>
      <c r="H39" s="28"/>
      <c r="I39" s="34">
        <f t="shared" si="3"/>
        <v>1.82</v>
      </c>
      <c r="J39" s="35" t="s">
        <v>3656</v>
      </c>
      <c r="K39" s="36">
        <f t="shared" si="4"/>
        <v>5.46</v>
      </c>
      <c r="L39" s="37">
        <f t="shared" si="5"/>
        <v>27.3</v>
      </c>
      <c r="M39" s="38"/>
    </row>
    <row r="40" ht="14.25" spans="1:13">
      <c r="A40" s="21">
        <v>35</v>
      </c>
      <c r="B40" s="22" t="s">
        <v>3689</v>
      </c>
      <c r="C40" s="23" t="s">
        <v>18</v>
      </c>
      <c r="D40" s="24" t="s">
        <v>19</v>
      </c>
      <c r="E40" s="42" t="s">
        <v>31</v>
      </c>
      <c r="F40" s="26"/>
      <c r="G40" s="27">
        <v>1.81</v>
      </c>
      <c r="H40" s="28"/>
      <c r="I40" s="34">
        <f t="shared" si="3"/>
        <v>1.81</v>
      </c>
      <c r="J40" s="35" t="s">
        <v>3656</v>
      </c>
      <c r="K40" s="36">
        <f t="shared" si="4"/>
        <v>5.43</v>
      </c>
      <c r="L40" s="37">
        <f t="shared" si="5"/>
        <v>27.15</v>
      </c>
      <c r="M40" s="38"/>
    </row>
    <row r="41" ht="14.25" spans="1:13">
      <c r="A41" s="21">
        <v>36</v>
      </c>
      <c r="B41" s="22" t="s">
        <v>3690</v>
      </c>
      <c r="C41" s="23" t="s">
        <v>18</v>
      </c>
      <c r="D41" s="24" t="s">
        <v>19</v>
      </c>
      <c r="E41" s="42" t="s">
        <v>24</v>
      </c>
      <c r="F41" s="26"/>
      <c r="G41" s="27">
        <v>3.62</v>
      </c>
      <c r="H41" s="28"/>
      <c r="I41" s="34">
        <f t="shared" si="3"/>
        <v>3.62</v>
      </c>
      <c r="J41" s="35" t="s">
        <v>3656</v>
      </c>
      <c r="K41" s="36">
        <f t="shared" si="4"/>
        <v>10.86</v>
      </c>
      <c r="L41" s="37">
        <f t="shared" si="5"/>
        <v>54.3</v>
      </c>
      <c r="M41" s="38"/>
    </row>
    <row r="42" ht="14.25" spans="1:13">
      <c r="A42" s="21">
        <v>37</v>
      </c>
      <c r="B42" s="22" t="s">
        <v>3691</v>
      </c>
      <c r="C42" s="23" t="s">
        <v>18</v>
      </c>
      <c r="D42" s="24" t="s">
        <v>19</v>
      </c>
      <c r="E42" s="42" t="s">
        <v>28</v>
      </c>
      <c r="F42" s="26"/>
      <c r="G42" s="27">
        <v>4.8</v>
      </c>
      <c r="H42" s="28"/>
      <c r="I42" s="34">
        <f t="shared" si="3"/>
        <v>4.8</v>
      </c>
      <c r="J42" s="35" t="s">
        <v>3656</v>
      </c>
      <c r="K42" s="36">
        <f t="shared" si="4"/>
        <v>14.4</v>
      </c>
      <c r="L42" s="37">
        <f t="shared" si="5"/>
        <v>72</v>
      </c>
      <c r="M42" s="38"/>
    </row>
    <row r="43" ht="14.25" spans="1:13">
      <c r="A43" s="21">
        <v>38</v>
      </c>
      <c r="B43" s="22" t="s">
        <v>3692</v>
      </c>
      <c r="C43" s="23" t="s">
        <v>18</v>
      </c>
      <c r="D43" s="24" t="s">
        <v>19</v>
      </c>
      <c r="E43" s="42" t="s">
        <v>28</v>
      </c>
      <c r="F43" s="26"/>
      <c r="G43" s="27">
        <v>3.02</v>
      </c>
      <c r="H43" s="28"/>
      <c r="I43" s="34">
        <f t="shared" si="3"/>
        <v>3.02</v>
      </c>
      <c r="J43" s="35" t="s">
        <v>3656</v>
      </c>
      <c r="K43" s="36">
        <f t="shared" si="4"/>
        <v>9.06</v>
      </c>
      <c r="L43" s="37">
        <f t="shared" si="5"/>
        <v>45.3</v>
      </c>
      <c r="M43" s="38"/>
    </row>
    <row r="44" ht="14.25" spans="1:13">
      <c r="A44" s="21">
        <v>39</v>
      </c>
      <c r="B44" s="22" t="s">
        <v>3693</v>
      </c>
      <c r="C44" s="23" t="s">
        <v>18</v>
      </c>
      <c r="D44" s="24" t="s">
        <v>19</v>
      </c>
      <c r="E44" s="42" t="s">
        <v>20</v>
      </c>
      <c r="F44" s="26"/>
      <c r="G44" s="27">
        <v>2.45</v>
      </c>
      <c r="H44" s="28"/>
      <c r="I44" s="34">
        <f t="shared" si="3"/>
        <v>2.45</v>
      </c>
      <c r="J44" s="35" t="s">
        <v>3656</v>
      </c>
      <c r="K44" s="36">
        <f t="shared" si="4"/>
        <v>7.35</v>
      </c>
      <c r="L44" s="37">
        <f t="shared" si="5"/>
        <v>36.75</v>
      </c>
      <c r="M44" s="38"/>
    </row>
    <row r="45" ht="14.25" spans="1:13">
      <c r="A45" s="21">
        <v>40</v>
      </c>
      <c r="B45" s="22" t="s">
        <v>3694</v>
      </c>
      <c r="C45" s="23" t="s">
        <v>18</v>
      </c>
      <c r="D45" s="24" t="s">
        <v>19</v>
      </c>
      <c r="E45" s="42" t="s">
        <v>28</v>
      </c>
      <c r="F45" s="26"/>
      <c r="G45" s="27">
        <v>2.96</v>
      </c>
      <c r="H45" s="28"/>
      <c r="I45" s="34">
        <f t="shared" si="3"/>
        <v>2.96</v>
      </c>
      <c r="J45" s="35" t="s">
        <v>3656</v>
      </c>
      <c r="K45" s="36">
        <f t="shared" si="4"/>
        <v>8.88</v>
      </c>
      <c r="L45" s="37">
        <f t="shared" si="5"/>
        <v>44.4</v>
      </c>
      <c r="M45" s="38"/>
    </row>
    <row r="46" ht="14.25" spans="1:13">
      <c r="A46" s="21">
        <v>41</v>
      </c>
      <c r="B46" s="22" t="s">
        <v>3695</v>
      </c>
      <c r="C46" s="23" t="s">
        <v>18</v>
      </c>
      <c r="D46" s="24" t="s">
        <v>19</v>
      </c>
      <c r="E46" s="42" t="s">
        <v>38</v>
      </c>
      <c r="F46" s="26"/>
      <c r="G46" s="27">
        <v>3.05</v>
      </c>
      <c r="H46" s="28"/>
      <c r="I46" s="34">
        <f t="shared" si="3"/>
        <v>3.05</v>
      </c>
      <c r="J46" s="35" t="s">
        <v>3656</v>
      </c>
      <c r="K46" s="36">
        <f t="shared" si="4"/>
        <v>9.15</v>
      </c>
      <c r="L46" s="37">
        <f t="shared" si="5"/>
        <v>45.75</v>
      </c>
      <c r="M46" s="38"/>
    </row>
    <row r="47" ht="14.25" spans="1:13">
      <c r="A47" s="21">
        <v>42</v>
      </c>
      <c r="B47" s="22" t="s">
        <v>3696</v>
      </c>
      <c r="C47" s="23" t="s">
        <v>18</v>
      </c>
      <c r="D47" s="24" t="s">
        <v>19</v>
      </c>
      <c r="E47" s="42" t="s">
        <v>28</v>
      </c>
      <c r="F47" s="26"/>
      <c r="G47" s="27">
        <v>2.96</v>
      </c>
      <c r="H47" s="28"/>
      <c r="I47" s="34">
        <f t="shared" si="3"/>
        <v>2.96</v>
      </c>
      <c r="J47" s="35" t="s">
        <v>3656</v>
      </c>
      <c r="K47" s="36">
        <f t="shared" si="4"/>
        <v>8.88</v>
      </c>
      <c r="L47" s="37">
        <f t="shared" si="5"/>
        <v>44.4</v>
      </c>
      <c r="M47" s="38"/>
    </row>
    <row r="48" ht="14.25" spans="1:13">
      <c r="A48" s="21">
        <v>43</v>
      </c>
      <c r="B48" s="22" t="s">
        <v>3697</v>
      </c>
      <c r="C48" s="23" t="s">
        <v>18</v>
      </c>
      <c r="D48" s="24" t="s">
        <v>19</v>
      </c>
      <c r="E48" s="42" t="s">
        <v>26</v>
      </c>
      <c r="F48" s="26"/>
      <c r="G48" s="27">
        <v>2.45</v>
      </c>
      <c r="H48" s="28"/>
      <c r="I48" s="34">
        <f t="shared" si="3"/>
        <v>2.45</v>
      </c>
      <c r="J48" s="35" t="s">
        <v>3656</v>
      </c>
      <c r="K48" s="36">
        <f t="shared" si="4"/>
        <v>7.35</v>
      </c>
      <c r="L48" s="37">
        <f t="shared" si="5"/>
        <v>36.75</v>
      </c>
      <c r="M48" s="38"/>
    </row>
    <row r="49" ht="14.25" spans="1:13">
      <c r="A49" s="21">
        <v>44</v>
      </c>
      <c r="B49" s="22" t="s">
        <v>3698</v>
      </c>
      <c r="C49" s="23" t="s">
        <v>18</v>
      </c>
      <c r="D49" s="24" t="s">
        <v>19</v>
      </c>
      <c r="E49" s="42" t="s">
        <v>26</v>
      </c>
      <c r="F49" s="26"/>
      <c r="G49" s="27">
        <v>1.81</v>
      </c>
      <c r="H49" s="28"/>
      <c r="I49" s="34">
        <f t="shared" si="3"/>
        <v>1.81</v>
      </c>
      <c r="J49" s="35" t="s">
        <v>3656</v>
      </c>
      <c r="K49" s="36">
        <f t="shared" si="4"/>
        <v>5.43</v>
      </c>
      <c r="L49" s="37">
        <f t="shared" si="5"/>
        <v>27.15</v>
      </c>
      <c r="M49" s="38"/>
    </row>
    <row r="50" ht="14.25" spans="1:13">
      <c r="A50" s="21">
        <v>45</v>
      </c>
      <c r="B50" s="22" t="s">
        <v>3699</v>
      </c>
      <c r="C50" s="23" t="s">
        <v>18</v>
      </c>
      <c r="D50" s="24" t="s">
        <v>19</v>
      </c>
      <c r="E50" s="25" t="s">
        <v>38</v>
      </c>
      <c r="F50" s="26"/>
      <c r="G50" s="27">
        <v>3.02</v>
      </c>
      <c r="H50" s="28"/>
      <c r="I50" s="34">
        <f t="shared" si="3"/>
        <v>3.02</v>
      </c>
      <c r="J50" s="35" t="s">
        <v>3656</v>
      </c>
      <c r="K50" s="36">
        <f t="shared" si="4"/>
        <v>9.06</v>
      </c>
      <c r="L50" s="37">
        <f t="shared" si="5"/>
        <v>45.3</v>
      </c>
      <c r="M50" s="38"/>
    </row>
    <row r="51" ht="14.25" spans="1:13">
      <c r="A51" s="21">
        <v>46</v>
      </c>
      <c r="B51" s="22" t="s">
        <v>3700</v>
      </c>
      <c r="C51" s="23" t="s">
        <v>18</v>
      </c>
      <c r="D51" s="24" t="s">
        <v>19</v>
      </c>
      <c r="E51" s="25" t="s">
        <v>34</v>
      </c>
      <c r="F51" s="26"/>
      <c r="G51" s="27">
        <v>2.45</v>
      </c>
      <c r="H51" s="28"/>
      <c r="I51" s="34">
        <f t="shared" si="3"/>
        <v>2.45</v>
      </c>
      <c r="J51" s="35" t="s">
        <v>3656</v>
      </c>
      <c r="K51" s="36">
        <f t="shared" si="4"/>
        <v>7.35</v>
      </c>
      <c r="L51" s="37">
        <f t="shared" si="5"/>
        <v>36.75</v>
      </c>
      <c r="M51" s="38"/>
    </row>
    <row r="52" ht="14.25" spans="1:13">
      <c r="A52" s="21">
        <v>47</v>
      </c>
      <c r="B52" s="22" t="s">
        <v>3701</v>
      </c>
      <c r="C52" s="23" t="s">
        <v>18</v>
      </c>
      <c r="D52" s="24" t="s">
        <v>19</v>
      </c>
      <c r="E52" s="25" t="s">
        <v>20</v>
      </c>
      <c r="F52" s="26"/>
      <c r="G52" s="27">
        <v>3.02</v>
      </c>
      <c r="H52" s="28"/>
      <c r="I52" s="34">
        <f t="shared" si="3"/>
        <v>3.02</v>
      </c>
      <c r="J52" s="35" t="s">
        <v>3656</v>
      </c>
      <c r="K52" s="36">
        <f t="shared" si="4"/>
        <v>9.06</v>
      </c>
      <c r="L52" s="37">
        <f t="shared" si="5"/>
        <v>45.3</v>
      </c>
      <c r="M52" s="38"/>
    </row>
    <row r="53" ht="14.25" spans="1:13">
      <c r="A53" s="21">
        <v>48</v>
      </c>
      <c r="B53" s="22" t="s">
        <v>3702</v>
      </c>
      <c r="C53" s="23" t="s">
        <v>18</v>
      </c>
      <c r="D53" s="24" t="s">
        <v>19</v>
      </c>
      <c r="E53" s="25" t="s">
        <v>34</v>
      </c>
      <c r="F53" s="26"/>
      <c r="G53" s="27">
        <v>4.19</v>
      </c>
      <c r="H53" s="28"/>
      <c r="I53" s="34">
        <f t="shared" si="3"/>
        <v>4.19</v>
      </c>
      <c r="J53" s="35" t="s">
        <v>3656</v>
      </c>
      <c r="K53" s="36">
        <f t="shared" si="4"/>
        <v>12.57</v>
      </c>
      <c r="L53" s="37">
        <f t="shared" si="5"/>
        <v>62.85</v>
      </c>
      <c r="M53" s="38"/>
    </row>
    <row r="54" ht="14.25" spans="1:13">
      <c r="A54" s="21">
        <v>49</v>
      </c>
      <c r="B54" s="22" t="s">
        <v>3703</v>
      </c>
      <c r="C54" s="23" t="s">
        <v>18</v>
      </c>
      <c r="D54" s="24" t="s">
        <v>19</v>
      </c>
      <c r="E54" s="29" t="s">
        <v>24</v>
      </c>
      <c r="F54" s="26"/>
      <c r="G54" s="27">
        <v>3.02</v>
      </c>
      <c r="H54" s="28"/>
      <c r="I54" s="34">
        <f t="shared" si="3"/>
        <v>3.02</v>
      </c>
      <c r="J54" s="35" t="s">
        <v>3656</v>
      </c>
      <c r="K54" s="36">
        <f t="shared" si="4"/>
        <v>9.06</v>
      </c>
      <c r="L54" s="37">
        <f t="shared" si="5"/>
        <v>45.3</v>
      </c>
      <c r="M54" s="38"/>
    </row>
    <row r="55" ht="14.25" spans="1:13">
      <c r="A55" s="21">
        <v>50</v>
      </c>
      <c r="B55" s="22" t="s">
        <v>3704</v>
      </c>
      <c r="C55" s="23" t="s">
        <v>18</v>
      </c>
      <c r="D55" s="24" t="s">
        <v>19</v>
      </c>
      <c r="E55" s="29" t="s">
        <v>44</v>
      </c>
      <c r="F55" s="26"/>
      <c r="G55" s="27">
        <v>1.2</v>
      </c>
      <c r="H55" s="28"/>
      <c r="I55" s="34">
        <f t="shared" si="3"/>
        <v>1.2</v>
      </c>
      <c r="J55" s="35" t="s">
        <v>3656</v>
      </c>
      <c r="K55" s="36">
        <f t="shared" si="4"/>
        <v>3.6</v>
      </c>
      <c r="L55" s="37">
        <f t="shared" si="5"/>
        <v>18</v>
      </c>
      <c r="M55" s="38"/>
    </row>
    <row r="56" ht="14.25" spans="1:13">
      <c r="A56" s="21">
        <v>51</v>
      </c>
      <c r="B56" s="22" t="s">
        <v>3705</v>
      </c>
      <c r="C56" s="23" t="s">
        <v>18</v>
      </c>
      <c r="D56" s="24" t="s">
        <v>19</v>
      </c>
      <c r="E56" s="29" t="s">
        <v>26</v>
      </c>
      <c r="F56" s="26"/>
      <c r="G56" s="27">
        <v>3.02</v>
      </c>
      <c r="H56" s="28"/>
      <c r="I56" s="34">
        <f t="shared" si="3"/>
        <v>3.02</v>
      </c>
      <c r="J56" s="35" t="s">
        <v>3656</v>
      </c>
      <c r="K56" s="36">
        <f t="shared" si="4"/>
        <v>9.06</v>
      </c>
      <c r="L56" s="37">
        <f t="shared" si="5"/>
        <v>45.3</v>
      </c>
      <c r="M56" s="38"/>
    </row>
    <row r="57" ht="14.25" spans="1:13">
      <c r="A57" s="21">
        <v>52</v>
      </c>
      <c r="B57" s="22" t="s">
        <v>3706</v>
      </c>
      <c r="C57" s="23" t="s">
        <v>18</v>
      </c>
      <c r="D57" s="24" t="s">
        <v>19</v>
      </c>
      <c r="E57" s="29" t="s">
        <v>31</v>
      </c>
      <c r="F57" s="26"/>
      <c r="G57" s="27">
        <v>2.45</v>
      </c>
      <c r="H57" s="28"/>
      <c r="I57" s="34">
        <f t="shared" si="3"/>
        <v>2.45</v>
      </c>
      <c r="J57" s="35" t="s">
        <v>3656</v>
      </c>
      <c r="K57" s="36">
        <f t="shared" si="4"/>
        <v>7.35</v>
      </c>
      <c r="L57" s="37">
        <f t="shared" si="5"/>
        <v>36.75</v>
      </c>
      <c r="M57" s="38"/>
    </row>
    <row r="58" ht="14.25" spans="1:13">
      <c r="A58" s="21">
        <v>53</v>
      </c>
      <c r="B58" s="22" t="s">
        <v>3707</v>
      </c>
      <c r="C58" s="23" t="s">
        <v>18</v>
      </c>
      <c r="D58" s="24" t="s">
        <v>19</v>
      </c>
      <c r="E58" s="29" t="s">
        <v>24</v>
      </c>
      <c r="F58" s="26"/>
      <c r="G58" s="27">
        <v>3.02</v>
      </c>
      <c r="H58" s="28"/>
      <c r="I58" s="34">
        <f t="shared" si="3"/>
        <v>3.02</v>
      </c>
      <c r="J58" s="35" t="s">
        <v>3656</v>
      </c>
      <c r="K58" s="36">
        <f t="shared" si="4"/>
        <v>9.06</v>
      </c>
      <c r="L58" s="37">
        <f t="shared" si="5"/>
        <v>45.3</v>
      </c>
      <c r="M58" s="38"/>
    </row>
    <row r="59" ht="14.25" spans="1:13">
      <c r="A59" s="21">
        <v>54</v>
      </c>
      <c r="B59" s="22" t="s">
        <v>3708</v>
      </c>
      <c r="C59" s="23" t="s">
        <v>18</v>
      </c>
      <c r="D59" s="24" t="s">
        <v>19</v>
      </c>
      <c r="E59" s="29" t="s">
        <v>24</v>
      </c>
      <c r="F59" s="26"/>
      <c r="G59" s="27">
        <v>4.23</v>
      </c>
      <c r="H59" s="28"/>
      <c r="I59" s="34">
        <f t="shared" si="3"/>
        <v>4.23</v>
      </c>
      <c r="J59" s="35" t="s">
        <v>3656</v>
      </c>
      <c r="K59" s="36">
        <f t="shared" si="4"/>
        <v>12.69</v>
      </c>
      <c r="L59" s="37">
        <f t="shared" si="5"/>
        <v>63.45</v>
      </c>
      <c r="M59" s="38"/>
    </row>
    <row r="60" ht="14.25" spans="1:13">
      <c r="A60" s="21">
        <v>55</v>
      </c>
      <c r="B60" s="22" t="s">
        <v>3709</v>
      </c>
      <c r="C60" s="23" t="s">
        <v>18</v>
      </c>
      <c r="D60" s="24" t="s">
        <v>19</v>
      </c>
      <c r="E60" s="29" t="s">
        <v>44</v>
      </c>
      <c r="F60" s="26"/>
      <c r="G60" s="27">
        <v>2.45</v>
      </c>
      <c r="H60" s="28"/>
      <c r="I60" s="34">
        <f t="shared" si="3"/>
        <v>2.45</v>
      </c>
      <c r="J60" s="35" t="s">
        <v>3656</v>
      </c>
      <c r="K60" s="36">
        <f t="shared" si="4"/>
        <v>7.35</v>
      </c>
      <c r="L60" s="37">
        <f t="shared" si="5"/>
        <v>36.75</v>
      </c>
      <c r="M60" s="38"/>
    </row>
    <row r="61" ht="14.25" spans="1:13">
      <c r="A61" s="21">
        <v>56</v>
      </c>
      <c r="B61" s="22" t="s">
        <v>3710</v>
      </c>
      <c r="C61" s="23" t="s">
        <v>18</v>
      </c>
      <c r="D61" s="24" t="s">
        <v>19</v>
      </c>
      <c r="E61" s="29" t="s">
        <v>41</v>
      </c>
      <c r="F61" s="26"/>
      <c r="G61" s="27">
        <v>1.2</v>
      </c>
      <c r="H61" s="28"/>
      <c r="I61" s="34">
        <f t="shared" si="3"/>
        <v>1.2</v>
      </c>
      <c r="J61" s="35" t="s">
        <v>3656</v>
      </c>
      <c r="K61" s="36">
        <f t="shared" si="4"/>
        <v>3.6</v>
      </c>
      <c r="L61" s="37">
        <f t="shared" si="5"/>
        <v>18</v>
      </c>
      <c r="M61" s="38"/>
    </row>
    <row r="62" ht="14.25" spans="1:13">
      <c r="A62" s="21">
        <v>57</v>
      </c>
      <c r="B62" s="22" t="s">
        <v>3711</v>
      </c>
      <c r="C62" s="23" t="s">
        <v>18</v>
      </c>
      <c r="D62" s="24" t="s">
        <v>19</v>
      </c>
      <c r="E62" s="29" t="s">
        <v>34</v>
      </c>
      <c r="F62" s="26"/>
      <c r="G62" s="27">
        <v>3.62</v>
      </c>
      <c r="H62" s="28"/>
      <c r="I62" s="34">
        <f t="shared" si="3"/>
        <v>3.62</v>
      </c>
      <c r="J62" s="35" t="s">
        <v>3656</v>
      </c>
      <c r="K62" s="36">
        <f t="shared" si="4"/>
        <v>10.86</v>
      </c>
      <c r="L62" s="37">
        <f t="shared" si="5"/>
        <v>54.3</v>
      </c>
      <c r="M62" s="38"/>
    </row>
    <row r="63" ht="14.25" spans="1:13">
      <c r="A63" s="21">
        <v>58</v>
      </c>
      <c r="B63" s="22" t="s">
        <v>3712</v>
      </c>
      <c r="C63" s="23" t="s">
        <v>18</v>
      </c>
      <c r="D63" s="24" t="s">
        <v>19</v>
      </c>
      <c r="E63" s="25" t="s">
        <v>26</v>
      </c>
      <c r="F63" s="26"/>
      <c r="G63" s="27">
        <v>3.62</v>
      </c>
      <c r="H63" s="28"/>
      <c r="I63" s="34">
        <f t="shared" si="3"/>
        <v>3.62</v>
      </c>
      <c r="J63" s="35" t="s">
        <v>3656</v>
      </c>
      <c r="K63" s="36">
        <f t="shared" si="4"/>
        <v>10.86</v>
      </c>
      <c r="L63" s="37">
        <f t="shared" si="5"/>
        <v>54.3</v>
      </c>
      <c r="M63" s="38"/>
    </row>
    <row r="64" ht="14.25" spans="1:13">
      <c r="A64" s="21">
        <v>59</v>
      </c>
      <c r="B64" s="22" t="s">
        <v>3713</v>
      </c>
      <c r="C64" s="23" t="s">
        <v>18</v>
      </c>
      <c r="D64" s="24" t="s">
        <v>19</v>
      </c>
      <c r="E64" s="29" t="s">
        <v>38</v>
      </c>
      <c r="F64" s="26"/>
      <c r="G64" s="27">
        <v>3.62</v>
      </c>
      <c r="H64" s="28"/>
      <c r="I64" s="34">
        <f t="shared" si="3"/>
        <v>3.62</v>
      </c>
      <c r="J64" s="35" t="s">
        <v>3656</v>
      </c>
      <c r="K64" s="36">
        <f t="shared" si="4"/>
        <v>10.86</v>
      </c>
      <c r="L64" s="37">
        <f t="shared" si="5"/>
        <v>54.3</v>
      </c>
      <c r="M64" s="38"/>
    </row>
    <row r="65" ht="14.25" spans="1:13">
      <c r="A65" s="21">
        <v>60</v>
      </c>
      <c r="B65" s="22" t="s">
        <v>3714</v>
      </c>
      <c r="C65" s="23" t="s">
        <v>18</v>
      </c>
      <c r="D65" s="24" t="s">
        <v>19</v>
      </c>
      <c r="E65" s="25" t="s">
        <v>34</v>
      </c>
      <c r="F65" s="26"/>
      <c r="G65" s="27">
        <v>1.2</v>
      </c>
      <c r="H65" s="28"/>
      <c r="I65" s="34">
        <f t="shared" si="3"/>
        <v>1.2</v>
      </c>
      <c r="J65" s="35" t="s">
        <v>3656</v>
      </c>
      <c r="K65" s="36">
        <f t="shared" si="4"/>
        <v>3.6</v>
      </c>
      <c r="L65" s="37">
        <f t="shared" si="5"/>
        <v>18</v>
      </c>
      <c r="M65" s="38"/>
    </row>
    <row r="66" ht="14.25" spans="1:13">
      <c r="A66" s="21">
        <v>61</v>
      </c>
      <c r="B66" s="22" t="s">
        <v>3715</v>
      </c>
      <c r="C66" s="23" t="s">
        <v>18</v>
      </c>
      <c r="D66" s="24" t="s">
        <v>19</v>
      </c>
      <c r="E66" s="25" t="s">
        <v>44</v>
      </c>
      <c r="F66" s="26"/>
      <c r="G66" s="27">
        <v>1.21</v>
      </c>
      <c r="H66" s="28"/>
      <c r="I66" s="34">
        <f t="shared" si="3"/>
        <v>1.21</v>
      </c>
      <c r="J66" s="35" t="s">
        <v>3656</v>
      </c>
      <c r="K66" s="36">
        <f t="shared" si="4"/>
        <v>3.63</v>
      </c>
      <c r="L66" s="37">
        <f t="shared" si="5"/>
        <v>18.15</v>
      </c>
      <c r="M66" s="38"/>
    </row>
    <row r="67" ht="14.25" spans="1:13">
      <c r="A67" s="21">
        <v>62</v>
      </c>
      <c r="B67" s="22" t="s">
        <v>3716</v>
      </c>
      <c r="C67" s="23" t="s">
        <v>18</v>
      </c>
      <c r="D67" s="24" t="s">
        <v>19</v>
      </c>
      <c r="E67" s="25" t="s">
        <v>28</v>
      </c>
      <c r="F67" s="26"/>
      <c r="G67" s="27">
        <v>3.62</v>
      </c>
      <c r="H67" s="28"/>
      <c r="I67" s="34">
        <f t="shared" si="3"/>
        <v>3.62</v>
      </c>
      <c r="J67" s="35" t="s">
        <v>3656</v>
      </c>
      <c r="K67" s="36">
        <f t="shared" si="4"/>
        <v>10.86</v>
      </c>
      <c r="L67" s="37">
        <f t="shared" si="5"/>
        <v>54.3</v>
      </c>
      <c r="M67" s="38"/>
    </row>
    <row r="68" ht="14.25" spans="1:13">
      <c r="A68" s="21">
        <v>63</v>
      </c>
      <c r="B68" s="22" t="s">
        <v>3717</v>
      </c>
      <c r="C68" s="23" t="s">
        <v>18</v>
      </c>
      <c r="D68" s="24" t="s">
        <v>19</v>
      </c>
      <c r="E68" s="25" t="s">
        <v>28</v>
      </c>
      <c r="F68" s="26"/>
      <c r="G68" s="27">
        <v>4.23</v>
      </c>
      <c r="H68" s="28"/>
      <c r="I68" s="34">
        <f t="shared" si="3"/>
        <v>4.23</v>
      </c>
      <c r="J68" s="35" t="s">
        <v>3656</v>
      </c>
      <c r="K68" s="36">
        <f t="shared" si="4"/>
        <v>12.69</v>
      </c>
      <c r="L68" s="37">
        <f t="shared" si="5"/>
        <v>63.45</v>
      </c>
      <c r="M68" s="38"/>
    </row>
    <row r="69" ht="14.25" spans="1:13">
      <c r="A69" s="21">
        <v>64</v>
      </c>
      <c r="B69" s="22" t="s">
        <v>3718</v>
      </c>
      <c r="C69" s="23" t="s">
        <v>18</v>
      </c>
      <c r="D69" s="24" t="s">
        <v>19</v>
      </c>
      <c r="E69" s="25" t="s">
        <v>31</v>
      </c>
      <c r="F69" s="26"/>
      <c r="G69" s="27">
        <v>6.65</v>
      </c>
      <c r="H69" s="28"/>
      <c r="I69" s="34">
        <f t="shared" si="3"/>
        <v>6.65</v>
      </c>
      <c r="J69" s="35" t="s">
        <v>3656</v>
      </c>
      <c r="K69" s="36">
        <f t="shared" si="4"/>
        <v>19.95</v>
      </c>
      <c r="L69" s="37">
        <f t="shared" si="5"/>
        <v>99.75</v>
      </c>
      <c r="M69" s="38"/>
    </row>
    <row r="70" ht="14.25" spans="1:13">
      <c r="A70" s="21">
        <v>65</v>
      </c>
      <c r="B70" s="22" t="s">
        <v>3719</v>
      </c>
      <c r="C70" s="23" t="s">
        <v>18</v>
      </c>
      <c r="D70" s="24" t="s">
        <v>19</v>
      </c>
      <c r="E70" s="25" t="s">
        <v>24</v>
      </c>
      <c r="F70" s="26"/>
      <c r="G70" s="27">
        <v>3.62</v>
      </c>
      <c r="H70" s="28"/>
      <c r="I70" s="34">
        <f t="shared" si="3"/>
        <v>3.62</v>
      </c>
      <c r="J70" s="35" t="s">
        <v>3656</v>
      </c>
      <c r="K70" s="36">
        <f t="shared" si="4"/>
        <v>10.86</v>
      </c>
      <c r="L70" s="37">
        <f t="shared" si="5"/>
        <v>54.3</v>
      </c>
      <c r="M70" s="38"/>
    </row>
    <row r="71" ht="14.25" spans="1:13">
      <c r="A71" s="21">
        <v>66</v>
      </c>
      <c r="B71" s="22" t="s">
        <v>3720</v>
      </c>
      <c r="C71" s="23" t="s">
        <v>18</v>
      </c>
      <c r="D71" s="24" t="s">
        <v>19</v>
      </c>
      <c r="E71" s="29" t="s">
        <v>20</v>
      </c>
      <c r="F71" s="26"/>
      <c r="G71" s="27">
        <v>4.84</v>
      </c>
      <c r="H71" s="28"/>
      <c r="I71" s="34">
        <f t="shared" si="3"/>
        <v>4.84</v>
      </c>
      <c r="J71" s="35" t="s">
        <v>3656</v>
      </c>
      <c r="K71" s="36">
        <f t="shared" si="4"/>
        <v>14.52</v>
      </c>
      <c r="L71" s="37">
        <f t="shared" si="5"/>
        <v>72.6</v>
      </c>
      <c r="M71" s="38"/>
    </row>
    <row r="72" ht="14.25" spans="1:13">
      <c r="A72" s="21">
        <v>67</v>
      </c>
      <c r="B72" s="22" t="s">
        <v>3721</v>
      </c>
      <c r="C72" s="23" t="s">
        <v>18</v>
      </c>
      <c r="D72" s="24" t="s">
        <v>19</v>
      </c>
      <c r="E72" s="29" t="s">
        <v>41</v>
      </c>
      <c r="F72" s="26"/>
      <c r="G72" s="27">
        <v>1.21</v>
      </c>
      <c r="H72" s="28"/>
      <c r="I72" s="34">
        <f t="shared" si="3"/>
        <v>1.21</v>
      </c>
      <c r="J72" s="35" t="s">
        <v>3656</v>
      </c>
      <c r="K72" s="36">
        <f t="shared" si="4"/>
        <v>3.63</v>
      </c>
      <c r="L72" s="37">
        <f t="shared" si="5"/>
        <v>18.15</v>
      </c>
      <c r="M72" s="38"/>
    </row>
    <row r="73" ht="14.25" spans="1:13">
      <c r="A73" s="21">
        <v>68</v>
      </c>
      <c r="B73" s="22" t="s">
        <v>3722</v>
      </c>
      <c r="C73" s="23" t="s">
        <v>18</v>
      </c>
      <c r="D73" s="24" t="s">
        <v>19</v>
      </c>
      <c r="E73" s="29" t="s">
        <v>24</v>
      </c>
      <c r="F73" s="26"/>
      <c r="G73" s="27">
        <v>4.24</v>
      </c>
      <c r="H73" s="28"/>
      <c r="I73" s="34">
        <f t="shared" si="3"/>
        <v>4.24</v>
      </c>
      <c r="J73" s="35" t="s">
        <v>3656</v>
      </c>
      <c r="K73" s="36">
        <f t="shared" si="4"/>
        <v>12.72</v>
      </c>
      <c r="L73" s="37">
        <f t="shared" si="5"/>
        <v>63.6</v>
      </c>
      <c r="M73" s="38"/>
    </row>
    <row r="74" ht="14.25" spans="1:13">
      <c r="A74" s="21">
        <v>69</v>
      </c>
      <c r="B74" s="22" t="s">
        <v>3723</v>
      </c>
      <c r="C74" s="23" t="s">
        <v>18</v>
      </c>
      <c r="D74" s="24" t="s">
        <v>19</v>
      </c>
      <c r="E74" s="29" t="s">
        <v>41</v>
      </c>
      <c r="F74" s="26"/>
      <c r="G74" s="27">
        <v>3.93</v>
      </c>
      <c r="H74" s="28"/>
      <c r="I74" s="34">
        <f t="shared" si="3"/>
        <v>3.93</v>
      </c>
      <c r="J74" s="35" t="s">
        <v>3656</v>
      </c>
      <c r="K74" s="36">
        <f t="shared" si="4"/>
        <v>11.79</v>
      </c>
      <c r="L74" s="37">
        <f t="shared" si="5"/>
        <v>58.95</v>
      </c>
      <c r="M74" s="38"/>
    </row>
    <row r="75" ht="14.25" spans="1:13">
      <c r="A75" s="21">
        <v>70</v>
      </c>
      <c r="B75" s="22" t="s">
        <v>3724</v>
      </c>
      <c r="C75" s="23" t="s">
        <v>18</v>
      </c>
      <c r="D75" s="24" t="s">
        <v>19</v>
      </c>
      <c r="E75" s="29" t="s">
        <v>24</v>
      </c>
      <c r="F75" s="26"/>
      <c r="G75" s="27">
        <v>3.93</v>
      </c>
      <c r="H75" s="28"/>
      <c r="I75" s="34">
        <f t="shared" si="3"/>
        <v>3.93</v>
      </c>
      <c r="J75" s="35" t="s">
        <v>3656</v>
      </c>
      <c r="K75" s="36">
        <f t="shared" si="4"/>
        <v>11.79</v>
      </c>
      <c r="L75" s="37">
        <f t="shared" si="5"/>
        <v>58.95</v>
      </c>
      <c r="M75" s="38"/>
    </row>
    <row r="76" ht="14.25" spans="1:13">
      <c r="A76" s="21">
        <v>71</v>
      </c>
      <c r="B76" s="22" t="s">
        <v>3725</v>
      </c>
      <c r="C76" s="23" t="s">
        <v>18</v>
      </c>
      <c r="D76" s="24" t="s">
        <v>19</v>
      </c>
      <c r="E76" s="29" t="s">
        <v>38</v>
      </c>
      <c r="F76" s="26"/>
      <c r="G76" s="27">
        <v>3.02</v>
      </c>
      <c r="H76" s="28"/>
      <c r="I76" s="34">
        <f t="shared" si="3"/>
        <v>3.02</v>
      </c>
      <c r="J76" s="35" t="s">
        <v>3656</v>
      </c>
      <c r="K76" s="36">
        <f t="shared" si="4"/>
        <v>9.06</v>
      </c>
      <c r="L76" s="37">
        <f t="shared" si="5"/>
        <v>45.3</v>
      </c>
      <c r="M76" s="38"/>
    </row>
    <row r="77" ht="14.25" spans="1:13">
      <c r="A77" s="21">
        <v>72</v>
      </c>
      <c r="B77" s="22" t="s">
        <v>3599</v>
      </c>
      <c r="C77" s="23" t="s">
        <v>18</v>
      </c>
      <c r="D77" s="24" t="s">
        <v>19</v>
      </c>
      <c r="E77" s="29" t="s">
        <v>44</v>
      </c>
      <c r="F77" s="26"/>
      <c r="G77" s="27">
        <v>1.2</v>
      </c>
      <c r="H77" s="28"/>
      <c r="I77" s="34">
        <f t="shared" si="3"/>
        <v>1.2</v>
      </c>
      <c r="J77" s="35" t="s">
        <v>3656</v>
      </c>
      <c r="K77" s="36">
        <f t="shared" si="4"/>
        <v>3.6</v>
      </c>
      <c r="L77" s="37">
        <f t="shared" si="5"/>
        <v>18</v>
      </c>
      <c r="M77" s="38"/>
    </row>
    <row r="78" ht="14.25" spans="1:13">
      <c r="A78" s="21">
        <v>73</v>
      </c>
      <c r="B78" s="22" t="s">
        <v>3726</v>
      </c>
      <c r="C78" s="23" t="s">
        <v>18</v>
      </c>
      <c r="D78" s="24" t="s">
        <v>19</v>
      </c>
      <c r="E78" s="29" t="s">
        <v>44</v>
      </c>
      <c r="F78" s="26"/>
      <c r="G78" s="27">
        <v>1.2</v>
      </c>
      <c r="H78" s="28"/>
      <c r="I78" s="34">
        <f t="shared" si="3"/>
        <v>1.2</v>
      </c>
      <c r="J78" s="35" t="s">
        <v>3656</v>
      </c>
      <c r="K78" s="36">
        <f t="shared" si="4"/>
        <v>3.6</v>
      </c>
      <c r="L78" s="37">
        <f t="shared" si="5"/>
        <v>18</v>
      </c>
      <c r="M78" s="38"/>
    </row>
    <row r="79" ht="14.25" spans="1:13">
      <c r="A79" s="21">
        <v>74</v>
      </c>
      <c r="B79" s="22" t="s">
        <v>3727</v>
      </c>
      <c r="C79" s="23" t="s">
        <v>18</v>
      </c>
      <c r="D79" s="24" t="s">
        <v>19</v>
      </c>
      <c r="E79" s="29" t="s">
        <v>38</v>
      </c>
      <c r="F79" s="39"/>
      <c r="G79" s="27">
        <v>3.02</v>
      </c>
      <c r="H79" s="28"/>
      <c r="I79" s="34">
        <f t="shared" si="3"/>
        <v>3.02</v>
      </c>
      <c r="J79" s="35" t="s">
        <v>3656</v>
      </c>
      <c r="K79" s="36">
        <f t="shared" si="4"/>
        <v>9.06</v>
      </c>
      <c r="L79" s="37">
        <f t="shared" si="5"/>
        <v>45.3</v>
      </c>
      <c r="M79" s="51"/>
    </row>
    <row r="80" ht="14.25" spans="1:13">
      <c r="A80" s="21">
        <v>75</v>
      </c>
      <c r="B80" s="22" t="s">
        <v>3728</v>
      </c>
      <c r="C80" s="23" t="s">
        <v>18</v>
      </c>
      <c r="D80" s="24" t="s">
        <v>19</v>
      </c>
      <c r="E80" s="25" t="s">
        <v>24</v>
      </c>
      <c r="F80" s="26"/>
      <c r="G80" s="27">
        <v>2.42</v>
      </c>
      <c r="H80" s="28"/>
      <c r="I80" s="34">
        <f t="shared" si="3"/>
        <v>2.42</v>
      </c>
      <c r="J80" s="35" t="s">
        <v>3656</v>
      </c>
      <c r="K80" s="36">
        <f t="shared" si="4"/>
        <v>7.26</v>
      </c>
      <c r="L80" s="37">
        <f t="shared" si="5"/>
        <v>36.3</v>
      </c>
      <c r="M80" s="38"/>
    </row>
    <row r="81" ht="14.25" spans="1:13">
      <c r="A81" s="21">
        <v>76</v>
      </c>
      <c r="B81" s="22" t="s">
        <v>3729</v>
      </c>
      <c r="C81" s="23" t="s">
        <v>18</v>
      </c>
      <c r="D81" s="24" t="s">
        <v>19</v>
      </c>
      <c r="E81" s="25" t="s">
        <v>24</v>
      </c>
      <c r="F81" s="26"/>
      <c r="G81" s="27">
        <v>2.42</v>
      </c>
      <c r="H81" s="28"/>
      <c r="I81" s="34">
        <f t="shared" si="3"/>
        <v>2.42</v>
      </c>
      <c r="J81" s="35" t="s">
        <v>3656</v>
      </c>
      <c r="K81" s="36">
        <f t="shared" si="4"/>
        <v>7.26</v>
      </c>
      <c r="L81" s="37">
        <f t="shared" si="5"/>
        <v>36.3</v>
      </c>
      <c r="M81" s="38"/>
    </row>
    <row r="82" spans="1:13">
      <c r="A82" s="21">
        <v>77</v>
      </c>
      <c r="B82" s="40" t="s">
        <v>3730</v>
      </c>
      <c r="C82" s="23" t="s">
        <v>18</v>
      </c>
      <c r="D82" s="24" t="s">
        <v>19</v>
      </c>
      <c r="E82" s="29" t="s">
        <v>24</v>
      </c>
      <c r="F82" s="41"/>
      <c r="G82" s="27">
        <v>3.02</v>
      </c>
      <c r="H82" s="28"/>
      <c r="I82" s="34">
        <f t="shared" si="3"/>
        <v>3.02</v>
      </c>
      <c r="J82" s="35" t="s">
        <v>3656</v>
      </c>
      <c r="K82" s="36">
        <f t="shared" si="4"/>
        <v>9.06</v>
      </c>
      <c r="L82" s="37">
        <f t="shared" si="5"/>
        <v>45.3</v>
      </c>
      <c r="M82" s="28"/>
    </row>
    <row r="83" spans="1:13">
      <c r="A83" s="21">
        <v>78</v>
      </c>
      <c r="B83" s="40" t="s">
        <v>3731</v>
      </c>
      <c r="C83" s="23" t="s">
        <v>18</v>
      </c>
      <c r="D83" s="24" t="s">
        <v>19</v>
      </c>
      <c r="E83" s="25" t="s">
        <v>20</v>
      </c>
      <c r="F83" s="41"/>
      <c r="G83" s="27">
        <v>2.42</v>
      </c>
      <c r="H83" s="28"/>
      <c r="I83" s="34">
        <f t="shared" si="3"/>
        <v>2.42</v>
      </c>
      <c r="J83" s="35" t="s">
        <v>3656</v>
      </c>
      <c r="K83" s="36">
        <f t="shared" si="4"/>
        <v>7.26</v>
      </c>
      <c r="L83" s="37">
        <f t="shared" si="5"/>
        <v>36.3</v>
      </c>
      <c r="M83" s="28"/>
    </row>
    <row r="84" spans="1:13">
      <c r="A84" s="21">
        <v>79</v>
      </c>
      <c r="B84" s="40" t="s">
        <v>3732</v>
      </c>
      <c r="C84" s="23" t="s">
        <v>18</v>
      </c>
      <c r="D84" s="24" t="s">
        <v>19</v>
      </c>
      <c r="E84" s="25" t="s">
        <v>24</v>
      </c>
      <c r="F84" s="41"/>
      <c r="G84" s="27">
        <v>2.45</v>
      </c>
      <c r="H84" s="28"/>
      <c r="I84" s="34">
        <f t="shared" si="3"/>
        <v>2.45</v>
      </c>
      <c r="J84" s="35" t="s">
        <v>3656</v>
      </c>
      <c r="K84" s="36">
        <f t="shared" si="4"/>
        <v>7.35</v>
      </c>
      <c r="L84" s="37">
        <f t="shared" si="5"/>
        <v>36.75</v>
      </c>
      <c r="M84" s="28"/>
    </row>
    <row r="85" spans="1:13">
      <c r="A85" s="21">
        <v>80</v>
      </c>
      <c r="B85" s="40" t="s">
        <v>3733</v>
      </c>
      <c r="C85" s="23" t="s">
        <v>18</v>
      </c>
      <c r="D85" s="24" t="s">
        <v>19</v>
      </c>
      <c r="E85" s="29" t="s">
        <v>26</v>
      </c>
      <c r="F85" s="41"/>
      <c r="G85" s="27">
        <v>3.62</v>
      </c>
      <c r="H85" s="28"/>
      <c r="I85" s="34">
        <f t="shared" si="3"/>
        <v>3.62</v>
      </c>
      <c r="J85" s="35" t="s">
        <v>3656</v>
      </c>
      <c r="K85" s="36">
        <f t="shared" si="4"/>
        <v>10.86</v>
      </c>
      <c r="L85" s="37">
        <f t="shared" si="5"/>
        <v>54.3</v>
      </c>
      <c r="M85" s="28"/>
    </row>
    <row r="86" spans="1:13">
      <c r="A86" s="21">
        <v>81</v>
      </c>
      <c r="B86" s="40" t="s">
        <v>3734</v>
      </c>
      <c r="C86" s="23" t="s">
        <v>18</v>
      </c>
      <c r="D86" s="24" t="s">
        <v>19</v>
      </c>
      <c r="E86" s="29" t="s">
        <v>31</v>
      </c>
      <c r="F86" s="41"/>
      <c r="G86" s="27">
        <v>1.51</v>
      </c>
      <c r="H86" s="28"/>
      <c r="I86" s="34">
        <f t="shared" si="3"/>
        <v>1.51</v>
      </c>
      <c r="J86" s="35" t="s">
        <v>3656</v>
      </c>
      <c r="K86" s="36">
        <f t="shared" si="4"/>
        <v>4.53</v>
      </c>
      <c r="L86" s="37">
        <f t="shared" si="5"/>
        <v>22.65</v>
      </c>
      <c r="M86" s="28"/>
    </row>
    <row r="87" spans="1:13">
      <c r="A87" s="21">
        <v>82</v>
      </c>
      <c r="B87" s="40" t="s">
        <v>3735</v>
      </c>
      <c r="C87" s="23" t="s">
        <v>18</v>
      </c>
      <c r="D87" s="24" t="s">
        <v>19</v>
      </c>
      <c r="E87" s="29" t="s">
        <v>34</v>
      </c>
      <c r="F87" s="41"/>
      <c r="G87" s="27">
        <v>1.51</v>
      </c>
      <c r="H87" s="28"/>
      <c r="I87" s="34">
        <f t="shared" si="3"/>
        <v>1.51</v>
      </c>
      <c r="J87" s="35" t="s">
        <v>3656</v>
      </c>
      <c r="K87" s="36">
        <f t="shared" si="4"/>
        <v>4.53</v>
      </c>
      <c r="L87" s="37">
        <f t="shared" si="5"/>
        <v>22.65</v>
      </c>
      <c r="M87" s="28"/>
    </row>
    <row r="88" spans="1:13">
      <c r="A88" s="21">
        <v>83</v>
      </c>
      <c r="B88" s="40" t="s">
        <v>3736</v>
      </c>
      <c r="C88" s="23" t="s">
        <v>18</v>
      </c>
      <c r="D88" s="24" t="s">
        <v>19</v>
      </c>
      <c r="E88" s="25" t="s">
        <v>41</v>
      </c>
      <c r="F88" s="41"/>
      <c r="G88" s="27">
        <v>3.32</v>
      </c>
      <c r="H88" s="28"/>
      <c r="I88" s="34">
        <f t="shared" si="3"/>
        <v>3.32</v>
      </c>
      <c r="J88" s="35" t="s">
        <v>3656</v>
      </c>
      <c r="K88" s="36">
        <f t="shared" si="4"/>
        <v>9.96</v>
      </c>
      <c r="L88" s="37">
        <f t="shared" si="5"/>
        <v>49.8</v>
      </c>
      <c r="M88" s="28"/>
    </row>
    <row r="89" spans="1:13">
      <c r="A89" s="21">
        <v>84</v>
      </c>
      <c r="B89" s="40" t="s">
        <v>3737</v>
      </c>
      <c r="C89" s="23" t="s">
        <v>18</v>
      </c>
      <c r="D89" s="24" t="s">
        <v>19</v>
      </c>
      <c r="E89" s="29" t="s">
        <v>31</v>
      </c>
      <c r="F89" s="41"/>
      <c r="G89" s="27">
        <v>2.42</v>
      </c>
      <c r="H89" s="28"/>
      <c r="I89" s="34">
        <f t="shared" si="3"/>
        <v>2.42</v>
      </c>
      <c r="J89" s="35" t="s">
        <v>3656</v>
      </c>
      <c r="K89" s="36">
        <f t="shared" si="4"/>
        <v>7.26</v>
      </c>
      <c r="L89" s="37">
        <f t="shared" si="5"/>
        <v>36.3</v>
      </c>
      <c r="M89" s="28"/>
    </row>
    <row r="90" spans="1:13">
      <c r="A90" s="21">
        <v>85</v>
      </c>
      <c r="B90" s="40" t="s">
        <v>3738</v>
      </c>
      <c r="C90" s="23" t="s">
        <v>18</v>
      </c>
      <c r="D90" s="24" t="s">
        <v>19</v>
      </c>
      <c r="E90" s="42" t="s">
        <v>44</v>
      </c>
      <c r="F90" s="41"/>
      <c r="G90" s="27">
        <v>3.93</v>
      </c>
      <c r="H90" s="28"/>
      <c r="I90" s="34">
        <f t="shared" si="3"/>
        <v>3.93</v>
      </c>
      <c r="J90" s="35" t="s">
        <v>3656</v>
      </c>
      <c r="K90" s="36">
        <f t="shared" si="4"/>
        <v>11.79</v>
      </c>
      <c r="L90" s="37">
        <f t="shared" si="5"/>
        <v>58.95</v>
      </c>
      <c r="M90" s="28"/>
    </row>
    <row r="91" s="3" customFormat="1" spans="1:13">
      <c r="A91" s="21">
        <v>86</v>
      </c>
      <c r="B91" s="43" t="s">
        <v>3739</v>
      </c>
      <c r="C91" s="23" t="s">
        <v>18</v>
      </c>
      <c r="D91" s="24" t="s">
        <v>19</v>
      </c>
      <c r="E91" s="42" t="s">
        <v>28</v>
      </c>
      <c r="F91" s="44"/>
      <c r="G91" s="27">
        <v>3.63</v>
      </c>
      <c r="H91" s="28"/>
      <c r="I91" s="34">
        <f t="shared" si="3"/>
        <v>3.63</v>
      </c>
      <c r="J91" s="35" t="s">
        <v>3656</v>
      </c>
      <c r="K91" s="36">
        <f t="shared" si="4"/>
        <v>10.89</v>
      </c>
      <c r="L91" s="37">
        <f t="shared" si="5"/>
        <v>54.45</v>
      </c>
      <c r="M91" s="52"/>
    </row>
    <row r="92" spans="1:13">
      <c r="A92" s="21">
        <v>87</v>
      </c>
      <c r="B92" s="40" t="s">
        <v>3740</v>
      </c>
      <c r="C92" s="23" t="s">
        <v>18</v>
      </c>
      <c r="D92" s="24" t="s">
        <v>19</v>
      </c>
      <c r="E92" s="42" t="s">
        <v>31</v>
      </c>
      <c r="F92" s="41"/>
      <c r="G92" s="27">
        <v>3.93</v>
      </c>
      <c r="H92" s="28"/>
      <c r="I92" s="34">
        <f t="shared" si="3"/>
        <v>3.93</v>
      </c>
      <c r="J92" s="35" t="s">
        <v>3656</v>
      </c>
      <c r="K92" s="36">
        <f t="shared" si="4"/>
        <v>11.79</v>
      </c>
      <c r="L92" s="37">
        <f t="shared" si="5"/>
        <v>58.95</v>
      </c>
      <c r="M92" s="28"/>
    </row>
    <row r="93" spans="1:13">
      <c r="A93" s="21">
        <v>88</v>
      </c>
      <c r="B93" s="40" t="s">
        <v>3741</v>
      </c>
      <c r="C93" s="23" t="s">
        <v>18</v>
      </c>
      <c r="D93" s="24" t="s">
        <v>19</v>
      </c>
      <c r="E93" s="42" t="s">
        <v>24</v>
      </c>
      <c r="F93" s="41"/>
      <c r="G93" s="27">
        <v>2.42</v>
      </c>
      <c r="H93" s="28"/>
      <c r="I93" s="34">
        <f t="shared" si="3"/>
        <v>2.42</v>
      </c>
      <c r="J93" s="35" t="s">
        <v>3656</v>
      </c>
      <c r="K93" s="36">
        <f t="shared" si="4"/>
        <v>7.26</v>
      </c>
      <c r="L93" s="37">
        <f t="shared" si="5"/>
        <v>36.3</v>
      </c>
      <c r="M93" s="28"/>
    </row>
    <row r="94" ht="14.25" spans="1:13">
      <c r="A94" s="21">
        <v>89</v>
      </c>
      <c r="B94" s="22" t="s">
        <v>3742</v>
      </c>
      <c r="C94" s="23" t="s">
        <v>18</v>
      </c>
      <c r="D94" s="24" t="s">
        <v>19</v>
      </c>
      <c r="E94" s="42" t="s">
        <v>28</v>
      </c>
      <c r="F94" s="26"/>
      <c r="G94" s="27">
        <v>1.82</v>
      </c>
      <c r="H94" s="28"/>
      <c r="I94" s="34">
        <f t="shared" si="3"/>
        <v>1.82</v>
      </c>
      <c r="J94" s="35" t="s">
        <v>3656</v>
      </c>
      <c r="K94" s="36">
        <f t="shared" si="4"/>
        <v>5.46</v>
      </c>
      <c r="L94" s="37">
        <f t="shared" si="5"/>
        <v>27.3</v>
      </c>
      <c r="M94" s="38"/>
    </row>
    <row r="95" ht="14.25" spans="1:13">
      <c r="A95" s="21">
        <v>90</v>
      </c>
      <c r="B95" s="22" t="s">
        <v>3743</v>
      </c>
      <c r="C95" s="23" t="s">
        <v>18</v>
      </c>
      <c r="D95" s="24" t="s">
        <v>19</v>
      </c>
      <c r="E95" s="42" t="s">
        <v>44</v>
      </c>
      <c r="F95" s="26"/>
      <c r="G95" s="27">
        <v>4.24</v>
      </c>
      <c r="H95" s="28"/>
      <c r="I95" s="34">
        <f t="shared" si="3"/>
        <v>4.24</v>
      </c>
      <c r="J95" s="35" t="s">
        <v>3656</v>
      </c>
      <c r="K95" s="36">
        <f t="shared" si="4"/>
        <v>12.72</v>
      </c>
      <c r="L95" s="37">
        <f t="shared" si="5"/>
        <v>63.6</v>
      </c>
      <c r="M95" s="38"/>
    </row>
    <row r="96" ht="14.25" spans="1:13">
      <c r="A96" s="21">
        <v>91</v>
      </c>
      <c r="B96" s="22" t="s">
        <v>3744</v>
      </c>
      <c r="C96" s="23" t="s">
        <v>18</v>
      </c>
      <c r="D96" s="24" t="s">
        <v>19</v>
      </c>
      <c r="E96" s="42" t="s">
        <v>41</v>
      </c>
      <c r="F96" s="26"/>
      <c r="G96" s="27">
        <v>1.2</v>
      </c>
      <c r="H96" s="28"/>
      <c r="I96" s="34">
        <f t="shared" si="3"/>
        <v>1.2</v>
      </c>
      <c r="J96" s="35" t="s">
        <v>3656</v>
      </c>
      <c r="K96" s="36">
        <f t="shared" si="4"/>
        <v>3.6</v>
      </c>
      <c r="L96" s="37">
        <f t="shared" si="5"/>
        <v>18</v>
      </c>
      <c r="M96" s="38"/>
    </row>
    <row r="97" ht="14.25" spans="1:13">
      <c r="A97" s="21">
        <v>92</v>
      </c>
      <c r="B97" s="22" t="s">
        <v>3745</v>
      </c>
      <c r="C97" s="23" t="s">
        <v>18</v>
      </c>
      <c r="D97" s="24" t="s">
        <v>19</v>
      </c>
      <c r="E97" s="42" t="s">
        <v>28</v>
      </c>
      <c r="F97" s="26"/>
      <c r="G97" s="27">
        <v>3.02</v>
      </c>
      <c r="H97" s="28"/>
      <c r="I97" s="34">
        <f t="shared" si="3"/>
        <v>3.02</v>
      </c>
      <c r="J97" s="35" t="s">
        <v>3656</v>
      </c>
      <c r="K97" s="36">
        <f t="shared" si="4"/>
        <v>9.06</v>
      </c>
      <c r="L97" s="37">
        <f t="shared" si="5"/>
        <v>45.3</v>
      </c>
      <c r="M97" s="38"/>
    </row>
    <row r="98" ht="14.25" spans="1:13">
      <c r="A98" s="21">
        <v>93</v>
      </c>
      <c r="B98" s="22" t="s">
        <v>3746</v>
      </c>
      <c r="C98" s="23" t="s">
        <v>18</v>
      </c>
      <c r="D98" s="24" t="s">
        <v>19</v>
      </c>
      <c r="E98" s="42" t="s">
        <v>26</v>
      </c>
      <c r="F98" s="26"/>
      <c r="G98" s="27">
        <v>4.24</v>
      </c>
      <c r="H98" s="28"/>
      <c r="I98" s="34">
        <f t="shared" si="3"/>
        <v>4.24</v>
      </c>
      <c r="J98" s="35" t="s">
        <v>3656</v>
      </c>
      <c r="K98" s="36">
        <f t="shared" si="4"/>
        <v>12.72</v>
      </c>
      <c r="L98" s="37">
        <f t="shared" si="5"/>
        <v>63.6</v>
      </c>
      <c r="M98" s="38"/>
    </row>
    <row r="99" ht="14.25" spans="1:13">
      <c r="A99" s="21">
        <v>94</v>
      </c>
      <c r="B99" s="22" t="s">
        <v>3747</v>
      </c>
      <c r="C99" s="23" t="s">
        <v>18</v>
      </c>
      <c r="D99" s="24" t="s">
        <v>19</v>
      </c>
      <c r="E99" s="42" t="s">
        <v>41</v>
      </c>
      <c r="F99" s="26"/>
      <c r="G99" s="27">
        <v>3.02</v>
      </c>
      <c r="H99" s="28"/>
      <c r="I99" s="34">
        <f t="shared" si="3"/>
        <v>3.02</v>
      </c>
      <c r="J99" s="35" t="s">
        <v>3656</v>
      </c>
      <c r="K99" s="36">
        <f t="shared" si="4"/>
        <v>9.06</v>
      </c>
      <c r="L99" s="37">
        <f t="shared" si="5"/>
        <v>45.3</v>
      </c>
      <c r="M99" s="38"/>
    </row>
    <row r="100" ht="14.25" spans="1:13">
      <c r="A100" s="21">
        <v>95</v>
      </c>
      <c r="B100" s="22" t="s">
        <v>3748</v>
      </c>
      <c r="C100" s="23" t="s">
        <v>18</v>
      </c>
      <c r="D100" s="24" t="s">
        <v>19</v>
      </c>
      <c r="E100" s="42" t="s">
        <v>34</v>
      </c>
      <c r="F100" s="26"/>
      <c r="G100" s="27">
        <v>2.42</v>
      </c>
      <c r="H100" s="28"/>
      <c r="I100" s="34">
        <f t="shared" si="3"/>
        <v>2.42</v>
      </c>
      <c r="J100" s="35" t="s">
        <v>3656</v>
      </c>
      <c r="K100" s="36">
        <f t="shared" si="4"/>
        <v>7.26</v>
      </c>
      <c r="L100" s="37">
        <f t="shared" si="5"/>
        <v>36.3</v>
      </c>
      <c r="M100" s="38"/>
    </row>
    <row r="101" ht="14.25" spans="1:13">
      <c r="A101" s="21">
        <v>96</v>
      </c>
      <c r="B101" s="22" t="s">
        <v>3749</v>
      </c>
      <c r="C101" s="23" t="s">
        <v>18</v>
      </c>
      <c r="D101" s="24" t="s">
        <v>19</v>
      </c>
      <c r="E101" s="42" t="s">
        <v>31</v>
      </c>
      <c r="F101" s="26"/>
      <c r="G101" s="27">
        <v>3.02</v>
      </c>
      <c r="H101" s="28"/>
      <c r="I101" s="34">
        <f t="shared" si="3"/>
        <v>3.02</v>
      </c>
      <c r="J101" s="35" t="s">
        <v>3656</v>
      </c>
      <c r="K101" s="36">
        <f t="shared" si="4"/>
        <v>9.06</v>
      </c>
      <c r="L101" s="37">
        <f t="shared" si="5"/>
        <v>45.3</v>
      </c>
      <c r="M101" s="38"/>
    </row>
    <row r="102" ht="14.25" spans="1:13">
      <c r="A102" s="21">
        <v>97</v>
      </c>
      <c r="B102" s="22" t="s">
        <v>3750</v>
      </c>
      <c r="C102" s="23" t="s">
        <v>18</v>
      </c>
      <c r="D102" s="24" t="s">
        <v>19</v>
      </c>
      <c r="E102" s="42" t="s">
        <v>24</v>
      </c>
      <c r="F102" s="26"/>
      <c r="G102" s="27">
        <v>3.02</v>
      </c>
      <c r="H102" s="28"/>
      <c r="I102" s="34">
        <f t="shared" si="3"/>
        <v>3.02</v>
      </c>
      <c r="J102" s="35" t="s">
        <v>3656</v>
      </c>
      <c r="K102" s="36">
        <f t="shared" si="4"/>
        <v>9.06</v>
      </c>
      <c r="L102" s="37">
        <f t="shared" si="5"/>
        <v>45.3</v>
      </c>
      <c r="M102" s="38"/>
    </row>
    <row r="103" ht="14.25" spans="1:13">
      <c r="A103" s="21">
        <v>98</v>
      </c>
      <c r="B103" s="22" t="s">
        <v>3751</v>
      </c>
      <c r="C103" s="23" t="s">
        <v>18</v>
      </c>
      <c r="D103" s="24" t="s">
        <v>19</v>
      </c>
      <c r="E103" s="42" t="s">
        <v>28</v>
      </c>
      <c r="F103" s="26"/>
      <c r="G103" s="27">
        <v>3.63</v>
      </c>
      <c r="H103" s="28"/>
      <c r="I103" s="34">
        <f t="shared" si="3"/>
        <v>3.63</v>
      </c>
      <c r="J103" s="35" t="s">
        <v>3656</v>
      </c>
      <c r="K103" s="36">
        <f t="shared" si="4"/>
        <v>10.89</v>
      </c>
      <c r="L103" s="37">
        <f t="shared" si="5"/>
        <v>54.45</v>
      </c>
      <c r="M103" s="38"/>
    </row>
    <row r="104" ht="14.25" spans="1:13">
      <c r="A104" s="21">
        <v>99</v>
      </c>
      <c r="B104" s="22" t="s">
        <v>3752</v>
      </c>
      <c r="C104" s="23" t="s">
        <v>18</v>
      </c>
      <c r="D104" s="24" t="s">
        <v>19</v>
      </c>
      <c r="E104" s="42" t="s">
        <v>28</v>
      </c>
      <c r="F104" s="26"/>
      <c r="G104" s="27">
        <v>2.42</v>
      </c>
      <c r="H104" s="28"/>
      <c r="I104" s="34">
        <f t="shared" si="3"/>
        <v>2.42</v>
      </c>
      <c r="J104" s="35" t="s">
        <v>3656</v>
      </c>
      <c r="K104" s="36">
        <f t="shared" si="4"/>
        <v>7.26</v>
      </c>
      <c r="L104" s="37">
        <f t="shared" si="5"/>
        <v>36.3</v>
      </c>
      <c r="M104" s="38"/>
    </row>
    <row r="105" ht="14.25" spans="1:13">
      <c r="A105" s="21">
        <v>100</v>
      </c>
      <c r="B105" s="22" t="s">
        <v>3753</v>
      </c>
      <c r="C105" s="23" t="s">
        <v>18</v>
      </c>
      <c r="D105" s="24" t="s">
        <v>19</v>
      </c>
      <c r="E105" s="42" t="s">
        <v>20</v>
      </c>
      <c r="F105" s="26"/>
      <c r="G105" s="27">
        <v>3.01</v>
      </c>
      <c r="H105" s="28"/>
      <c r="I105" s="34">
        <f t="shared" si="3"/>
        <v>3.01</v>
      </c>
      <c r="J105" s="35" t="s">
        <v>3656</v>
      </c>
      <c r="K105" s="36">
        <f t="shared" si="4"/>
        <v>9.03</v>
      </c>
      <c r="L105" s="37">
        <f t="shared" si="5"/>
        <v>45.15</v>
      </c>
      <c r="M105" s="38"/>
    </row>
    <row r="106" ht="14.25" spans="1:13">
      <c r="A106" s="21">
        <v>101</v>
      </c>
      <c r="B106" s="22" t="s">
        <v>3754</v>
      </c>
      <c r="C106" s="23" t="s">
        <v>18</v>
      </c>
      <c r="D106" s="24" t="s">
        <v>19</v>
      </c>
      <c r="E106" s="42" t="s">
        <v>28</v>
      </c>
      <c r="F106" s="26"/>
      <c r="G106" s="27">
        <v>1.82</v>
      </c>
      <c r="H106" s="28"/>
      <c r="I106" s="34">
        <f t="shared" si="3"/>
        <v>1.82</v>
      </c>
      <c r="J106" s="35" t="s">
        <v>3656</v>
      </c>
      <c r="K106" s="36">
        <f t="shared" si="4"/>
        <v>5.46</v>
      </c>
      <c r="L106" s="37">
        <f t="shared" si="5"/>
        <v>27.3</v>
      </c>
      <c r="M106" s="38"/>
    </row>
    <row r="107" ht="14.25" spans="1:13">
      <c r="A107" s="21">
        <v>102</v>
      </c>
      <c r="B107" s="22" t="s">
        <v>3755</v>
      </c>
      <c r="C107" s="23" t="s">
        <v>18</v>
      </c>
      <c r="D107" s="24" t="s">
        <v>19</v>
      </c>
      <c r="E107" s="42" t="s">
        <v>38</v>
      </c>
      <c r="F107" s="26"/>
      <c r="G107" s="27">
        <v>3.93</v>
      </c>
      <c r="H107" s="28"/>
      <c r="I107" s="34">
        <f t="shared" si="3"/>
        <v>3.93</v>
      </c>
      <c r="J107" s="35" t="s">
        <v>3656</v>
      </c>
      <c r="K107" s="36">
        <f t="shared" si="4"/>
        <v>11.79</v>
      </c>
      <c r="L107" s="37">
        <f t="shared" si="5"/>
        <v>58.95</v>
      </c>
      <c r="M107" s="38"/>
    </row>
    <row r="108" ht="14.25" spans="1:13">
      <c r="A108" s="21">
        <v>103</v>
      </c>
      <c r="B108" s="22" t="s">
        <v>3756</v>
      </c>
      <c r="C108" s="23" t="s">
        <v>18</v>
      </c>
      <c r="D108" s="24" t="s">
        <v>19</v>
      </c>
      <c r="E108" s="42" t="s">
        <v>28</v>
      </c>
      <c r="F108" s="26"/>
      <c r="G108" s="27">
        <v>3.33</v>
      </c>
      <c r="H108" s="28"/>
      <c r="I108" s="34">
        <f t="shared" si="3"/>
        <v>3.33</v>
      </c>
      <c r="J108" s="35" t="s">
        <v>3656</v>
      </c>
      <c r="K108" s="36">
        <f t="shared" si="4"/>
        <v>9.99</v>
      </c>
      <c r="L108" s="37">
        <f t="shared" si="5"/>
        <v>49.95</v>
      </c>
      <c r="M108" s="38"/>
    </row>
    <row r="109" ht="14.25" spans="1:13">
      <c r="A109" s="21">
        <v>104</v>
      </c>
      <c r="B109" s="22" t="s">
        <v>3757</v>
      </c>
      <c r="C109" s="23" t="s">
        <v>18</v>
      </c>
      <c r="D109" s="24" t="s">
        <v>19</v>
      </c>
      <c r="E109" s="42" t="s">
        <v>26</v>
      </c>
      <c r="F109" s="26"/>
      <c r="G109" s="27">
        <v>1.82</v>
      </c>
      <c r="H109" s="28"/>
      <c r="I109" s="34">
        <f t="shared" si="3"/>
        <v>1.82</v>
      </c>
      <c r="J109" s="35" t="s">
        <v>3656</v>
      </c>
      <c r="K109" s="36">
        <f t="shared" si="4"/>
        <v>5.46</v>
      </c>
      <c r="L109" s="37">
        <f t="shared" si="5"/>
        <v>27.3</v>
      </c>
      <c r="M109" s="38"/>
    </row>
    <row r="110" ht="14.25" spans="1:13">
      <c r="A110" s="21">
        <v>105</v>
      </c>
      <c r="B110" s="22" t="s">
        <v>3758</v>
      </c>
      <c r="C110" s="23" t="s">
        <v>18</v>
      </c>
      <c r="D110" s="24" t="s">
        <v>19</v>
      </c>
      <c r="E110" s="42" t="s">
        <v>26</v>
      </c>
      <c r="F110" s="26"/>
      <c r="G110" s="27">
        <v>2.12</v>
      </c>
      <c r="H110" s="28"/>
      <c r="I110" s="34">
        <f t="shared" si="3"/>
        <v>2.12</v>
      </c>
      <c r="J110" s="35" t="s">
        <v>3656</v>
      </c>
      <c r="K110" s="36">
        <f t="shared" si="4"/>
        <v>6.36</v>
      </c>
      <c r="L110" s="37">
        <f t="shared" si="5"/>
        <v>31.8</v>
      </c>
      <c r="M110" s="38"/>
    </row>
    <row r="111" ht="14.25" spans="1:13">
      <c r="A111" s="21">
        <v>106</v>
      </c>
      <c r="B111" s="22" t="s">
        <v>3759</v>
      </c>
      <c r="C111" s="23" t="s">
        <v>18</v>
      </c>
      <c r="D111" s="24" t="s">
        <v>19</v>
      </c>
      <c r="E111" s="42" t="s">
        <v>38</v>
      </c>
      <c r="F111" s="26"/>
      <c r="G111" s="27">
        <v>2.45</v>
      </c>
      <c r="H111" s="28"/>
      <c r="I111" s="34">
        <f t="shared" si="3"/>
        <v>2.45</v>
      </c>
      <c r="J111" s="35" t="s">
        <v>3656</v>
      </c>
      <c r="K111" s="36">
        <f t="shared" si="4"/>
        <v>7.35</v>
      </c>
      <c r="L111" s="37">
        <f t="shared" si="5"/>
        <v>36.75</v>
      </c>
      <c r="M111" s="38"/>
    </row>
    <row r="112" ht="14.25" spans="1:13">
      <c r="A112" s="21">
        <v>107</v>
      </c>
      <c r="B112" s="22" t="s">
        <v>3760</v>
      </c>
      <c r="C112" s="23" t="s">
        <v>18</v>
      </c>
      <c r="D112" s="24" t="s">
        <v>19</v>
      </c>
      <c r="E112" s="42" t="s">
        <v>28</v>
      </c>
      <c r="F112" s="26"/>
      <c r="G112" s="27">
        <v>3.93</v>
      </c>
      <c r="H112" s="28"/>
      <c r="I112" s="34">
        <f t="shared" si="3"/>
        <v>3.93</v>
      </c>
      <c r="J112" s="35" t="s">
        <v>3656</v>
      </c>
      <c r="K112" s="36">
        <f t="shared" si="4"/>
        <v>11.79</v>
      </c>
      <c r="L112" s="37">
        <f t="shared" si="5"/>
        <v>58.95</v>
      </c>
      <c r="M112" s="38"/>
    </row>
    <row r="113" ht="14.25" spans="1:13">
      <c r="A113" s="21">
        <v>108</v>
      </c>
      <c r="B113" s="22" t="s">
        <v>3761</v>
      </c>
      <c r="C113" s="23" t="s">
        <v>18</v>
      </c>
      <c r="D113" s="24" t="s">
        <v>19</v>
      </c>
      <c r="E113" s="42" t="s">
        <v>38</v>
      </c>
      <c r="F113" s="26"/>
      <c r="G113" s="27">
        <v>5.44</v>
      </c>
      <c r="H113" s="28"/>
      <c r="I113" s="34">
        <f t="shared" si="3"/>
        <v>5.44</v>
      </c>
      <c r="J113" s="35" t="s">
        <v>3656</v>
      </c>
      <c r="K113" s="36">
        <f t="shared" si="4"/>
        <v>16.32</v>
      </c>
      <c r="L113" s="37">
        <f t="shared" si="5"/>
        <v>81.6</v>
      </c>
      <c r="M113" s="38"/>
    </row>
    <row r="114" ht="14.25" spans="1:13">
      <c r="A114" s="21">
        <v>109</v>
      </c>
      <c r="B114" s="22" t="s">
        <v>3762</v>
      </c>
      <c r="C114" s="23" t="s">
        <v>18</v>
      </c>
      <c r="D114" s="24" t="s">
        <v>19</v>
      </c>
      <c r="E114" s="42" t="s">
        <v>28</v>
      </c>
      <c r="F114" s="26"/>
      <c r="G114" s="27">
        <v>3.66</v>
      </c>
      <c r="H114" s="28"/>
      <c r="I114" s="34">
        <f t="shared" si="3"/>
        <v>3.66</v>
      </c>
      <c r="J114" s="35" t="s">
        <v>3656</v>
      </c>
      <c r="K114" s="36">
        <f t="shared" si="4"/>
        <v>10.98</v>
      </c>
      <c r="L114" s="37">
        <f t="shared" si="5"/>
        <v>54.9</v>
      </c>
      <c r="M114" s="38"/>
    </row>
    <row r="115" ht="14.25" spans="1:13">
      <c r="A115" s="21">
        <v>110</v>
      </c>
      <c r="B115" s="22" t="s">
        <v>3763</v>
      </c>
      <c r="C115" s="23" t="s">
        <v>18</v>
      </c>
      <c r="D115" s="24" t="s">
        <v>19</v>
      </c>
      <c r="E115" s="42" t="s">
        <v>38</v>
      </c>
      <c r="F115" s="26"/>
      <c r="G115" s="27">
        <v>2.45</v>
      </c>
      <c r="H115" s="28"/>
      <c r="I115" s="34">
        <f t="shared" si="3"/>
        <v>2.45</v>
      </c>
      <c r="J115" s="35" t="s">
        <v>3656</v>
      </c>
      <c r="K115" s="36">
        <f t="shared" si="4"/>
        <v>7.35</v>
      </c>
      <c r="L115" s="37">
        <f t="shared" si="5"/>
        <v>36.75</v>
      </c>
      <c r="M115" s="38"/>
    </row>
    <row r="116" ht="14.25" spans="1:13">
      <c r="A116" s="21">
        <v>111</v>
      </c>
      <c r="B116" s="22" t="s">
        <v>3764</v>
      </c>
      <c r="C116" s="23" t="s">
        <v>18</v>
      </c>
      <c r="D116" s="24" t="s">
        <v>19</v>
      </c>
      <c r="E116" s="42" t="s">
        <v>28</v>
      </c>
      <c r="F116" s="26"/>
      <c r="G116" s="27">
        <v>1.21</v>
      </c>
      <c r="H116" s="28"/>
      <c r="I116" s="34">
        <f t="shared" si="3"/>
        <v>1.21</v>
      </c>
      <c r="J116" s="35" t="s">
        <v>3656</v>
      </c>
      <c r="K116" s="36">
        <f t="shared" si="4"/>
        <v>3.63</v>
      </c>
      <c r="L116" s="37">
        <f t="shared" si="5"/>
        <v>18.15</v>
      </c>
      <c r="M116" s="38"/>
    </row>
    <row r="117" ht="14.25" spans="1:13">
      <c r="A117" s="21">
        <v>112</v>
      </c>
      <c r="B117" s="22" t="s">
        <v>3765</v>
      </c>
      <c r="C117" s="23" t="s">
        <v>18</v>
      </c>
      <c r="D117" s="24" t="s">
        <v>19</v>
      </c>
      <c r="E117" s="42" t="s">
        <v>26</v>
      </c>
      <c r="F117" s="26"/>
      <c r="G117" s="27">
        <v>2.12</v>
      </c>
      <c r="H117" s="28"/>
      <c r="I117" s="34">
        <f t="shared" si="3"/>
        <v>2.12</v>
      </c>
      <c r="J117" s="35" t="s">
        <v>3656</v>
      </c>
      <c r="K117" s="36">
        <f t="shared" si="4"/>
        <v>6.36</v>
      </c>
      <c r="L117" s="37">
        <f t="shared" si="5"/>
        <v>31.8</v>
      </c>
      <c r="M117" s="38"/>
    </row>
    <row r="118" ht="14.25" spans="1:13">
      <c r="A118" s="21">
        <v>113</v>
      </c>
      <c r="B118" s="22" t="s">
        <v>3766</v>
      </c>
      <c r="C118" s="23" t="s">
        <v>18</v>
      </c>
      <c r="D118" s="24" t="s">
        <v>19</v>
      </c>
      <c r="E118" s="42" t="s">
        <v>28</v>
      </c>
      <c r="F118" s="26"/>
      <c r="G118" s="27">
        <v>3.05</v>
      </c>
      <c r="H118" s="28"/>
      <c r="I118" s="34">
        <f t="shared" si="3"/>
        <v>3.05</v>
      </c>
      <c r="J118" s="35" t="s">
        <v>3656</v>
      </c>
      <c r="K118" s="36">
        <f t="shared" si="4"/>
        <v>9.15</v>
      </c>
      <c r="L118" s="37">
        <f t="shared" si="5"/>
        <v>45.75</v>
      </c>
      <c r="M118" s="38"/>
    </row>
    <row r="119" ht="14.25" spans="1:13">
      <c r="A119" s="21">
        <v>114</v>
      </c>
      <c r="B119" s="22" t="s">
        <v>3767</v>
      </c>
      <c r="C119" s="23" t="s">
        <v>18</v>
      </c>
      <c r="D119" s="24" t="s">
        <v>19</v>
      </c>
      <c r="E119" s="42" t="s">
        <v>38</v>
      </c>
      <c r="F119" s="26"/>
      <c r="G119" s="27">
        <v>4.24</v>
      </c>
      <c r="H119" s="28"/>
      <c r="I119" s="34">
        <f t="shared" si="3"/>
        <v>4.24</v>
      </c>
      <c r="J119" s="35" t="s">
        <v>3656</v>
      </c>
      <c r="K119" s="36">
        <f t="shared" si="4"/>
        <v>12.72</v>
      </c>
      <c r="L119" s="37">
        <f t="shared" si="5"/>
        <v>63.6</v>
      </c>
      <c r="M119" s="38"/>
    </row>
    <row r="120" ht="14.25" spans="1:13">
      <c r="A120" s="21">
        <v>115</v>
      </c>
      <c r="B120" s="22" t="s">
        <v>3768</v>
      </c>
      <c r="C120" s="23" t="s">
        <v>18</v>
      </c>
      <c r="D120" s="24" t="s">
        <v>19</v>
      </c>
      <c r="E120" s="42" t="s">
        <v>28</v>
      </c>
      <c r="F120" s="26"/>
      <c r="G120" s="27">
        <v>1.81</v>
      </c>
      <c r="H120" s="28"/>
      <c r="I120" s="34">
        <f t="shared" si="3"/>
        <v>1.81</v>
      </c>
      <c r="J120" s="35" t="s">
        <v>3656</v>
      </c>
      <c r="K120" s="36">
        <f t="shared" si="4"/>
        <v>5.43</v>
      </c>
      <c r="L120" s="37">
        <f t="shared" si="5"/>
        <v>27.15</v>
      </c>
      <c r="M120" s="38"/>
    </row>
    <row r="121" ht="14.25" spans="1:13">
      <c r="A121" s="21">
        <v>116</v>
      </c>
      <c r="B121" s="22" t="s">
        <v>3769</v>
      </c>
      <c r="C121" s="23" t="s">
        <v>18</v>
      </c>
      <c r="D121" s="24" t="s">
        <v>19</v>
      </c>
      <c r="E121" s="42" t="s">
        <v>26</v>
      </c>
      <c r="F121" s="26"/>
      <c r="G121" s="27">
        <v>3.62</v>
      </c>
      <c r="H121" s="28"/>
      <c r="I121" s="34">
        <f t="shared" si="3"/>
        <v>3.62</v>
      </c>
      <c r="J121" s="35" t="s">
        <v>3656</v>
      </c>
      <c r="K121" s="36">
        <f t="shared" si="4"/>
        <v>10.86</v>
      </c>
      <c r="L121" s="37">
        <f t="shared" si="5"/>
        <v>54.3</v>
      </c>
      <c r="M121" s="38"/>
    </row>
    <row r="122" ht="14.25" spans="1:13">
      <c r="A122" s="21">
        <v>117</v>
      </c>
      <c r="B122" s="22" t="s">
        <v>3770</v>
      </c>
      <c r="C122" s="23" t="s">
        <v>18</v>
      </c>
      <c r="D122" s="24" t="s">
        <v>19</v>
      </c>
      <c r="E122" s="42" t="s">
        <v>28</v>
      </c>
      <c r="F122" s="26"/>
      <c r="G122" s="27">
        <v>2.45</v>
      </c>
      <c r="H122" s="28"/>
      <c r="I122" s="34">
        <f t="shared" si="3"/>
        <v>2.45</v>
      </c>
      <c r="J122" s="35" t="s">
        <v>3656</v>
      </c>
      <c r="K122" s="36">
        <f t="shared" si="4"/>
        <v>7.35</v>
      </c>
      <c r="L122" s="37">
        <f t="shared" si="5"/>
        <v>36.75</v>
      </c>
      <c r="M122" s="38"/>
    </row>
    <row r="123" ht="14.25" spans="1:13">
      <c r="A123" s="21">
        <v>118</v>
      </c>
      <c r="B123" s="22" t="s">
        <v>3771</v>
      </c>
      <c r="C123" s="23" t="s">
        <v>18</v>
      </c>
      <c r="D123" s="24" t="s">
        <v>19</v>
      </c>
      <c r="E123" s="42" t="s">
        <v>38</v>
      </c>
      <c r="F123" s="26"/>
      <c r="G123" s="27">
        <v>2.11</v>
      </c>
      <c r="H123" s="28"/>
      <c r="I123" s="34">
        <f t="shared" si="3"/>
        <v>2.11</v>
      </c>
      <c r="J123" s="35" t="s">
        <v>3656</v>
      </c>
      <c r="K123" s="36">
        <f t="shared" si="4"/>
        <v>6.33</v>
      </c>
      <c r="L123" s="37">
        <f t="shared" si="5"/>
        <v>31.65</v>
      </c>
      <c r="M123" s="38"/>
    </row>
    <row r="124" ht="14.25" spans="1:13">
      <c r="A124" s="21">
        <v>119</v>
      </c>
      <c r="B124" s="22" t="s">
        <v>3772</v>
      </c>
      <c r="C124" s="23" t="s">
        <v>18</v>
      </c>
      <c r="D124" s="24" t="s">
        <v>19</v>
      </c>
      <c r="E124" s="42" t="s">
        <v>28</v>
      </c>
      <c r="F124" s="26"/>
      <c r="G124" s="27">
        <v>3.63</v>
      </c>
      <c r="H124" s="28"/>
      <c r="I124" s="34">
        <f t="shared" si="3"/>
        <v>3.63</v>
      </c>
      <c r="J124" s="35" t="s">
        <v>3656</v>
      </c>
      <c r="K124" s="36">
        <f t="shared" si="4"/>
        <v>10.89</v>
      </c>
      <c r="L124" s="37">
        <f t="shared" si="5"/>
        <v>54.45</v>
      </c>
      <c r="M124" s="38"/>
    </row>
    <row r="125" ht="14.25" spans="1:13">
      <c r="A125" s="21">
        <v>120</v>
      </c>
      <c r="B125" s="22" t="s">
        <v>3773</v>
      </c>
      <c r="C125" s="23" t="s">
        <v>18</v>
      </c>
      <c r="D125" s="24" t="s">
        <v>19</v>
      </c>
      <c r="E125" s="42" t="s">
        <v>26</v>
      </c>
      <c r="F125" s="26"/>
      <c r="G125" s="27">
        <v>4.23</v>
      </c>
      <c r="H125" s="28"/>
      <c r="I125" s="34">
        <f t="shared" si="3"/>
        <v>4.23</v>
      </c>
      <c r="J125" s="35" t="s">
        <v>3656</v>
      </c>
      <c r="K125" s="36">
        <f t="shared" si="4"/>
        <v>12.69</v>
      </c>
      <c r="L125" s="37">
        <f t="shared" si="5"/>
        <v>63.45</v>
      </c>
      <c r="M125" s="38"/>
    </row>
    <row r="126" ht="14.25" spans="1:13">
      <c r="A126" s="21">
        <v>121</v>
      </c>
      <c r="B126" s="22" t="s">
        <v>3774</v>
      </c>
      <c r="C126" s="23" t="s">
        <v>18</v>
      </c>
      <c r="D126" s="24" t="s">
        <v>19</v>
      </c>
      <c r="E126" s="42" t="s">
        <v>28</v>
      </c>
      <c r="F126" s="26"/>
      <c r="G126" s="27">
        <v>6.04</v>
      </c>
      <c r="H126" s="28"/>
      <c r="I126" s="34">
        <f t="shared" si="3"/>
        <v>6.04</v>
      </c>
      <c r="J126" s="35" t="s">
        <v>3656</v>
      </c>
      <c r="K126" s="36">
        <f t="shared" si="4"/>
        <v>18.12</v>
      </c>
      <c r="L126" s="37">
        <f t="shared" si="5"/>
        <v>90.6</v>
      </c>
      <c r="M126" s="38"/>
    </row>
    <row r="127" ht="14.25" spans="1:13">
      <c r="A127" s="21">
        <v>122</v>
      </c>
      <c r="B127" s="22" t="s">
        <v>3775</v>
      </c>
      <c r="C127" s="23" t="s">
        <v>18</v>
      </c>
      <c r="D127" s="24" t="s">
        <v>19</v>
      </c>
      <c r="E127" s="42" t="s">
        <v>38</v>
      </c>
      <c r="F127" s="26"/>
      <c r="G127" s="27">
        <v>3.02</v>
      </c>
      <c r="H127" s="28"/>
      <c r="I127" s="34">
        <f t="shared" si="3"/>
        <v>3.02</v>
      </c>
      <c r="J127" s="35" t="s">
        <v>3656</v>
      </c>
      <c r="K127" s="36">
        <f t="shared" si="4"/>
        <v>9.06</v>
      </c>
      <c r="L127" s="37">
        <f t="shared" si="5"/>
        <v>45.3</v>
      </c>
      <c r="M127" s="38"/>
    </row>
    <row r="128" ht="14.25" spans="1:13">
      <c r="A128" s="21">
        <v>123</v>
      </c>
      <c r="B128" s="22" t="s">
        <v>3776</v>
      </c>
      <c r="C128" s="23" t="s">
        <v>18</v>
      </c>
      <c r="D128" s="24" t="s">
        <v>19</v>
      </c>
      <c r="E128" s="42" t="s">
        <v>28</v>
      </c>
      <c r="F128" s="26"/>
      <c r="G128" s="27">
        <v>2.45</v>
      </c>
      <c r="H128" s="28"/>
      <c r="I128" s="34">
        <f t="shared" si="3"/>
        <v>2.45</v>
      </c>
      <c r="J128" s="35" t="s">
        <v>3656</v>
      </c>
      <c r="K128" s="36">
        <f t="shared" si="4"/>
        <v>7.35</v>
      </c>
      <c r="L128" s="37">
        <f t="shared" si="5"/>
        <v>36.75</v>
      </c>
      <c r="M128" s="38"/>
    </row>
    <row r="129" ht="14.25" spans="1:13">
      <c r="A129" s="21">
        <v>124</v>
      </c>
      <c r="B129" s="22" t="s">
        <v>3777</v>
      </c>
      <c r="C129" s="23" t="s">
        <v>18</v>
      </c>
      <c r="D129" s="24" t="s">
        <v>19</v>
      </c>
      <c r="E129" s="42" t="s">
        <v>26</v>
      </c>
      <c r="F129" s="26"/>
      <c r="G129" s="27">
        <v>2.45</v>
      </c>
      <c r="H129" s="28"/>
      <c r="I129" s="34">
        <f t="shared" si="3"/>
        <v>2.45</v>
      </c>
      <c r="J129" s="35" t="s">
        <v>3656</v>
      </c>
      <c r="K129" s="36">
        <f t="shared" si="4"/>
        <v>7.35</v>
      </c>
      <c r="L129" s="37">
        <f t="shared" si="5"/>
        <v>36.75</v>
      </c>
      <c r="M129" s="38"/>
    </row>
    <row r="130" ht="14.25" spans="1:13">
      <c r="A130" s="21">
        <v>125</v>
      </c>
      <c r="B130" s="22" t="s">
        <v>3778</v>
      </c>
      <c r="C130" s="23" t="s">
        <v>18</v>
      </c>
      <c r="D130" s="24" t="s">
        <v>19</v>
      </c>
      <c r="E130" s="42" t="s">
        <v>26</v>
      </c>
      <c r="F130" s="26"/>
      <c r="G130" s="27">
        <v>3.62</v>
      </c>
      <c r="H130" s="28"/>
      <c r="I130" s="34">
        <f t="shared" si="3"/>
        <v>3.62</v>
      </c>
      <c r="J130" s="35" t="s">
        <v>3656</v>
      </c>
      <c r="K130" s="36">
        <f t="shared" si="4"/>
        <v>10.86</v>
      </c>
      <c r="L130" s="37">
        <f t="shared" si="5"/>
        <v>54.3</v>
      </c>
      <c r="M130" s="38"/>
    </row>
    <row r="131" ht="14.25" spans="1:13">
      <c r="A131" s="21">
        <v>126</v>
      </c>
      <c r="B131" s="22" t="s">
        <v>3779</v>
      </c>
      <c r="C131" s="23" t="s">
        <v>18</v>
      </c>
      <c r="D131" s="24" t="s">
        <v>19</v>
      </c>
      <c r="E131" s="42" t="s">
        <v>28</v>
      </c>
      <c r="F131" s="26"/>
      <c r="G131" s="27">
        <v>3.62</v>
      </c>
      <c r="H131" s="28"/>
      <c r="I131" s="34">
        <f t="shared" si="3"/>
        <v>3.62</v>
      </c>
      <c r="J131" s="35" t="s">
        <v>3656</v>
      </c>
      <c r="K131" s="36">
        <f t="shared" si="4"/>
        <v>10.86</v>
      </c>
      <c r="L131" s="37">
        <f t="shared" si="5"/>
        <v>54.3</v>
      </c>
      <c r="M131" s="38"/>
    </row>
    <row r="132" ht="14.25" spans="1:13">
      <c r="A132" s="21">
        <v>127</v>
      </c>
      <c r="B132" s="22" t="s">
        <v>3780</v>
      </c>
      <c r="C132" s="23" t="s">
        <v>18</v>
      </c>
      <c r="D132" s="24" t="s">
        <v>19</v>
      </c>
      <c r="E132" s="42" t="s">
        <v>38</v>
      </c>
      <c r="F132" s="26"/>
      <c r="G132" s="27">
        <v>2.45</v>
      </c>
      <c r="H132" s="28"/>
      <c r="I132" s="34">
        <f t="shared" si="3"/>
        <v>2.45</v>
      </c>
      <c r="J132" s="35" t="s">
        <v>3656</v>
      </c>
      <c r="K132" s="36">
        <f t="shared" si="4"/>
        <v>7.35</v>
      </c>
      <c r="L132" s="37">
        <f t="shared" si="5"/>
        <v>36.75</v>
      </c>
      <c r="M132" s="38"/>
    </row>
    <row r="133" ht="14.25" spans="1:13">
      <c r="A133" s="21">
        <v>128</v>
      </c>
      <c r="B133" s="22" t="s">
        <v>3781</v>
      </c>
      <c r="C133" s="23" t="s">
        <v>18</v>
      </c>
      <c r="D133" s="24" t="s">
        <v>19</v>
      </c>
      <c r="E133" s="42" t="s">
        <v>28</v>
      </c>
      <c r="F133" s="26"/>
      <c r="G133" s="27">
        <v>3.02</v>
      </c>
      <c r="H133" s="28"/>
      <c r="I133" s="34">
        <f t="shared" si="3"/>
        <v>3.02</v>
      </c>
      <c r="J133" s="35" t="s">
        <v>3656</v>
      </c>
      <c r="K133" s="36">
        <f t="shared" si="4"/>
        <v>9.06</v>
      </c>
      <c r="L133" s="37">
        <f t="shared" si="5"/>
        <v>45.3</v>
      </c>
      <c r="M133" s="38"/>
    </row>
    <row r="134" ht="14.25" spans="1:13">
      <c r="A134" s="21">
        <v>129</v>
      </c>
      <c r="B134" s="22" t="s">
        <v>3782</v>
      </c>
      <c r="C134" s="23" t="s">
        <v>18</v>
      </c>
      <c r="D134" s="24" t="s">
        <v>19</v>
      </c>
      <c r="E134" s="42" t="s">
        <v>26</v>
      </c>
      <c r="F134" s="26"/>
      <c r="G134" s="27">
        <v>3.63</v>
      </c>
      <c r="H134" s="28"/>
      <c r="I134" s="34">
        <f t="shared" si="3"/>
        <v>3.63</v>
      </c>
      <c r="J134" s="35" t="s">
        <v>3656</v>
      </c>
      <c r="K134" s="36">
        <f t="shared" si="4"/>
        <v>10.89</v>
      </c>
      <c r="L134" s="37">
        <f t="shared" si="5"/>
        <v>54.45</v>
      </c>
      <c r="M134" s="38"/>
    </row>
    <row r="135" ht="14.25" spans="1:13">
      <c r="A135" s="21">
        <v>130</v>
      </c>
      <c r="B135" s="22" t="s">
        <v>3783</v>
      </c>
      <c r="C135" s="23" t="s">
        <v>18</v>
      </c>
      <c r="D135" s="24" t="s">
        <v>19</v>
      </c>
      <c r="E135" s="42" t="s">
        <v>26</v>
      </c>
      <c r="F135" s="26"/>
      <c r="G135" s="27">
        <v>2.45</v>
      </c>
      <c r="H135" s="28"/>
      <c r="I135" s="34">
        <f t="shared" si="3"/>
        <v>2.45</v>
      </c>
      <c r="J135" s="35" t="s">
        <v>3656</v>
      </c>
      <c r="K135" s="36">
        <f t="shared" si="4"/>
        <v>7.35</v>
      </c>
      <c r="L135" s="37">
        <f t="shared" si="5"/>
        <v>36.75</v>
      </c>
      <c r="M135" s="38"/>
    </row>
    <row r="136" ht="14.25" spans="1:13">
      <c r="A136" s="21">
        <v>131</v>
      </c>
      <c r="B136" s="22" t="s">
        <v>3784</v>
      </c>
      <c r="C136" s="23" t="s">
        <v>18</v>
      </c>
      <c r="D136" s="24" t="s">
        <v>19</v>
      </c>
      <c r="E136" s="42" t="s">
        <v>26</v>
      </c>
      <c r="F136" s="26"/>
      <c r="G136" s="27">
        <v>3.62</v>
      </c>
      <c r="H136" s="28"/>
      <c r="I136" s="34">
        <f t="shared" si="3"/>
        <v>3.62</v>
      </c>
      <c r="J136" s="35" t="s">
        <v>3656</v>
      </c>
      <c r="K136" s="36">
        <f t="shared" si="4"/>
        <v>10.86</v>
      </c>
      <c r="L136" s="37">
        <f t="shared" si="5"/>
        <v>54.3</v>
      </c>
      <c r="M136" s="38"/>
    </row>
    <row r="137" ht="14.25" spans="1:13">
      <c r="A137" s="21">
        <v>132</v>
      </c>
      <c r="B137" s="22" t="s">
        <v>3785</v>
      </c>
      <c r="C137" s="23" t="s">
        <v>18</v>
      </c>
      <c r="D137" s="24" t="s">
        <v>19</v>
      </c>
      <c r="E137" s="42" t="s">
        <v>28</v>
      </c>
      <c r="F137" s="26"/>
      <c r="G137" s="27">
        <v>3.05</v>
      </c>
      <c r="H137" s="28"/>
      <c r="I137" s="34">
        <f t="shared" si="3"/>
        <v>3.05</v>
      </c>
      <c r="J137" s="35" t="s">
        <v>3656</v>
      </c>
      <c r="K137" s="36">
        <f t="shared" si="4"/>
        <v>9.15</v>
      </c>
      <c r="L137" s="37">
        <f t="shared" si="5"/>
        <v>45.75</v>
      </c>
      <c r="M137" s="38"/>
    </row>
    <row r="138" ht="14.25" spans="1:13">
      <c r="A138" s="21">
        <v>133</v>
      </c>
      <c r="B138" s="22" t="s">
        <v>3786</v>
      </c>
      <c r="C138" s="23" t="s">
        <v>18</v>
      </c>
      <c r="D138" s="24" t="s">
        <v>19</v>
      </c>
      <c r="E138" s="42" t="s">
        <v>38</v>
      </c>
      <c r="F138" s="26"/>
      <c r="G138" s="27">
        <v>2.45</v>
      </c>
      <c r="H138" s="28"/>
      <c r="I138" s="34">
        <f t="shared" si="3"/>
        <v>2.45</v>
      </c>
      <c r="J138" s="35" t="s">
        <v>3656</v>
      </c>
      <c r="K138" s="36">
        <f t="shared" si="4"/>
        <v>7.35</v>
      </c>
      <c r="L138" s="37">
        <f t="shared" si="5"/>
        <v>36.75</v>
      </c>
      <c r="M138" s="38"/>
    </row>
    <row r="139" ht="14.25" spans="1:13">
      <c r="A139" s="21">
        <v>134</v>
      </c>
      <c r="B139" s="22" t="s">
        <v>3787</v>
      </c>
      <c r="C139" s="23" t="s">
        <v>18</v>
      </c>
      <c r="D139" s="24" t="s">
        <v>19</v>
      </c>
      <c r="E139" s="42" t="s">
        <v>28</v>
      </c>
      <c r="F139" s="26"/>
      <c r="G139" s="27">
        <v>2.45</v>
      </c>
      <c r="H139" s="28"/>
      <c r="I139" s="34">
        <f t="shared" si="3"/>
        <v>2.45</v>
      </c>
      <c r="J139" s="35" t="s">
        <v>3656</v>
      </c>
      <c r="K139" s="36">
        <f t="shared" si="4"/>
        <v>7.35</v>
      </c>
      <c r="L139" s="37">
        <f t="shared" si="5"/>
        <v>36.75</v>
      </c>
      <c r="M139" s="38"/>
    </row>
    <row r="140" ht="14.25" spans="1:13">
      <c r="A140" s="21">
        <v>135</v>
      </c>
      <c r="B140" s="22" t="s">
        <v>3788</v>
      </c>
      <c r="C140" s="23" t="s">
        <v>18</v>
      </c>
      <c r="D140" s="24" t="s">
        <v>19</v>
      </c>
      <c r="E140" s="42" t="s">
        <v>26</v>
      </c>
      <c r="F140" s="26"/>
      <c r="G140" s="27">
        <v>1.21</v>
      </c>
      <c r="H140" s="28"/>
      <c r="I140" s="34">
        <f t="shared" si="3"/>
        <v>1.21</v>
      </c>
      <c r="J140" s="35" t="s">
        <v>3656</v>
      </c>
      <c r="K140" s="36">
        <f t="shared" si="4"/>
        <v>3.63</v>
      </c>
      <c r="L140" s="37">
        <f t="shared" si="5"/>
        <v>18.15</v>
      </c>
      <c r="M140" s="38"/>
    </row>
    <row r="141" ht="14.25" spans="1:13">
      <c r="A141" s="21">
        <v>136</v>
      </c>
      <c r="B141" s="22" t="s">
        <v>3789</v>
      </c>
      <c r="C141" s="23" t="s">
        <v>18</v>
      </c>
      <c r="D141" s="24" t="s">
        <v>19</v>
      </c>
      <c r="E141" s="42" t="s">
        <v>28</v>
      </c>
      <c r="F141" s="26"/>
      <c r="G141" s="27">
        <v>3.02</v>
      </c>
      <c r="H141" s="28"/>
      <c r="I141" s="34">
        <f t="shared" si="3"/>
        <v>3.02</v>
      </c>
      <c r="J141" s="35" t="s">
        <v>3656</v>
      </c>
      <c r="K141" s="36">
        <f t="shared" si="4"/>
        <v>9.06</v>
      </c>
      <c r="L141" s="37">
        <f t="shared" si="5"/>
        <v>45.3</v>
      </c>
      <c r="M141" s="38"/>
    </row>
    <row r="142" ht="14.25" spans="1:13">
      <c r="A142" s="21">
        <v>137</v>
      </c>
      <c r="B142" s="22" t="s">
        <v>3790</v>
      </c>
      <c r="C142" s="23" t="s">
        <v>18</v>
      </c>
      <c r="D142" s="24" t="s">
        <v>19</v>
      </c>
      <c r="E142" s="42" t="s">
        <v>38</v>
      </c>
      <c r="F142" s="26"/>
      <c r="G142" s="27">
        <v>2.45</v>
      </c>
      <c r="H142" s="28"/>
      <c r="I142" s="34">
        <f t="shared" si="3"/>
        <v>2.45</v>
      </c>
      <c r="J142" s="35" t="s">
        <v>3656</v>
      </c>
      <c r="K142" s="36">
        <f t="shared" si="4"/>
        <v>7.35</v>
      </c>
      <c r="L142" s="37">
        <f t="shared" si="5"/>
        <v>36.75</v>
      </c>
      <c r="M142" s="38"/>
    </row>
    <row r="143" ht="14.25" spans="1:13">
      <c r="A143" s="21">
        <v>138</v>
      </c>
      <c r="B143" s="22" t="s">
        <v>3791</v>
      </c>
      <c r="C143" s="23" t="s">
        <v>18</v>
      </c>
      <c r="D143" s="24" t="s">
        <v>19</v>
      </c>
      <c r="E143" s="42" t="s">
        <v>28</v>
      </c>
      <c r="F143" s="39"/>
      <c r="G143" s="27">
        <v>3.33</v>
      </c>
      <c r="H143" s="28"/>
      <c r="I143" s="34">
        <f t="shared" si="3"/>
        <v>3.33</v>
      </c>
      <c r="J143" s="35" t="s">
        <v>3656</v>
      </c>
      <c r="K143" s="36">
        <f t="shared" si="4"/>
        <v>9.99</v>
      </c>
      <c r="L143" s="37">
        <f t="shared" si="5"/>
        <v>49.95</v>
      </c>
      <c r="M143" s="51"/>
    </row>
    <row r="144" ht="14.25" spans="1:13">
      <c r="A144" s="21">
        <v>139</v>
      </c>
      <c r="B144" s="22" t="s">
        <v>3792</v>
      </c>
      <c r="C144" s="23" t="s">
        <v>18</v>
      </c>
      <c r="D144" s="24" t="s">
        <v>19</v>
      </c>
      <c r="E144" s="42" t="s">
        <v>26</v>
      </c>
      <c r="F144" s="26"/>
      <c r="G144" s="27">
        <v>3.93</v>
      </c>
      <c r="H144" s="28"/>
      <c r="I144" s="34">
        <f t="shared" si="3"/>
        <v>3.93</v>
      </c>
      <c r="J144" s="35" t="s">
        <v>3656</v>
      </c>
      <c r="K144" s="36">
        <f t="shared" si="4"/>
        <v>11.79</v>
      </c>
      <c r="L144" s="37">
        <f t="shared" si="5"/>
        <v>58.95</v>
      </c>
      <c r="M144" s="38"/>
    </row>
    <row r="145" ht="14.25" spans="1:13">
      <c r="A145" s="21">
        <v>140</v>
      </c>
      <c r="B145" s="22" t="s">
        <v>3793</v>
      </c>
      <c r="C145" s="23" t="s">
        <v>18</v>
      </c>
      <c r="D145" s="24" t="s">
        <v>19</v>
      </c>
      <c r="E145" s="42" t="s">
        <v>26</v>
      </c>
      <c r="F145" s="26"/>
      <c r="G145" s="27">
        <v>3.63</v>
      </c>
      <c r="H145" s="28"/>
      <c r="I145" s="34">
        <f t="shared" si="3"/>
        <v>3.63</v>
      </c>
      <c r="J145" s="35" t="s">
        <v>3656</v>
      </c>
      <c r="K145" s="36">
        <f t="shared" si="4"/>
        <v>10.89</v>
      </c>
      <c r="L145" s="37">
        <f t="shared" si="5"/>
        <v>54.45</v>
      </c>
      <c r="M145" s="38"/>
    </row>
    <row r="146" spans="1:13">
      <c r="A146" s="21">
        <v>141</v>
      </c>
      <c r="B146" s="40" t="s">
        <v>3794</v>
      </c>
      <c r="C146" s="23" t="s">
        <v>18</v>
      </c>
      <c r="D146" s="24" t="s">
        <v>19</v>
      </c>
      <c r="E146" s="42" t="s">
        <v>28</v>
      </c>
      <c r="F146" s="41"/>
      <c r="G146" s="27">
        <v>2.45</v>
      </c>
      <c r="H146" s="28"/>
      <c r="I146" s="34">
        <f t="shared" si="3"/>
        <v>2.45</v>
      </c>
      <c r="J146" s="35" t="s">
        <v>3656</v>
      </c>
      <c r="K146" s="36">
        <f t="shared" si="4"/>
        <v>7.35</v>
      </c>
      <c r="L146" s="37">
        <f t="shared" si="5"/>
        <v>36.75</v>
      </c>
      <c r="M146" s="28"/>
    </row>
    <row r="147" spans="1:13">
      <c r="A147" s="21">
        <v>142</v>
      </c>
      <c r="B147" s="40" t="s">
        <v>3795</v>
      </c>
      <c r="C147" s="23" t="s">
        <v>18</v>
      </c>
      <c r="D147" s="24" t="s">
        <v>19</v>
      </c>
      <c r="E147" s="42" t="s">
        <v>38</v>
      </c>
      <c r="F147" s="41"/>
      <c r="G147" s="27">
        <v>1.82</v>
      </c>
      <c r="H147" s="28"/>
      <c r="I147" s="34">
        <f t="shared" si="3"/>
        <v>1.82</v>
      </c>
      <c r="J147" s="35" t="s">
        <v>3656</v>
      </c>
      <c r="K147" s="36">
        <f t="shared" si="4"/>
        <v>5.46</v>
      </c>
      <c r="L147" s="37">
        <f t="shared" si="5"/>
        <v>27.3</v>
      </c>
      <c r="M147" s="28"/>
    </row>
    <row r="148" spans="1:13">
      <c r="A148" s="21">
        <v>143</v>
      </c>
      <c r="B148" s="40" t="s">
        <v>3796</v>
      </c>
      <c r="C148" s="23" t="s">
        <v>18</v>
      </c>
      <c r="D148" s="24" t="s">
        <v>19</v>
      </c>
      <c r="E148" s="42" t="s">
        <v>26</v>
      </c>
      <c r="F148" s="41"/>
      <c r="G148" s="27">
        <v>3.05</v>
      </c>
      <c r="H148" s="28"/>
      <c r="I148" s="34">
        <f t="shared" si="3"/>
        <v>3.05</v>
      </c>
      <c r="J148" s="35" t="s">
        <v>3656</v>
      </c>
      <c r="K148" s="36">
        <f t="shared" si="4"/>
        <v>9.15</v>
      </c>
      <c r="L148" s="37">
        <f t="shared" si="5"/>
        <v>45.75</v>
      </c>
      <c r="M148" s="28"/>
    </row>
    <row r="149" spans="1:13">
      <c r="A149" s="21">
        <v>144</v>
      </c>
      <c r="B149" s="40" t="s">
        <v>3797</v>
      </c>
      <c r="C149" s="23" t="s">
        <v>18</v>
      </c>
      <c r="D149" s="24" t="s">
        <v>19</v>
      </c>
      <c r="E149" s="42" t="s">
        <v>28</v>
      </c>
      <c r="F149" s="41"/>
      <c r="G149" s="27">
        <v>2.45</v>
      </c>
      <c r="H149" s="28"/>
      <c r="I149" s="34">
        <f t="shared" si="3"/>
        <v>2.45</v>
      </c>
      <c r="J149" s="35" t="s">
        <v>3656</v>
      </c>
      <c r="K149" s="36">
        <f t="shared" si="4"/>
        <v>7.35</v>
      </c>
      <c r="L149" s="37">
        <f t="shared" si="5"/>
        <v>36.75</v>
      </c>
      <c r="M149" s="28"/>
    </row>
    <row r="150" spans="1:13">
      <c r="A150" s="21">
        <v>145</v>
      </c>
      <c r="B150" s="40" t="s">
        <v>3798</v>
      </c>
      <c r="C150" s="23" t="s">
        <v>18</v>
      </c>
      <c r="D150" s="24" t="s">
        <v>19</v>
      </c>
      <c r="E150" s="42" t="s">
        <v>38</v>
      </c>
      <c r="F150" s="41"/>
      <c r="G150" s="27">
        <v>2.45</v>
      </c>
      <c r="H150" s="28"/>
      <c r="I150" s="34">
        <f t="shared" si="3"/>
        <v>2.45</v>
      </c>
      <c r="J150" s="35" t="s">
        <v>3656</v>
      </c>
      <c r="K150" s="36">
        <f t="shared" si="4"/>
        <v>7.35</v>
      </c>
      <c r="L150" s="37">
        <f t="shared" si="5"/>
        <v>36.75</v>
      </c>
      <c r="M150" s="28"/>
    </row>
    <row r="151" spans="1:13">
      <c r="A151" s="21">
        <v>146</v>
      </c>
      <c r="B151" s="40" t="s">
        <v>3799</v>
      </c>
      <c r="C151" s="23" t="s">
        <v>18</v>
      </c>
      <c r="D151" s="24" t="s">
        <v>19</v>
      </c>
      <c r="E151" s="42" t="s">
        <v>28</v>
      </c>
      <c r="F151" s="41"/>
      <c r="G151" s="27">
        <v>3.05</v>
      </c>
      <c r="H151" s="28"/>
      <c r="I151" s="34">
        <f t="shared" si="3"/>
        <v>3.05</v>
      </c>
      <c r="J151" s="35" t="s">
        <v>3656</v>
      </c>
      <c r="K151" s="36">
        <f t="shared" si="4"/>
        <v>9.15</v>
      </c>
      <c r="L151" s="37">
        <f t="shared" si="5"/>
        <v>45.75</v>
      </c>
      <c r="M151" s="28"/>
    </row>
    <row r="152" spans="1:13">
      <c r="A152" s="21">
        <v>147</v>
      </c>
      <c r="B152" s="40" t="s">
        <v>3800</v>
      </c>
      <c r="C152" s="23" t="s">
        <v>18</v>
      </c>
      <c r="D152" s="24" t="s">
        <v>19</v>
      </c>
      <c r="E152" s="42" t="s">
        <v>26</v>
      </c>
      <c r="F152" s="41"/>
      <c r="G152" s="27">
        <v>3.63</v>
      </c>
      <c r="H152" s="28"/>
      <c r="I152" s="34">
        <f t="shared" si="3"/>
        <v>3.63</v>
      </c>
      <c r="J152" s="35" t="s">
        <v>3656</v>
      </c>
      <c r="K152" s="36">
        <f t="shared" si="4"/>
        <v>10.89</v>
      </c>
      <c r="L152" s="37">
        <f t="shared" si="5"/>
        <v>54.45</v>
      </c>
      <c r="M152" s="28"/>
    </row>
    <row r="153" spans="1:13">
      <c r="A153" s="21">
        <v>148</v>
      </c>
      <c r="B153" s="40" t="s">
        <v>3801</v>
      </c>
      <c r="C153" s="23" t="s">
        <v>18</v>
      </c>
      <c r="D153" s="24" t="s">
        <v>19</v>
      </c>
      <c r="E153" s="42" t="s">
        <v>28</v>
      </c>
      <c r="F153" s="41"/>
      <c r="G153" s="27">
        <v>1.82</v>
      </c>
      <c r="H153" s="28"/>
      <c r="I153" s="34">
        <f t="shared" si="3"/>
        <v>1.82</v>
      </c>
      <c r="J153" s="35" t="s">
        <v>3656</v>
      </c>
      <c r="K153" s="36">
        <f t="shared" si="4"/>
        <v>5.46</v>
      </c>
      <c r="L153" s="37">
        <f t="shared" si="5"/>
        <v>27.3</v>
      </c>
      <c r="M153" s="28"/>
    </row>
    <row r="154" spans="1:13">
      <c r="A154" s="21">
        <v>149</v>
      </c>
      <c r="B154" s="40" t="s">
        <v>3802</v>
      </c>
      <c r="C154" s="23" t="s">
        <v>18</v>
      </c>
      <c r="D154" s="24" t="s">
        <v>19</v>
      </c>
      <c r="E154" s="42" t="s">
        <v>38</v>
      </c>
      <c r="F154" s="41"/>
      <c r="G154" s="27">
        <v>1.82</v>
      </c>
      <c r="H154" s="28"/>
      <c r="I154" s="34">
        <f t="shared" si="3"/>
        <v>1.82</v>
      </c>
      <c r="J154" s="35" t="s">
        <v>3656</v>
      </c>
      <c r="K154" s="36">
        <f t="shared" si="4"/>
        <v>5.46</v>
      </c>
      <c r="L154" s="37">
        <f t="shared" si="5"/>
        <v>27.3</v>
      </c>
      <c r="M154" s="28"/>
    </row>
    <row r="155" s="3" customFormat="1" spans="1:13">
      <c r="A155" s="21">
        <v>150</v>
      </c>
      <c r="B155" s="43" t="s">
        <v>3803</v>
      </c>
      <c r="C155" s="23" t="s">
        <v>18</v>
      </c>
      <c r="D155" s="24" t="s">
        <v>19</v>
      </c>
      <c r="E155" s="42" t="s">
        <v>28</v>
      </c>
      <c r="F155" s="44"/>
      <c r="G155" s="27">
        <v>2.12</v>
      </c>
      <c r="H155" s="28"/>
      <c r="I155" s="34">
        <f t="shared" si="3"/>
        <v>2.12</v>
      </c>
      <c r="J155" s="35" t="s">
        <v>3656</v>
      </c>
      <c r="K155" s="36">
        <f t="shared" si="4"/>
        <v>6.36</v>
      </c>
      <c r="L155" s="37">
        <f t="shared" si="5"/>
        <v>31.8</v>
      </c>
      <c r="M155" s="52"/>
    </row>
    <row r="156" spans="1:13">
      <c r="A156" s="21">
        <v>151</v>
      </c>
      <c r="B156" s="40" t="s">
        <v>3804</v>
      </c>
      <c r="C156" s="23" t="s">
        <v>18</v>
      </c>
      <c r="D156" s="24" t="s">
        <v>19</v>
      </c>
      <c r="E156" s="42" t="s">
        <v>26</v>
      </c>
      <c r="F156" s="41"/>
      <c r="G156" s="27">
        <v>3.02</v>
      </c>
      <c r="H156" s="28"/>
      <c r="I156" s="34">
        <f t="shared" si="3"/>
        <v>3.02</v>
      </c>
      <c r="J156" s="35" t="s">
        <v>3656</v>
      </c>
      <c r="K156" s="36">
        <f t="shared" si="4"/>
        <v>9.06</v>
      </c>
      <c r="L156" s="37">
        <f t="shared" si="5"/>
        <v>45.3</v>
      </c>
      <c r="M156" s="28"/>
    </row>
    <row r="157" spans="1:13">
      <c r="A157" s="21">
        <v>152</v>
      </c>
      <c r="B157" s="40" t="s">
        <v>3805</v>
      </c>
      <c r="C157" s="23" t="s">
        <v>18</v>
      </c>
      <c r="D157" s="24" t="s">
        <v>19</v>
      </c>
      <c r="E157" s="42" t="s">
        <v>26</v>
      </c>
      <c r="F157" s="41"/>
      <c r="G157" s="27">
        <v>1.82</v>
      </c>
      <c r="H157" s="28"/>
      <c r="I157" s="34">
        <f t="shared" si="3"/>
        <v>1.82</v>
      </c>
      <c r="J157" s="35" t="s">
        <v>3656</v>
      </c>
      <c r="K157" s="36">
        <f t="shared" si="4"/>
        <v>5.46</v>
      </c>
      <c r="L157" s="37">
        <f t="shared" si="5"/>
        <v>27.3</v>
      </c>
      <c r="M157" s="28"/>
    </row>
    <row r="158" spans="1:13">
      <c r="A158" s="21">
        <v>153</v>
      </c>
      <c r="B158" s="40" t="s">
        <v>3806</v>
      </c>
      <c r="C158" s="23" t="s">
        <v>18</v>
      </c>
      <c r="D158" s="24" t="s">
        <v>19</v>
      </c>
      <c r="E158" s="42" t="s">
        <v>28</v>
      </c>
      <c r="F158" s="41"/>
      <c r="G158" s="27">
        <v>2.45</v>
      </c>
      <c r="H158" s="28"/>
      <c r="I158" s="34">
        <f t="shared" si="3"/>
        <v>2.45</v>
      </c>
      <c r="J158" s="35" t="s">
        <v>3656</v>
      </c>
      <c r="K158" s="36">
        <f t="shared" si="4"/>
        <v>7.35</v>
      </c>
      <c r="L158" s="37">
        <f t="shared" si="5"/>
        <v>36.75</v>
      </c>
      <c r="M158" s="28"/>
    </row>
    <row r="159" spans="1:13">
      <c r="A159" s="21">
        <v>154</v>
      </c>
      <c r="B159" s="40" t="s">
        <v>3807</v>
      </c>
      <c r="C159" s="23" t="s">
        <v>18</v>
      </c>
      <c r="D159" s="24" t="s">
        <v>19</v>
      </c>
      <c r="E159" s="42" t="s">
        <v>26</v>
      </c>
      <c r="F159" s="41"/>
      <c r="G159" s="27">
        <v>4.19</v>
      </c>
      <c r="H159" s="28"/>
      <c r="I159" s="34">
        <f t="shared" si="3"/>
        <v>4.19</v>
      </c>
      <c r="J159" s="35" t="s">
        <v>3656</v>
      </c>
      <c r="K159" s="36">
        <f t="shared" si="4"/>
        <v>12.57</v>
      </c>
      <c r="L159" s="37">
        <f t="shared" si="5"/>
        <v>62.85</v>
      </c>
      <c r="M159" s="28"/>
    </row>
    <row r="160" spans="1:13">
      <c r="A160" s="21">
        <v>155</v>
      </c>
      <c r="B160" s="40" t="s">
        <v>3808</v>
      </c>
      <c r="C160" s="23" t="s">
        <v>18</v>
      </c>
      <c r="D160" s="24" t="s">
        <v>19</v>
      </c>
      <c r="E160" s="42" t="s">
        <v>28</v>
      </c>
      <c r="F160" s="41"/>
      <c r="G160" s="27">
        <v>1.21</v>
      </c>
      <c r="H160" s="28"/>
      <c r="I160" s="34">
        <f t="shared" si="3"/>
        <v>1.21</v>
      </c>
      <c r="J160" s="35" t="s">
        <v>3656</v>
      </c>
      <c r="K160" s="36">
        <f t="shared" si="4"/>
        <v>3.63</v>
      </c>
      <c r="L160" s="37">
        <f t="shared" si="5"/>
        <v>18.15</v>
      </c>
      <c r="M160" s="28"/>
    </row>
    <row r="161" spans="1:13">
      <c r="A161" s="21">
        <v>156</v>
      </c>
      <c r="B161" s="40" t="s">
        <v>3809</v>
      </c>
      <c r="C161" s="23" t="s">
        <v>18</v>
      </c>
      <c r="D161" s="24" t="s">
        <v>19</v>
      </c>
      <c r="E161" s="42" t="s">
        <v>38</v>
      </c>
      <c r="F161" s="41"/>
      <c r="G161" s="27">
        <v>3.33</v>
      </c>
      <c r="H161" s="28"/>
      <c r="I161" s="34">
        <f t="shared" si="3"/>
        <v>3.33</v>
      </c>
      <c r="J161" s="35" t="s">
        <v>3656</v>
      </c>
      <c r="K161" s="36">
        <f t="shared" si="4"/>
        <v>9.99</v>
      </c>
      <c r="L161" s="37">
        <f t="shared" si="5"/>
        <v>49.95</v>
      </c>
      <c r="M161" s="28"/>
    </row>
    <row r="162" spans="1:13">
      <c r="A162" s="21">
        <v>157</v>
      </c>
      <c r="B162" s="40" t="s">
        <v>3810</v>
      </c>
      <c r="C162" s="23" t="s">
        <v>18</v>
      </c>
      <c r="D162" s="24" t="s">
        <v>19</v>
      </c>
      <c r="E162" s="42" t="s">
        <v>26</v>
      </c>
      <c r="F162" s="41"/>
      <c r="G162" s="27">
        <v>2.45</v>
      </c>
      <c r="H162" s="28"/>
      <c r="I162" s="34">
        <f t="shared" si="3"/>
        <v>2.45</v>
      </c>
      <c r="J162" s="35" t="s">
        <v>3656</v>
      </c>
      <c r="K162" s="36">
        <f t="shared" si="4"/>
        <v>7.35</v>
      </c>
      <c r="L162" s="37">
        <f t="shared" si="5"/>
        <v>36.75</v>
      </c>
      <c r="M162" s="28"/>
    </row>
    <row r="163" spans="1:13">
      <c r="A163" s="21">
        <v>158</v>
      </c>
      <c r="B163" s="40" t="s">
        <v>3811</v>
      </c>
      <c r="C163" s="23" t="s">
        <v>18</v>
      </c>
      <c r="D163" s="24" t="s">
        <v>19</v>
      </c>
      <c r="E163" s="42" t="s">
        <v>28</v>
      </c>
      <c r="F163" s="41"/>
      <c r="G163" s="27">
        <v>2.73</v>
      </c>
      <c r="H163" s="28"/>
      <c r="I163" s="34">
        <f t="shared" si="3"/>
        <v>2.73</v>
      </c>
      <c r="J163" s="35" t="s">
        <v>3656</v>
      </c>
      <c r="K163" s="36">
        <f t="shared" si="4"/>
        <v>8.19</v>
      </c>
      <c r="L163" s="37">
        <f t="shared" si="5"/>
        <v>40.95</v>
      </c>
      <c r="M163" s="28"/>
    </row>
    <row r="164" spans="1:13">
      <c r="A164" s="21">
        <v>159</v>
      </c>
      <c r="B164" s="40" t="s">
        <v>3812</v>
      </c>
      <c r="C164" s="23" t="s">
        <v>18</v>
      </c>
      <c r="D164" s="24" t="s">
        <v>19</v>
      </c>
      <c r="E164" s="42" t="s">
        <v>38</v>
      </c>
      <c r="F164" s="41"/>
      <c r="G164" s="27">
        <v>1.21</v>
      </c>
      <c r="H164" s="28"/>
      <c r="I164" s="34">
        <f t="shared" si="3"/>
        <v>1.21</v>
      </c>
      <c r="J164" s="35" t="s">
        <v>3656</v>
      </c>
      <c r="K164" s="36">
        <f t="shared" si="4"/>
        <v>3.63</v>
      </c>
      <c r="L164" s="37">
        <f t="shared" si="5"/>
        <v>18.15</v>
      </c>
      <c r="M164" s="28"/>
    </row>
    <row r="165" spans="1:13">
      <c r="A165" s="21">
        <v>160</v>
      </c>
      <c r="B165" s="40" t="s">
        <v>3813</v>
      </c>
      <c r="C165" s="23" t="s">
        <v>18</v>
      </c>
      <c r="D165" s="24" t="s">
        <v>19</v>
      </c>
      <c r="E165" s="42" t="s">
        <v>28</v>
      </c>
      <c r="F165" s="41"/>
      <c r="G165" s="27">
        <v>3.53</v>
      </c>
      <c r="H165" s="28"/>
      <c r="I165" s="34">
        <f t="shared" si="3"/>
        <v>3.53</v>
      </c>
      <c r="J165" s="35" t="s">
        <v>3656</v>
      </c>
      <c r="K165" s="36">
        <f t="shared" si="4"/>
        <v>10.59</v>
      </c>
      <c r="L165" s="37">
        <f t="shared" si="5"/>
        <v>52.95</v>
      </c>
      <c r="M165" s="28"/>
    </row>
    <row r="166" spans="1:13">
      <c r="A166" s="21">
        <v>161</v>
      </c>
      <c r="B166" s="40" t="s">
        <v>3814</v>
      </c>
      <c r="C166" s="23" t="s">
        <v>18</v>
      </c>
      <c r="D166" s="24" t="s">
        <v>19</v>
      </c>
      <c r="E166" s="42" t="s">
        <v>26</v>
      </c>
      <c r="F166" s="41"/>
      <c r="G166" s="27">
        <v>3.05</v>
      </c>
      <c r="H166" s="28"/>
      <c r="I166" s="34">
        <f t="shared" si="3"/>
        <v>3.05</v>
      </c>
      <c r="J166" s="35" t="s">
        <v>3656</v>
      </c>
      <c r="K166" s="36">
        <f t="shared" si="4"/>
        <v>9.15</v>
      </c>
      <c r="L166" s="37">
        <f t="shared" si="5"/>
        <v>45.75</v>
      </c>
      <c r="M166" s="28"/>
    </row>
    <row r="167" spans="1:13">
      <c r="A167" s="21">
        <v>162</v>
      </c>
      <c r="B167" s="40" t="s">
        <v>3815</v>
      </c>
      <c r="C167" s="23" t="s">
        <v>18</v>
      </c>
      <c r="D167" s="24" t="s">
        <v>19</v>
      </c>
      <c r="E167" s="42" t="s">
        <v>28</v>
      </c>
      <c r="F167" s="41"/>
      <c r="G167" s="27">
        <v>3.05</v>
      </c>
      <c r="H167" s="28"/>
      <c r="I167" s="34">
        <f t="shared" si="3"/>
        <v>3.05</v>
      </c>
      <c r="J167" s="35" t="s">
        <v>3656</v>
      </c>
      <c r="K167" s="36">
        <f t="shared" si="4"/>
        <v>9.15</v>
      </c>
      <c r="L167" s="37">
        <f t="shared" si="5"/>
        <v>45.75</v>
      </c>
      <c r="M167" s="28"/>
    </row>
    <row r="168" spans="1:13">
      <c r="A168" s="21">
        <v>163</v>
      </c>
      <c r="B168" s="40" t="s">
        <v>3816</v>
      </c>
      <c r="C168" s="23" t="s">
        <v>18</v>
      </c>
      <c r="D168" s="24" t="s">
        <v>19</v>
      </c>
      <c r="E168" s="42" t="s">
        <v>38</v>
      </c>
      <c r="F168" s="41"/>
      <c r="G168" s="27">
        <v>4.04</v>
      </c>
      <c r="H168" s="28"/>
      <c r="I168" s="34">
        <f t="shared" si="3"/>
        <v>4.04</v>
      </c>
      <c r="J168" s="35" t="s">
        <v>3656</v>
      </c>
      <c r="K168" s="36">
        <f t="shared" si="4"/>
        <v>12.12</v>
      </c>
      <c r="L168" s="37">
        <f t="shared" si="5"/>
        <v>60.6</v>
      </c>
      <c r="M168" s="28"/>
    </row>
    <row r="169" ht="14.25" spans="1:13">
      <c r="A169" s="21">
        <v>164</v>
      </c>
      <c r="B169" s="22" t="s">
        <v>3817</v>
      </c>
      <c r="C169" s="23" t="s">
        <v>18</v>
      </c>
      <c r="D169" s="24" t="s">
        <v>19</v>
      </c>
      <c r="E169" s="42" t="s">
        <v>28</v>
      </c>
      <c r="F169" s="26"/>
      <c r="G169" s="27">
        <v>3.33</v>
      </c>
      <c r="H169" s="28"/>
      <c r="I169" s="34">
        <f t="shared" si="3"/>
        <v>3.33</v>
      </c>
      <c r="J169" s="35" t="s">
        <v>3656</v>
      </c>
      <c r="K169" s="36">
        <f t="shared" si="4"/>
        <v>9.99</v>
      </c>
      <c r="L169" s="37">
        <f t="shared" si="5"/>
        <v>49.95</v>
      </c>
      <c r="M169" s="38"/>
    </row>
    <row r="170" ht="14.25" spans="1:13">
      <c r="A170" s="21">
        <v>165</v>
      </c>
      <c r="B170" s="22" t="s">
        <v>3818</v>
      </c>
      <c r="C170" s="23" t="s">
        <v>18</v>
      </c>
      <c r="D170" s="24" t="s">
        <v>19</v>
      </c>
      <c r="E170" s="42" t="s">
        <v>26</v>
      </c>
      <c r="F170" s="26"/>
      <c r="G170" s="27">
        <v>3.33</v>
      </c>
      <c r="H170" s="28"/>
      <c r="I170" s="34">
        <f t="shared" si="3"/>
        <v>3.33</v>
      </c>
      <c r="J170" s="35" t="s">
        <v>3656</v>
      </c>
      <c r="K170" s="36">
        <f t="shared" si="4"/>
        <v>9.99</v>
      </c>
      <c r="L170" s="37">
        <f t="shared" si="5"/>
        <v>49.95</v>
      </c>
      <c r="M170" s="38"/>
    </row>
    <row r="171" ht="14.25" spans="1:13">
      <c r="A171" s="21">
        <v>166</v>
      </c>
      <c r="B171" s="22" t="s">
        <v>3819</v>
      </c>
      <c r="C171" s="23" t="s">
        <v>18</v>
      </c>
      <c r="D171" s="24" t="s">
        <v>19</v>
      </c>
      <c r="E171" s="42" t="s">
        <v>26</v>
      </c>
      <c r="F171" s="26"/>
      <c r="G171" s="27">
        <v>1.82</v>
      </c>
      <c r="H171" s="28"/>
      <c r="I171" s="34">
        <f t="shared" si="3"/>
        <v>1.82</v>
      </c>
      <c r="J171" s="35" t="s">
        <v>3656</v>
      </c>
      <c r="K171" s="36">
        <f t="shared" si="4"/>
        <v>5.46</v>
      </c>
      <c r="L171" s="37">
        <f t="shared" si="5"/>
        <v>27.3</v>
      </c>
      <c r="M171" s="38"/>
    </row>
    <row r="172" ht="14.25" spans="1:13">
      <c r="A172" s="21">
        <v>167</v>
      </c>
      <c r="B172" s="22" t="s">
        <v>3820</v>
      </c>
      <c r="C172" s="23" t="s">
        <v>18</v>
      </c>
      <c r="D172" s="24" t="s">
        <v>19</v>
      </c>
      <c r="E172" s="42" t="s">
        <v>28</v>
      </c>
      <c r="F172" s="26"/>
      <c r="G172" s="27">
        <v>1.82</v>
      </c>
      <c r="H172" s="28"/>
      <c r="I172" s="34">
        <f t="shared" si="3"/>
        <v>1.82</v>
      </c>
      <c r="J172" s="35" t="s">
        <v>3656</v>
      </c>
      <c r="K172" s="36">
        <f t="shared" si="4"/>
        <v>5.46</v>
      </c>
      <c r="L172" s="37">
        <f t="shared" si="5"/>
        <v>27.3</v>
      </c>
      <c r="M172" s="38"/>
    </row>
    <row r="173" ht="14.25" spans="1:13">
      <c r="A173" s="21">
        <v>168</v>
      </c>
      <c r="B173" s="22" t="s">
        <v>3821</v>
      </c>
      <c r="C173" s="23" t="s">
        <v>18</v>
      </c>
      <c r="D173" s="24" t="s">
        <v>19</v>
      </c>
      <c r="E173" s="42" t="s">
        <v>38</v>
      </c>
      <c r="F173" s="26"/>
      <c r="G173" s="27">
        <v>1.82</v>
      </c>
      <c r="H173" s="28"/>
      <c r="I173" s="34">
        <f t="shared" si="3"/>
        <v>1.82</v>
      </c>
      <c r="J173" s="35" t="s">
        <v>3656</v>
      </c>
      <c r="K173" s="36">
        <f t="shared" si="4"/>
        <v>5.46</v>
      </c>
      <c r="L173" s="37">
        <f t="shared" si="5"/>
        <v>27.3</v>
      </c>
      <c r="M173" s="38"/>
    </row>
    <row r="174" ht="14.25" spans="1:13">
      <c r="A174" s="21">
        <v>169</v>
      </c>
      <c r="B174" s="22" t="s">
        <v>3822</v>
      </c>
      <c r="C174" s="23" t="s">
        <v>18</v>
      </c>
      <c r="D174" s="24" t="s">
        <v>19</v>
      </c>
      <c r="E174" s="42" t="s">
        <v>28</v>
      </c>
      <c r="F174" s="26"/>
      <c r="G174" s="27">
        <v>2.49</v>
      </c>
      <c r="H174" s="28"/>
      <c r="I174" s="34">
        <f t="shared" si="3"/>
        <v>2.49</v>
      </c>
      <c r="J174" s="35" t="s">
        <v>3656</v>
      </c>
      <c r="K174" s="36">
        <f t="shared" si="4"/>
        <v>7.47</v>
      </c>
      <c r="L174" s="37">
        <f t="shared" si="5"/>
        <v>37.35</v>
      </c>
      <c r="M174" s="38"/>
    </row>
    <row r="175" spans="1:13">
      <c r="A175" s="21" t="s">
        <v>16</v>
      </c>
      <c r="B175" s="41"/>
      <c r="C175" s="41"/>
      <c r="D175" s="47"/>
      <c r="E175" s="47"/>
      <c r="F175" s="41"/>
      <c r="G175" s="27">
        <f>SUM(G6:G174)</f>
        <v>500.02</v>
      </c>
      <c r="H175" s="28"/>
      <c r="I175" s="34">
        <f>SUM(I6:I174)</f>
        <v>500.02</v>
      </c>
      <c r="J175" s="35"/>
      <c r="K175" s="36">
        <f>I175*3</f>
        <v>1500.06</v>
      </c>
      <c r="L175" s="37">
        <f>I175*15</f>
        <v>7500.3</v>
      </c>
      <c r="M175" s="28"/>
    </row>
  </sheetData>
  <mergeCells count="12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M323"/>
  <sheetViews>
    <sheetView zoomScaleSheetLayoutView="60" workbookViewId="0">
      <selection activeCell="E323" sqref="E323"/>
    </sheetView>
  </sheetViews>
  <sheetFormatPr defaultColWidth="9" defaultRowHeight="13.5"/>
  <cols>
    <col min="1" max="1" width="5" style="2" customWidth="1"/>
    <col min="2" max="2" width="9" style="2"/>
    <col min="3" max="3" width="20.25" style="55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56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3823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57"/>
      <c r="D3" s="12"/>
      <c r="E3" s="12"/>
      <c r="F3" s="12"/>
      <c r="G3" s="14"/>
      <c r="H3" s="14"/>
      <c r="I3" s="14"/>
      <c r="J3" s="14"/>
      <c r="K3" s="30" t="s">
        <v>2</v>
      </c>
      <c r="L3" s="30"/>
      <c r="M3" s="30"/>
    </row>
    <row r="4" s="1" customFormat="1" spans="1:13">
      <c r="A4" s="15" t="s">
        <v>3</v>
      </c>
      <c r="B4" s="15" t="s">
        <v>4</v>
      </c>
      <c r="C4" s="58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59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3824</v>
      </c>
      <c r="C6" s="23" t="s">
        <v>18</v>
      </c>
      <c r="D6" s="24" t="s">
        <v>19</v>
      </c>
      <c r="E6" s="25" t="s">
        <v>31</v>
      </c>
      <c r="F6" s="26"/>
      <c r="G6" s="27">
        <v>4.73</v>
      </c>
      <c r="H6" s="28"/>
      <c r="I6" s="34">
        <f t="shared" ref="I6:I13" si="0">G6</f>
        <v>4.73</v>
      </c>
      <c r="J6" s="35" t="s">
        <v>3825</v>
      </c>
      <c r="K6" s="36">
        <f t="shared" ref="K6:K13" si="1">I6*3</f>
        <v>14.19</v>
      </c>
      <c r="L6" s="37">
        <f t="shared" ref="L6:L13" si="2">I6*15</f>
        <v>70.95</v>
      </c>
      <c r="M6" s="38"/>
    </row>
    <row r="7" s="2" customFormat="1" ht="14.25" spans="1:13">
      <c r="A7" s="21">
        <v>2</v>
      </c>
      <c r="B7" s="22" t="s">
        <v>3826</v>
      </c>
      <c r="C7" s="23" t="s">
        <v>18</v>
      </c>
      <c r="D7" s="24" t="s">
        <v>19</v>
      </c>
      <c r="E7" s="25" t="s">
        <v>24</v>
      </c>
      <c r="F7" s="26"/>
      <c r="G7" s="27">
        <v>1.17</v>
      </c>
      <c r="H7" s="28"/>
      <c r="I7" s="34">
        <f t="shared" si="0"/>
        <v>1.17</v>
      </c>
      <c r="J7" s="35" t="str">
        <f>J6</f>
        <v>东岩洋</v>
      </c>
      <c r="K7" s="36">
        <f t="shared" si="1"/>
        <v>3.51</v>
      </c>
      <c r="L7" s="37">
        <f t="shared" si="2"/>
        <v>17.55</v>
      </c>
      <c r="M7" s="38"/>
    </row>
    <row r="8" s="2" customFormat="1" ht="14.25" spans="1:13">
      <c r="A8" s="21">
        <v>3</v>
      </c>
      <c r="B8" s="22" t="s">
        <v>3827</v>
      </c>
      <c r="C8" s="23" t="s">
        <v>18</v>
      </c>
      <c r="D8" s="24" t="s">
        <v>19</v>
      </c>
      <c r="E8" s="25" t="s">
        <v>24</v>
      </c>
      <c r="F8" s="26"/>
      <c r="G8" s="27">
        <v>1.83</v>
      </c>
      <c r="H8" s="28"/>
      <c r="I8" s="34">
        <f t="shared" si="0"/>
        <v>1.83</v>
      </c>
      <c r="J8" s="35" t="str">
        <f t="shared" ref="J8:J71" si="3">J7</f>
        <v>东岩洋</v>
      </c>
      <c r="K8" s="36">
        <f t="shared" si="1"/>
        <v>5.49</v>
      </c>
      <c r="L8" s="37">
        <f t="shared" si="2"/>
        <v>27.45</v>
      </c>
      <c r="M8" s="38"/>
    </row>
    <row r="9" s="2" customFormat="1" ht="14.25" spans="1:13">
      <c r="A9" s="21">
        <v>4</v>
      </c>
      <c r="B9" s="22" t="s">
        <v>3828</v>
      </c>
      <c r="C9" s="23" t="s">
        <v>18</v>
      </c>
      <c r="D9" s="24" t="s">
        <v>19</v>
      </c>
      <c r="E9" s="29" t="s">
        <v>44</v>
      </c>
      <c r="F9" s="26"/>
      <c r="G9" s="27">
        <v>2.73</v>
      </c>
      <c r="H9" s="28"/>
      <c r="I9" s="34">
        <f t="shared" si="0"/>
        <v>2.73</v>
      </c>
      <c r="J9" s="35" t="str">
        <f t="shared" si="3"/>
        <v>东岩洋</v>
      </c>
      <c r="K9" s="36">
        <f t="shared" si="1"/>
        <v>8.19</v>
      </c>
      <c r="L9" s="37">
        <f t="shared" si="2"/>
        <v>40.95</v>
      </c>
      <c r="M9" s="38"/>
    </row>
    <row r="10" s="2" customFormat="1" ht="14.25" spans="1:13">
      <c r="A10" s="21">
        <v>5</v>
      </c>
      <c r="B10" s="22" t="s">
        <v>3829</v>
      </c>
      <c r="C10" s="23" t="s">
        <v>18</v>
      </c>
      <c r="D10" s="24" t="s">
        <v>19</v>
      </c>
      <c r="E10" s="29" t="s">
        <v>41</v>
      </c>
      <c r="F10" s="26"/>
      <c r="G10" s="27">
        <v>2.73</v>
      </c>
      <c r="H10" s="28"/>
      <c r="I10" s="34">
        <f t="shared" si="0"/>
        <v>2.73</v>
      </c>
      <c r="J10" s="35" t="str">
        <f t="shared" si="3"/>
        <v>东岩洋</v>
      </c>
      <c r="K10" s="36">
        <f t="shared" si="1"/>
        <v>8.19</v>
      </c>
      <c r="L10" s="37">
        <f t="shared" si="2"/>
        <v>40.95</v>
      </c>
      <c r="M10" s="38"/>
    </row>
    <row r="11" s="2" customFormat="1" ht="14.25" spans="1:13">
      <c r="A11" s="21">
        <v>6</v>
      </c>
      <c r="B11" s="22" t="s">
        <v>3830</v>
      </c>
      <c r="C11" s="23" t="s">
        <v>18</v>
      </c>
      <c r="D11" s="24" t="s">
        <v>19</v>
      </c>
      <c r="E11" s="29" t="s">
        <v>34</v>
      </c>
      <c r="F11" s="26"/>
      <c r="G11" s="27">
        <v>1.91</v>
      </c>
      <c r="H11" s="28"/>
      <c r="I11" s="34">
        <f t="shared" si="0"/>
        <v>1.91</v>
      </c>
      <c r="J11" s="35" t="str">
        <f t="shared" si="3"/>
        <v>东岩洋</v>
      </c>
      <c r="K11" s="36">
        <f t="shared" si="1"/>
        <v>5.73</v>
      </c>
      <c r="L11" s="37">
        <f t="shared" si="2"/>
        <v>28.65</v>
      </c>
      <c r="M11" s="38"/>
    </row>
    <row r="12" s="2" customFormat="1" ht="14.25" spans="1:13">
      <c r="A12" s="21">
        <v>7</v>
      </c>
      <c r="B12" s="22" t="s">
        <v>3831</v>
      </c>
      <c r="C12" s="23" t="s">
        <v>18</v>
      </c>
      <c r="D12" s="24" t="s">
        <v>19</v>
      </c>
      <c r="E12" s="29" t="s">
        <v>26</v>
      </c>
      <c r="F12" s="26"/>
      <c r="G12" s="27">
        <v>1.53</v>
      </c>
      <c r="H12" s="28"/>
      <c r="I12" s="34">
        <f t="shared" si="0"/>
        <v>1.53</v>
      </c>
      <c r="J12" s="35" t="str">
        <f t="shared" si="3"/>
        <v>东岩洋</v>
      </c>
      <c r="K12" s="36">
        <f t="shared" si="1"/>
        <v>4.59</v>
      </c>
      <c r="L12" s="37">
        <f t="shared" si="2"/>
        <v>22.95</v>
      </c>
      <c r="M12" s="38"/>
    </row>
    <row r="13" s="2" customFormat="1" ht="14.25" spans="1:13">
      <c r="A13" s="21">
        <v>8</v>
      </c>
      <c r="B13" s="22" t="s">
        <v>3832</v>
      </c>
      <c r="C13" s="23" t="s">
        <v>18</v>
      </c>
      <c r="D13" s="24" t="s">
        <v>19</v>
      </c>
      <c r="E13" s="29" t="s">
        <v>38</v>
      </c>
      <c r="F13" s="26"/>
      <c r="G13" s="27">
        <v>2.38</v>
      </c>
      <c r="H13" s="28"/>
      <c r="I13" s="34">
        <f t="shared" si="0"/>
        <v>2.38</v>
      </c>
      <c r="J13" s="35" t="str">
        <f t="shared" si="3"/>
        <v>东岩洋</v>
      </c>
      <c r="K13" s="36">
        <f t="shared" si="1"/>
        <v>7.14</v>
      </c>
      <c r="L13" s="37">
        <f t="shared" si="2"/>
        <v>35.7</v>
      </c>
      <c r="M13" s="38"/>
    </row>
    <row r="14" ht="14.25" spans="1:13">
      <c r="A14" s="21">
        <v>9</v>
      </c>
      <c r="B14" s="22" t="s">
        <v>3833</v>
      </c>
      <c r="C14" s="23" t="s">
        <v>18</v>
      </c>
      <c r="D14" s="24" t="s">
        <v>19</v>
      </c>
      <c r="E14" s="29" t="s">
        <v>34</v>
      </c>
      <c r="F14" s="26"/>
      <c r="G14" s="27">
        <v>0.96</v>
      </c>
      <c r="H14" s="28"/>
      <c r="I14" s="34">
        <f t="shared" ref="I14:I140" si="4">G14</f>
        <v>0.96</v>
      </c>
      <c r="J14" s="35" t="str">
        <f t="shared" si="3"/>
        <v>东岩洋</v>
      </c>
      <c r="K14" s="36">
        <f t="shared" ref="K14:K23" si="5">I14*3</f>
        <v>2.88</v>
      </c>
      <c r="L14" s="37">
        <f t="shared" ref="L14:L23" si="6">I14*15</f>
        <v>14.4</v>
      </c>
      <c r="M14" s="38"/>
    </row>
    <row r="15" ht="14.25" spans="1:13">
      <c r="A15" s="21">
        <v>10</v>
      </c>
      <c r="B15" s="22" t="s">
        <v>3834</v>
      </c>
      <c r="C15" s="23" t="s">
        <v>18</v>
      </c>
      <c r="D15" s="24" t="s">
        <v>19</v>
      </c>
      <c r="E15" s="29" t="s">
        <v>44</v>
      </c>
      <c r="F15" s="26"/>
      <c r="G15" s="27">
        <v>0.68</v>
      </c>
      <c r="H15" s="28"/>
      <c r="I15" s="34">
        <f t="shared" si="4"/>
        <v>0.68</v>
      </c>
      <c r="J15" s="35" t="str">
        <f t="shared" si="3"/>
        <v>东岩洋</v>
      </c>
      <c r="K15" s="36">
        <f t="shared" si="5"/>
        <v>2.04</v>
      </c>
      <c r="L15" s="37">
        <f t="shared" si="6"/>
        <v>10.2</v>
      </c>
      <c r="M15" s="38"/>
    </row>
    <row r="16" ht="14.25" spans="1:13">
      <c r="A16" s="21">
        <v>11</v>
      </c>
      <c r="B16" s="22" t="s">
        <v>3835</v>
      </c>
      <c r="C16" s="23" t="s">
        <v>18</v>
      </c>
      <c r="D16" s="24" t="s">
        <v>19</v>
      </c>
      <c r="E16" s="29" t="s">
        <v>28</v>
      </c>
      <c r="F16" s="26"/>
      <c r="G16" s="27">
        <v>2.67</v>
      </c>
      <c r="H16" s="28"/>
      <c r="I16" s="34">
        <f t="shared" si="4"/>
        <v>2.67</v>
      </c>
      <c r="J16" s="35" t="str">
        <f t="shared" si="3"/>
        <v>东岩洋</v>
      </c>
      <c r="K16" s="36">
        <f t="shared" si="5"/>
        <v>8.01</v>
      </c>
      <c r="L16" s="37">
        <f t="shared" si="6"/>
        <v>40.05</v>
      </c>
      <c r="M16" s="38"/>
    </row>
    <row r="17" ht="14.25" spans="1:13">
      <c r="A17" s="21">
        <v>12</v>
      </c>
      <c r="B17" s="22" t="s">
        <v>3836</v>
      </c>
      <c r="C17" s="23" t="s">
        <v>18</v>
      </c>
      <c r="D17" s="24" t="s">
        <v>19</v>
      </c>
      <c r="E17" s="29" t="s">
        <v>28</v>
      </c>
      <c r="F17" s="26"/>
      <c r="G17" s="27">
        <v>2.67</v>
      </c>
      <c r="H17" s="28"/>
      <c r="I17" s="34">
        <f t="shared" si="4"/>
        <v>2.67</v>
      </c>
      <c r="J17" s="35" t="str">
        <f t="shared" si="3"/>
        <v>东岩洋</v>
      </c>
      <c r="K17" s="36">
        <f t="shared" si="5"/>
        <v>8.01</v>
      </c>
      <c r="L17" s="37">
        <f t="shared" si="6"/>
        <v>40.05</v>
      </c>
      <c r="M17" s="38"/>
    </row>
    <row r="18" ht="14.25" spans="1:13">
      <c r="A18" s="21">
        <v>13</v>
      </c>
      <c r="B18" s="22" t="s">
        <v>3837</v>
      </c>
      <c r="C18" s="23" t="s">
        <v>18</v>
      </c>
      <c r="D18" s="24" t="s">
        <v>19</v>
      </c>
      <c r="E18" s="25" t="s">
        <v>31</v>
      </c>
      <c r="F18" s="26"/>
      <c r="G18" s="27">
        <v>2.05</v>
      </c>
      <c r="H18" s="28"/>
      <c r="I18" s="34">
        <f t="shared" si="4"/>
        <v>2.05</v>
      </c>
      <c r="J18" s="35" t="str">
        <f t="shared" si="3"/>
        <v>东岩洋</v>
      </c>
      <c r="K18" s="36">
        <f t="shared" si="5"/>
        <v>6.15</v>
      </c>
      <c r="L18" s="37">
        <f t="shared" si="6"/>
        <v>30.75</v>
      </c>
      <c r="M18" s="38"/>
    </row>
    <row r="19" ht="14.25" spans="1:13">
      <c r="A19" s="21">
        <v>14</v>
      </c>
      <c r="B19" s="22" t="s">
        <v>3838</v>
      </c>
      <c r="C19" s="23" t="s">
        <v>18</v>
      </c>
      <c r="D19" s="24" t="s">
        <v>19</v>
      </c>
      <c r="E19" s="25" t="s">
        <v>24</v>
      </c>
      <c r="F19" s="26"/>
      <c r="G19" s="27">
        <v>3.44</v>
      </c>
      <c r="H19" s="28"/>
      <c r="I19" s="34">
        <f t="shared" si="4"/>
        <v>3.44</v>
      </c>
      <c r="J19" s="35" t="str">
        <f t="shared" si="3"/>
        <v>东岩洋</v>
      </c>
      <c r="K19" s="36">
        <f t="shared" si="5"/>
        <v>10.32</v>
      </c>
      <c r="L19" s="37">
        <f t="shared" si="6"/>
        <v>51.6</v>
      </c>
      <c r="M19" s="38"/>
    </row>
    <row r="20" ht="14.25" spans="1:13">
      <c r="A20" s="21">
        <v>15</v>
      </c>
      <c r="B20" s="22" t="s">
        <v>3839</v>
      </c>
      <c r="C20" s="23" t="s">
        <v>18</v>
      </c>
      <c r="D20" s="24" t="s">
        <v>19</v>
      </c>
      <c r="E20" s="29" t="s">
        <v>20</v>
      </c>
      <c r="F20" s="26"/>
      <c r="G20" s="27">
        <v>3.25</v>
      </c>
      <c r="H20" s="28"/>
      <c r="I20" s="34">
        <f t="shared" si="4"/>
        <v>3.25</v>
      </c>
      <c r="J20" s="35" t="str">
        <f t="shared" si="3"/>
        <v>东岩洋</v>
      </c>
      <c r="K20" s="36">
        <f t="shared" si="5"/>
        <v>9.75</v>
      </c>
      <c r="L20" s="37">
        <f t="shared" si="6"/>
        <v>48.75</v>
      </c>
      <c r="M20" s="38"/>
    </row>
    <row r="21" ht="14.25" spans="1:13">
      <c r="A21" s="21">
        <v>16</v>
      </c>
      <c r="B21" s="22" t="s">
        <v>3840</v>
      </c>
      <c r="C21" s="23" t="s">
        <v>18</v>
      </c>
      <c r="D21" s="24" t="s">
        <v>19</v>
      </c>
      <c r="E21" s="25" t="s">
        <v>41</v>
      </c>
      <c r="F21" s="26"/>
      <c r="G21" s="27">
        <v>2.29</v>
      </c>
      <c r="H21" s="28"/>
      <c r="I21" s="34">
        <f t="shared" si="4"/>
        <v>2.29</v>
      </c>
      <c r="J21" s="35" t="str">
        <f t="shared" si="3"/>
        <v>东岩洋</v>
      </c>
      <c r="K21" s="36">
        <f t="shared" si="5"/>
        <v>6.87</v>
      </c>
      <c r="L21" s="37">
        <f t="shared" si="6"/>
        <v>34.35</v>
      </c>
      <c r="M21" s="38"/>
    </row>
    <row r="22" ht="14.25" spans="1:13">
      <c r="A22" s="21">
        <v>17</v>
      </c>
      <c r="B22" s="22" t="s">
        <v>3841</v>
      </c>
      <c r="C22" s="23" t="s">
        <v>18</v>
      </c>
      <c r="D22" s="24" t="s">
        <v>19</v>
      </c>
      <c r="E22" s="25" t="s">
        <v>24</v>
      </c>
      <c r="F22" s="26"/>
      <c r="G22" s="27">
        <v>2.86</v>
      </c>
      <c r="H22" s="28"/>
      <c r="I22" s="34">
        <f t="shared" si="4"/>
        <v>2.86</v>
      </c>
      <c r="J22" s="35" t="str">
        <f t="shared" si="3"/>
        <v>东岩洋</v>
      </c>
      <c r="K22" s="36">
        <f t="shared" si="5"/>
        <v>8.58</v>
      </c>
      <c r="L22" s="37">
        <f t="shared" si="6"/>
        <v>42.9</v>
      </c>
      <c r="M22" s="38"/>
    </row>
    <row r="23" ht="14.25" spans="1:13">
      <c r="A23" s="21">
        <v>18</v>
      </c>
      <c r="B23" s="22" t="s">
        <v>3842</v>
      </c>
      <c r="C23" s="23" t="s">
        <v>18</v>
      </c>
      <c r="D23" s="24" t="s">
        <v>19</v>
      </c>
      <c r="E23" s="29" t="s">
        <v>41</v>
      </c>
      <c r="F23" s="26"/>
      <c r="G23" s="27">
        <v>1.15</v>
      </c>
      <c r="H23" s="28"/>
      <c r="I23" s="34">
        <f t="shared" si="4"/>
        <v>1.15</v>
      </c>
      <c r="J23" s="35" t="str">
        <f t="shared" si="3"/>
        <v>东岩洋</v>
      </c>
      <c r="K23" s="36">
        <f t="shared" si="5"/>
        <v>3.45</v>
      </c>
      <c r="L23" s="37">
        <f t="shared" si="6"/>
        <v>17.25</v>
      </c>
      <c r="M23" s="38"/>
    </row>
    <row r="24" ht="14.25" spans="1:13">
      <c r="A24" s="21">
        <v>19</v>
      </c>
      <c r="B24" s="22" t="s">
        <v>3843</v>
      </c>
      <c r="C24" s="23" t="s">
        <v>18</v>
      </c>
      <c r="D24" s="24" t="s">
        <v>19</v>
      </c>
      <c r="E24" s="29" t="s">
        <v>24</v>
      </c>
      <c r="F24" s="26"/>
      <c r="G24" s="27">
        <v>0.59</v>
      </c>
      <c r="H24" s="28"/>
      <c r="I24" s="34">
        <f t="shared" si="4"/>
        <v>0.59</v>
      </c>
      <c r="J24" s="35" t="str">
        <f t="shared" si="3"/>
        <v>东岩洋</v>
      </c>
      <c r="K24" s="36">
        <f t="shared" ref="K24:K31" si="7">I24*3</f>
        <v>1.77</v>
      </c>
      <c r="L24" s="37">
        <f t="shared" ref="L24:L31" si="8">I24*15</f>
        <v>8.85</v>
      </c>
      <c r="M24" s="38"/>
    </row>
    <row r="25" ht="14.25" spans="1:13">
      <c r="A25" s="21">
        <v>20</v>
      </c>
      <c r="B25" s="22" t="s">
        <v>3844</v>
      </c>
      <c r="C25" s="23" t="s">
        <v>18</v>
      </c>
      <c r="D25" s="24" t="s">
        <v>19</v>
      </c>
      <c r="E25" s="29" t="s">
        <v>38</v>
      </c>
      <c r="F25" s="26"/>
      <c r="G25" s="27">
        <v>3.82</v>
      </c>
      <c r="H25" s="28"/>
      <c r="I25" s="34">
        <f t="shared" si="4"/>
        <v>3.82</v>
      </c>
      <c r="J25" s="35" t="str">
        <f t="shared" si="3"/>
        <v>东岩洋</v>
      </c>
      <c r="K25" s="36">
        <f t="shared" si="7"/>
        <v>11.46</v>
      </c>
      <c r="L25" s="37">
        <f t="shared" si="8"/>
        <v>57.3</v>
      </c>
      <c r="M25" s="38"/>
    </row>
    <row r="26" ht="14.25" spans="1:13">
      <c r="A26" s="21">
        <v>21</v>
      </c>
      <c r="B26" s="22" t="s">
        <v>3845</v>
      </c>
      <c r="C26" s="23" t="s">
        <v>18</v>
      </c>
      <c r="D26" s="24" t="s">
        <v>19</v>
      </c>
      <c r="E26" s="25" t="s">
        <v>44</v>
      </c>
      <c r="F26" s="26"/>
      <c r="G26" s="27">
        <v>1.91</v>
      </c>
      <c r="H26" s="28"/>
      <c r="I26" s="34">
        <f t="shared" si="4"/>
        <v>1.91</v>
      </c>
      <c r="J26" s="35" t="str">
        <f t="shared" si="3"/>
        <v>东岩洋</v>
      </c>
      <c r="K26" s="36">
        <f t="shared" si="7"/>
        <v>5.73</v>
      </c>
      <c r="L26" s="37">
        <f t="shared" si="8"/>
        <v>28.65</v>
      </c>
      <c r="M26" s="38"/>
    </row>
    <row r="27" ht="14.25" spans="1:13">
      <c r="A27" s="21">
        <v>22</v>
      </c>
      <c r="B27" s="22" t="s">
        <v>3846</v>
      </c>
      <c r="C27" s="23" t="s">
        <v>18</v>
      </c>
      <c r="D27" s="24" t="s">
        <v>19</v>
      </c>
      <c r="E27" s="29" t="s">
        <v>44</v>
      </c>
      <c r="F27" s="26"/>
      <c r="G27" s="27">
        <v>1.91</v>
      </c>
      <c r="H27" s="28"/>
      <c r="I27" s="34">
        <f t="shared" si="4"/>
        <v>1.91</v>
      </c>
      <c r="J27" s="35" t="str">
        <f t="shared" si="3"/>
        <v>东岩洋</v>
      </c>
      <c r="K27" s="36">
        <f t="shared" si="7"/>
        <v>5.73</v>
      </c>
      <c r="L27" s="37">
        <f t="shared" si="8"/>
        <v>28.65</v>
      </c>
      <c r="M27" s="38"/>
    </row>
    <row r="28" ht="14.25" spans="1:13">
      <c r="A28" s="21">
        <v>23</v>
      </c>
      <c r="B28" s="22" t="s">
        <v>3847</v>
      </c>
      <c r="C28" s="23" t="s">
        <v>18</v>
      </c>
      <c r="D28" s="24" t="s">
        <v>19</v>
      </c>
      <c r="E28" s="42" t="s">
        <v>38</v>
      </c>
      <c r="F28" s="26"/>
      <c r="G28" s="27">
        <v>0.79</v>
      </c>
      <c r="H28" s="28"/>
      <c r="I28" s="34">
        <f t="shared" si="4"/>
        <v>0.79</v>
      </c>
      <c r="J28" s="35" t="str">
        <f t="shared" si="3"/>
        <v>东岩洋</v>
      </c>
      <c r="K28" s="36">
        <f t="shared" si="7"/>
        <v>2.37</v>
      </c>
      <c r="L28" s="37">
        <f t="shared" si="8"/>
        <v>11.85</v>
      </c>
      <c r="M28" s="38"/>
    </row>
    <row r="29" ht="14.25" spans="1:13">
      <c r="A29" s="21">
        <v>24</v>
      </c>
      <c r="B29" s="22" t="s">
        <v>3848</v>
      </c>
      <c r="C29" s="23" t="s">
        <v>18</v>
      </c>
      <c r="D29" s="24" t="s">
        <v>19</v>
      </c>
      <c r="E29" s="42" t="s">
        <v>24</v>
      </c>
      <c r="F29" s="26"/>
      <c r="G29" s="27">
        <v>0.79</v>
      </c>
      <c r="H29" s="28"/>
      <c r="I29" s="34">
        <f t="shared" si="4"/>
        <v>0.79</v>
      </c>
      <c r="J29" s="35" t="str">
        <f t="shared" si="3"/>
        <v>东岩洋</v>
      </c>
      <c r="K29" s="36">
        <f t="shared" si="7"/>
        <v>2.37</v>
      </c>
      <c r="L29" s="37">
        <f t="shared" si="8"/>
        <v>11.85</v>
      </c>
      <c r="M29" s="38"/>
    </row>
    <row r="30" ht="14.25" spans="1:13">
      <c r="A30" s="21">
        <v>25</v>
      </c>
      <c r="B30" s="22" t="s">
        <v>3849</v>
      </c>
      <c r="C30" s="23" t="s">
        <v>18</v>
      </c>
      <c r="D30" s="24" t="s">
        <v>19</v>
      </c>
      <c r="E30" s="42" t="s">
        <v>24</v>
      </c>
      <c r="F30" s="26"/>
      <c r="G30" s="27">
        <v>0.91</v>
      </c>
      <c r="H30" s="28"/>
      <c r="I30" s="34">
        <f t="shared" si="4"/>
        <v>0.91</v>
      </c>
      <c r="J30" s="35" t="str">
        <f t="shared" si="3"/>
        <v>东岩洋</v>
      </c>
      <c r="K30" s="36">
        <f t="shared" si="7"/>
        <v>2.73</v>
      </c>
      <c r="L30" s="37">
        <f t="shared" si="8"/>
        <v>13.65</v>
      </c>
      <c r="M30" s="38"/>
    </row>
    <row r="31" ht="14.25" spans="1:13">
      <c r="A31" s="21">
        <v>26</v>
      </c>
      <c r="B31" s="22" t="s">
        <v>3850</v>
      </c>
      <c r="C31" s="23" t="s">
        <v>18</v>
      </c>
      <c r="D31" s="24" t="s">
        <v>19</v>
      </c>
      <c r="E31" s="42" t="s">
        <v>24</v>
      </c>
      <c r="F31" s="26"/>
      <c r="G31" s="27">
        <v>0.96</v>
      </c>
      <c r="H31" s="28"/>
      <c r="I31" s="34">
        <f t="shared" si="4"/>
        <v>0.96</v>
      </c>
      <c r="J31" s="35" t="str">
        <f t="shared" si="3"/>
        <v>东岩洋</v>
      </c>
      <c r="K31" s="36">
        <f t="shared" si="7"/>
        <v>2.88</v>
      </c>
      <c r="L31" s="37">
        <f t="shared" si="8"/>
        <v>14.4</v>
      </c>
      <c r="M31" s="38"/>
    </row>
    <row r="32" ht="14.25" spans="1:13">
      <c r="A32" s="21">
        <v>27</v>
      </c>
      <c r="B32" s="22" t="s">
        <v>3851</v>
      </c>
      <c r="C32" s="23" t="s">
        <v>18</v>
      </c>
      <c r="D32" s="24" t="s">
        <v>19</v>
      </c>
      <c r="E32" s="42" t="s">
        <v>20</v>
      </c>
      <c r="F32" s="26"/>
      <c r="G32" s="27">
        <v>1.22</v>
      </c>
      <c r="H32" s="28"/>
      <c r="I32" s="34">
        <f t="shared" si="4"/>
        <v>1.22</v>
      </c>
      <c r="J32" s="35" t="str">
        <f t="shared" si="3"/>
        <v>东岩洋</v>
      </c>
      <c r="K32" s="36">
        <f t="shared" ref="K32:K45" si="9">I32*3</f>
        <v>3.66</v>
      </c>
      <c r="L32" s="37">
        <f t="shared" ref="L32:L45" si="10">I32*15</f>
        <v>18.3</v>
      </c>
      <c r="M32" s="38"/>
    </row>
    <row r="33" ht="14.25" spans="1:13">
      <c r="A33" s="21">
        <v>28</v>
      </c>
      <c r="B33" s="22" t="s">
        <v>3852</v>
      </c>
      <c r="C33" s="23" t="s">
        <v>18</v>
      </c>
      <c r="D33" s="24" t="s">
        <v>19</v>
      </c>
      <c r="E33" s="42" t="s">
        <v>24</v>
      </c>
      <c r="F33" s="26"/>
      <c r="G33" s="27">
        <v>1.22</v>
      </c>
      <c r="H33" s="28"/>
      <c r="I33" s="34">
        <f t="shared" si="4"/>
        <v>1.22</v>
      </c>
      <c r="J33" s="35" t="str">
        <f t="shared" si="3"/>
        <v>东岩洋</v>
      </c>
      <c r="K33" s="36">
        <f t="shared" si="9"/>
        <v>3.66</v>
      </c>
      <c r="L33" s="37">
        <f t="shared" si="10"/>
        <v>18.3</v>
      </c>
      <c r="M33" s="38"/>
    </row>
    <row r="34" ht="14.25" spans="1:13">
      <c r="A34" s="21">
        <v>29</v>
      </c>
      <c r="B34" s="22" t="s">
        <v>3853</v>
      </c>
      <c r="C34" s="23" t="s">
        <v>18</v>
      </c>
      <c r="D34" s="24" t="s">
        <v>19</v>
      </c>
      <c r="E34" s="42" t="s">
        <v>26</v>
      </c>
      <c r="F34" s="26"/>
      <c r="G34" s="27">
        <v>0.68</v>
      </c>
      <c r="H34" s="28"/>
      <c r="I34" s="34">
        <f t="shared" si="4"/>
        <v>0.68</v>
      </c>
      <c r="J34" s="35" t="str">
        <f t="shared" si="3"/>
        <v>东岩洋</v>
      </c>
      <c r="K34" s="36">
        <f t="shared" si="9"/>
        <v>2.04</v>
      </c>
      <c r="L34" s="37">
        <f t="shared" si="10"/>
        <v>10.2</v>
      </c>
      <c r="M34" s="38"/>
    </row>
    <row r="35" ht="14.25" spans="1:13">
      <c r="A35" s="21">
        <v>30</v>
      </c>
      <c r="B35" s="22" t="s">
        <v>3854</v>
      </c>
      <c r="C35" s="23" t="s">
        <v>18</v>
      </c>
      <c r="D35" s="24" t="s">
        <v>19</v>
      </c>
      <c r="E35" s="42" t="s">
        <v>31</v>
      </c>
      <c r="F35" s="26"/>
      <c r="G35" s="27">
        <v>2.02</v>
      </c>
      <c r="H35" s="28"/>
      <c r="I35" s="34">
        <f t="shared" si="4"/>
        <v>2.02</v>
      </c>
      <c r="J35" s="35" t="str">
        <f t="shared" si="3"/>
        <v>东岩洋</v>
      </c>
      <c r="K35" s="36">
        <f t="shared" si="9"/>
        <v>6.06</v>
      </c>
      <c r="L35" s="37">
        <f t="shared" si="10"/>
        <v>30.3</v>
      </c>
      <c r="M35" s="38"/>
    </row>
    <row r="36" ht="14.25" spans="1:13">
      <c r="A36" s="21">
        <v>31</v>
      </c>
      <c r="B36" s="22" t="s">
        <v>3855</v>
      </c>
      <c r="C36" s="23" t="s">
        <v>18</v>
      </c>
      <c r="D36" s="24" t="s">
        <v>19</v>
      </c>
      <c r="E36" s="42" t="s">
        <v>34</v>
      </c>
      <c r="F36" s="26"/>
      <c r="G36" s="27">
        <v>0.68</v>
      </c>
      <c r="H36" s="28"/>
      <c r="I36" s="34">
        <f t="shared" si="4"/>
        <v>0.68</v>
      </c>
      <c r="J36" s="35" t="str">
        <f t="shared" si="3"/>
        <v>东岩洋</v>
      </c>
      <c r="K36" s="36">
        <f t="shared" si="9"/>
        <v>2.04</v>
      </c>
      <c r="L36" s="37">
        <f t="shared" si="10"/>
        <v>10.2</v>
      </c>
      <c r="M36" s="38"/>
    </row>
    <row r="37" ht="14.25" spans="1:13">
      <c r="A37" s="21">
        <v>32</v>
      </c>
      <c r="B37" s="22" t="s">
        <v>3856</v>
      </c>
      <c r="C37" s="23" t="s">
        <v>18</v>
      </c>
      <c r="D37" s="24" t="s">
        <v>19</v>
      </c>
      <c r="E37" s="42" t="s">
        <v>41</v>
      </c>
      <c r="F37" s="26"/>
      <c r="G37" s="27">
        <v>1.41</v>
      </c>
      <c r="H37" s="28"/>
      <c r="I37" s="34">
        <f t="shared" si="4"/>
        <v>1.41</v>
      </c>
      <c r="J37" s="35" t="str">
        <f t="shared" si="3"/>
        <v>东岩洋</v>
      </c>
      <c r="K37" s="36">
        <f t="shared" si="9"/>
        <v>4.23</v>
      </c>
      <c r="L37" s="37">
        <f t="shared" si="10"/>
        <v>21.15</v>
      </c>
      <c r="M37" s="38"/>
    </row>
    <row r="38" ht="14.25" spans="1:13">
      <c r="A38" s="21">
        <v>33</v>
      </c>
      <c r="B38" s="22" t="s">
        <v>3857</v>
      </c>
      <c r="C38" s="23" t="s">
        <v>18</v>
      </c>
      <c r="D38" s="24" t="s">
        <v>19</v>
      </c>
      <c r="E38" s="42" t="s">
        <v>41</v>
      </c>
      <c r="F38" s="26"/>
      <c r="G38" s="27">
        <v>0.59</v>
      </c>
      <c r="H38" s="28"/>
      <c r="I38" s="34">
        <f t="shared" si="4"/>
        <v>0.59</v>
      </c>
      <c r="J38" s="35" t="str">
        <f t="shared" si="3"/>
        <v>东岩洋</v>
      </c>
      <c r="K38" s="36">
        <f t="shared" si="9"/>
        <v>1.77</v>
      </c>
      <c r="L38" s="37">
        <f t="shared" si="10"/>
        <v>8.85</v>
      </c>
      <c r="M38" s="38"/>
    </row>
    <row r="39" ht="14.25" spans="1:13">
      <c r="A39" s="21">
        <v>34</v>
      </c>
      <c r="B39" s="22" t="s">
        <v>3858</v>
      </c>
      <c r="C39" s="23" t="s">
        <v>18</v>
      </c>
      <c r="D39" s="24" t="s">
        <v>19</v>
      </c>
      <c r="E39" s="42" t="s">
        <v>34</v>
      </c>
      <c r="F39" s="26"/>
      <c r="G39" s="27">
        <v>0.59</v>
      </c>
      <c r="H39" s="28"/>
      <c r="I39" s="34">
        <f t="shared" si="4"/>
        <v>0.59</v>
      </c>
      <c r="J39" s="35" t="str">
        <f t="shared" si="3"/>
        <v>东岩洋</v>
      </c>
      <c r="K39" s="36">
        <f t="shared" si="9"/>
        <v>1.77</v>
      </c>
      <c r="L39" s="37">
        <f t="shared" si="10"/>
        <v>8.85</v>
      </c>
      <c r="M39" s="38"/>
    </row>
    <row r="40" ht="14.25" spans="1:13">
      <c r="A40" s="21">
        <v>35</v>
      </c>
      <c r="B40" s="22" t="s">
        <v>3859</v>
      </c>
      <c r="C40" s="23" t="s">
        <v>18</v>
      </c>
      <c r="D40" s="24" t="s">
        <v>19</v>
      </c>
      <c r="E40" s="42" t="s">
        <v>31</v>
      </c>
      <c r="F40" s="26"/>
      <c r="G40" s="27">
        <v>0.89</v>
      </c>
      <c r="H40" s="28"/>
      <c r="I40" s="34">
        <f t="shared" si="4"/>
        <v>0.89</v>
      </c>
      <c r="J40" s="35" t="str">
        <f t="shared" si="3"/>
        <v>东岩洋</v>
      </c>
      <c r="K40" s="36">
        <f t="shared" si="9"/>
        <v>2.67</v>
      </c>
      <c r="L40" s="37">
        <f t="shared" si="10"/>
        <v>13.35</v>
      </c>
      <c r="M40" s="38"/>
    </row>
    <row r="41" ht="14.25" spans="1:13">
      <c r="A41" s="21">
        <v>36</v>
      </c>
      <c r="B41" s="22" t="s">
        <v>3860</v>
      </c>
      <c r="C41" s="23" t="s">
        <v>18</v>
      </c>
      <c r="D41" s="24" t="s">
        <v>19</v>
      </c>
      <c r="E41" s="42" t="s">
        <v>24</v>
      </c>
      <c r="F41" s="26"/>
      <c r="G41" s="27">
        <v>1.14</v>
      </c>
      <c r="H41" s="28"/>
      <c r="I41" s="34">
        <f t="shared" si="4"/>
        <v>1.14</v>
      </c>
      <c r="J41" s="35" t="str">
        <f t="shared" si="3"/>
        <v>东岩洋</v>
      </c>
      <c r="K41" s="36">
        <f t="shared" si="9"/>
        <v>3.42</v>
      </c>
      <c r="L41" s="37">
        <f t="shared" si="10"/>
        <v>17.1</v>
      </c>
      <c r="M41" s="38"/>
    </row>
    <row r="42" ht="14.25" spans="1:13">
      <c r="A42" s="21">
        <v>37</v>
      </c>
      <c r="B42" s="22" t="s">
        <v>3861</v>
      </c>
      <c r="C42" s="23" t="s">
        <v>18</v>
      </c>
      <c r="D42" s="24" t="s">
        <v>19</v>
      </c>
      <c r="E42" s="42" t="s">
        <v>28</v>
      </c>
      <c r="F42" s="26"/>
      <c r="G42" s="27">
        <v>3.06</v>
      </c>
      <c r="H42" s="28"/>
      <c r="I42" s="34">
        <f t="shared" si="4"/>
        <v>3.06</v>
      </c>
      <c r="J42" s="35" t="str">
        <f t="shared" si="3"/>
        <v>东岩洋</v>
      </c>
      <c r="K42" s="36">
        <f t="shared" si="9"/>
        <v>9.18</v>
      </c>
      <c r="L42" s="37">
        <f t="shared" si="10"/>
        <v>45.9</v>
      </c>
      <c r="M42" s="38"/>
    </row>
    <row r="43" ht="14.25" spans="1:13">
      <c r="A43" s="21">
        <v>38</v>
      </c>
      <c r="B43" s="22" t="s">
        <v>3862</v>
      </c>
      <c r="C43" s="23" t="s">
        <v>18</v>
      </c>
      <c r="D43" s="24" t="s">
        <v>19</v>
      </c>
      <c r="E43" s="42" t="s">
        <v>28</v>
      </c>
      <c r="F43" s="26"/>
      <c r="G43" s="27">
        <v>2.67</v>
      </c>
      <c r="H43" s="28"/>
      <c r="I43" s="34">
        <f t="shared" si="4"/>
        <v>2.67</v>
      </c>
      <c r="J43" s="35" t="str">
        <f t="shared" si="3"/>
        <v>东岩洋</v>
      </c>
      <c r="K43" s="36">
        <f t="shared" si="9"/>
        <v>8.01</v>
      </c>
      <c r="L43" s="37">
        <f t="shared" si="10"/>
        <v>40.05</v>
      </c>
      <c r="M43" s="38"/>
    </row>
    <row r="44" ht="14.25" spans="1:13">
      <c r="A44" s="21">
        <v>39</v>
      </c>
      <c r="B44" s="22" t="s">
        <v>3863</v>
      </c>
      <c r="C44" s="23" t="s">
        <v>18</v>
      </c>
      <c r="D44" s="24" t="s">
        <v>19</v>
      </c>
      <c r="E44" s="42" t="s">
        <v>20</v>
      </c>
      <c r="F44" s="26"/>
      <c r="G44" s="27">
        <v>1.91</v>
      </c>
      <c r="H44" s="28"/>
      <c r="I44" s="34">
        <f t="shared" si="4"/>
        <v>1.91</v>
      </c>
      <c r="J44" s="35" t="str">
        <f t="shared" si="3"/>
        <v>东岩洋</v>
      </c>
      <c r="K44" s="36">
        <f t="shared" si="9"/>
        <v>5.73</v>
      </c>
      <c r="L44" s="37">
        <f t="shared" si="10"/>
        <v>28.65</v>
      </c>
      <c r="M44" s="38"/>
    </row>
    <row r="45" ht="14.25" spans="1:13">
      <c r="A45" s="21">
        <v>40</v>
      </c>
      <c r="B45" s="22" t="s">
        <v>3864</v>
      </c>
      <c r="C45" s="23" t="s">
        <v>18</v>
      </c>
      <c r="D45" s="24" t="s">
        <v>19</v>
      </c>
      <c r="E45" s="42" t="s">
        <v>28</v>
      </c>
      <c r="F45" s="26"/>
      <c r="G45" s="27">
        <v>1.15</v>
      </c>
      <c r="H45" s="28"/>
      <c r="I45" s="34">
        <f t="shared" si="4"/>
        <v>1.15</v>
      </c>
      <c r="J45" s="35" t="str">
        <f t="shared" si="3"/>
        <v>东岩洋</v>
      </c>
      <c r="K45" s="36">
        <f t="shared" si="9"/>
        <v>3.45</v>
      </c>
      <c r="L45" s="37">
        <f t="shared" si="10"/>
        <v>17.25</v>
      </c>
      <c r="M45" s="38"/>
    </row>
    <row r="46" ht="14.25" spans="1:13">
      <c r="A46" s="21">
        <v>41</v>
      </c>
      <c r="B46" s="22" t="s">
        <v>3865</v>
      </c>
      <c r="C46" s="23" t="s">
        <v>18</v>
      </c>
      <c r="D46" s="24" t="s">
        <v>19</v>
      </c>
      <c r="E46" s="42" t="s">
        <v>38</v>
      </c>
      <c r="F46" s="26"/>
      <c r="G46" s="27">
        <v>2.29</v>
      </c>
      <c r="H46" s="28"/>
      <c r="I46" s="34">
        <f t="shared" si="4"/>
        <v>2.29</v>
      </c>
      <c r="J46" s="35" t="str">
        <f t="shared" si="3"/>
        <v>东岩洋</v>
      </c>
      <c r="K46" s="36">
        <f t="shared" ref="K46:K54" si="11">I46*3</f>
        <v>6.87</v>
      </c>
      <c r="L46" s="37">
        <f t="shared" ref="L46:L54" si="12">I46*15</f>
        <v>34.35</v>
      </c>
      <c r="M46" s="38"/>
    </row>
    <row r="47" ht="14.25" spans="1:13">
      <c r="A47" s="21">
        <v>42</v>
      </c>
      <c r="B47" s="22" t="s">
        <v>3866</v>
      </c>
      <c r="C47" s="23" t="s">
        <v>18</v>
      </c>
      <c r="D47" s="24" t="s">
        <v>19</v>
      </c>
      <c r="E47" s="42" t="s">
        <v>28</v>
      </c>
      <c r="F47" s="26"/>
      <c r="G47" s="27">
        <v>2.29</v>
      </c>
      <c r="H47" s="28"/>
      <c r="I47" s="34">
        <f t="shared" si="4"/>
        <v>2.29</v>
      </c>
      <c r="J47" s="35" t="str">
        <f t="shared" si="3"/>
        <v>东岩洋</v>
      </c>
      <c r="K47" s="36">
        <f t="shared" si="11"/>
        <v>6.87</v>
      </c>
      <c r="L47" s="37">
        <f t="shared" si="12"/>
        <v>34.35</v>
      </c>
      <c r="M47" s="38"/>
    </row>
    <row r="48" ht="14.25" spans="1:13">
      <c r="A48" s="21">
        <v>43</v>
      </c>
      <c r="B48" s="22" t="s">
        <v>3867</v>
      </c>
      <c r="C48" s="23" t="s">
        <v>18</v>
      </c>
      <c r="D48" s="24" t="s">
        <v>19</v>
      </c>
      <c r="E48" s="42" t="s">
        <v>26</v>
      </c>
      <c r="F48" s="26"/>
      <c r="G48" s="27">
        <v>1.91</v>
      </c>
      <c r="H48" s="28"/>
      <c r="I48" s="34">
        <f t="shared" si="4"/>
        <v>1.91</v>
      </c>
      <c r="J48" s="35" t="str">
        <f t="shared" si="3"/>
        <v>东岩洋</v>
      </c>
      <c r="K48" s="36">
        <f t="shared" si="11"/>
        <v>5.73</v>
      </c>
      <c r="L48" s="37">
        <f t="shared" si="12"/>
        <v>28.65</v>
      </c>
      <c r="M48" s="38"/>
    </row>
    <row r="49" ht="14.25" spans="1:13">
      <c r="A49" s="21">
        <v>44</v>
      </c>
      <c r="B49" s="22" t="s">
        <v>3868</v>
      </c>
      <c r="C49" s="23" t="s">
        <v>18</v>
      </c>
      <c r="D49" s="24" t="s">
        <v>19</v>
      </c>
      <c r="E49" s="42" t="s">
        <v>26</v>
      </c>
      <c r="F49" s="26"/>
      <c r="G49" s="27">
        <v>0.68</v>
      </c>
      <c r="H49" s="28"/>
      <c r="I49" s="34">
        <f t="shared" si="4"/>
        <v>0.68</v>
      </c>
      <c r="J49" s="35" t="str">
        <f t="shared" si="3"/>
        <v>东岩洋</v>
      </c>
      <c r="K49" s="36">
        <f t="shared" si="11"/>
        <v>2.04</v>
      </c>
      <c r="L49" s="37">
        <f t="shared" si="12"/>
        <v>10.2</v>
      </c>
      <c r="M49" s="38"/>
    </row>
    <row r="50" ht="14.25" spans="1:13">
      <c r="A50" s="21">
        <v>45</v>
      </c>
      <c r="B50" s="22" t="s">
        <v>3869</v>
      </c>
      <c r="C50" s="23" t="s">
        <v>18</v>
      </c>
      <c r="D50" s="24" t="s">
        <v>19</v>
      </c>
      <c r="E50" s="25" t="s">
        <v>38</v>
      </c>
      <c r="F50" s="26"/>
      <c r="G50" s="27">
        <v>2.3</v>
      </c>
      <c r="H50" s="28"/>
      <c r="I50" s="34">
        <f t="shared" si="4"/>
        <v>2.3</v>
      </c>
      <c r="J50" s="35" t="str">
        <f t="shared" si="3"/>
        <v>东岩洋</v>
      </c>
      <c r="K50" s="36">
        <f t="shared" si="11"/>
        <v>6.9</v>
      </c>
      <c r="L50" s="37">
        <f t="shared" si="12"/>
        <v>34.5</v>
      </c>
      <c r="M50" s="38"/>
    </row>
    <row r="51" ht="14.25" spans="1:13">
      <c r="A51" s="21">
        <v>46</v>
      </c>
      <c r="B51" s="22" t="s">
        <v>3870</v>
      </c>
      <c r="C51" s="23" t="s">
        <v>18</v>
      </c>
      <c r="D51" s="24" t="s">
        <v>19</v>
      </c>
      <c r="E51" s="25" t="s">
        <v>34</v>
      </c>
      <c r="F51" s="26"/>
      <c r="G51" s="27">
        <v>2.3</v>
      </c>
      <c r="H51" s="28"/>
      <c r="I51" s="34">
        <f t="shared" si="4"/>
        <v>2.3</v>
      </c>
      <c r="J51" s="35" t="str">
        <f t="shared" si="3"/>
        <v>东岩洋</v>
      </c>
      <c r="K51" s="36">
        <f t="shared" si="11"/>
        <v>6.9</v>
      </c>
      <c r="L51" s="37">
        <f t="shared" si="12"/>
        <v>34.5</v>
      </c>
      <c r="M51" s="38"/>
    </row>
    <row r="52" ht="14.25" spans="1:13">
      <c r="A52" s="21">
        <v>47</v>
      </c>
      <c r="B52" s="22" t="s">
        <v>3871</v>
      </c>
      <c r="C52" s="23" t="s">
        <v>18</v>
      </c>
      <c r="D52" s="24" t="s">
        <v>19</v>
      </c>
      <c r="E52" s="25" t="s">
        <v>20</v>
      </c>
      <c r="F52" s="26"/>
      <c r="G52" s="27">
        <v>2.48</v>
      </c>
      <c r="H52" s="28"/>
      <c r="I52" s="34">
        <f t="shared" si="4"/>
        <v>2.48</v>
      </c>
      <c r="J52" s="35" t="str">
        <f t="shared" si="3"/>
        <v>东岩洋</v>
      </c>
      <c r="K52" s="36">
        <f t="shared" si="11"/>
        <v>7.44</v>
      </c>
      <c r="L52" s="37">
        <f t="shared" si="12"/>
        <v>37.2</v>
      </c>
      <c r="M52" s="38"/>
    </row>
    <row r="53" ht="14.25" spans="1:13">
      <c r="A53" s="21">
        <v>48</v>
      </c>
      <c r="B53" s="22" t="s">
        <v>3872</v>
      </c>
      <c r="C53" s="23" t="s">
        <v>18</v>
      </c>
      <c r="D53" s="24" t="s">
        <v>19</v>
      </c>
      <c r="E53" s="25" t="s">
        <v>34</v>
      </c>
      <c r="F53" s="26"/>
      <c r="G53" s="27">
        <v>2.48</v>
      </c>
      <c r="H53" s="28"/>
      <c r="I53" s="34">
        <f t="shared" si="4"/>
        <v>2.48</v>
      </c>
      <c r="J53" s="35" t="str">
        <f t="shared" si="3"/>
        <v>东岩洋</v>
      </c>
      <c r="K53" s="36">
        <f t="shared" si="11"/>
        <v>7.44</v>
      </c>
      <c r="L53" s="37">
        <f t="shared" si="12"/>
        <v>37.2</v>
      </c>
      <c r="M53" s="38"/>
    </row>
    <row r="54" ht="14.25" spans="1:13">
      <c r="A54" s="21">
        <v>49</v>
      </c>
      <c r="B54" s="22" t="s">
        <v>3873</v>
      </c>
      <c r="C54" s="23" t="s">
        <v>18</v>
      </c>
      <c r="D54" s="24" t="s">
        <v>19</v>
      </c>
      <c r="E54" s="29" t="s">
        <v>24</v>
      </c>
      <c r="F54" s="26"/>
      <c r="G54" s="27">
        <v>2.11</v>
      </c>
      <c r="H54" s="28"/>
      <c r="I54" s="34">
        <f t="shared" si="4"/>
        <v>2.11</v>
      </c>
      <c r="J54" s="35" t="str">
        <f t="shared" si="3"/>
        <v>东岩洋</v>
      </c>
      <c r="K54" s="36">
        <f t="shared" si="11"/>
        <v>6.33</v>
      </c>
      <c r="L54" s="37">
        <f t="shared" si="12"/>
        <v>31.65</v>
      </c>
      <c r="M54" s="38"/>
    </row>
    <row r="55" ht="14.25" spans="1:13">
      <c r="A55" s="21">
        <v>50</v>
      </c>
      <c r="B55" s="22" t="s">
        <v>3874</v>
      </c>
      <c r="C55" s="23" t="s">
        <v>18</v>
      </c>
      <c r="D55" s="24" t="s">
        <v>19</v>
      </c>
      <c r="E55" s="29" t="s">
        <v>44</v>
      </c>
      <c r="F55" s="26"/>
      <c r="G55" s="27">
        <v>3.16</v>
      </c>
      <c r="H55" s="28"/>
      <c r="I55" s="34">
        <f t="shared" si="4"/>
        <v>3.16</v>
      </c>
      <c r="J55" s="35" t="str">
        <f t="shared" si="3"/>
        <v>东岩洋</v>
      </c>
      <c r="K55" s="36">
        <f t="shared" ref="K55:K69" si="13">I55*3</f>
        <v>9.48</v>
      </c>
      <c r="L55" s="37">
        <f t="shared" ref="L55:L69" si="14">I55*15</f>
        <v>47.4</v>
      </c>
      <c r="M55" s="38"/>
    </row>
    <row r="56" ht="14.25" spans="1:13">
      <c r="A56" s="21">
        <v>51</v>
      </c>
      <c r="B56" s="22" t="s">
        <v>3875</v>
      </c>
      <c r="C56" s="23" t="s">
        <v>18</v>
      </c>
      <c r="D56" s="24" t="s">
        <v>19</v>
      </c>
      <c r="E56" s="29" t="s">
        <v>26</v>
      </c>
      <c r="F56" s="26"/>
      <c r="G56" s="27">
        <v>0.38</v>
      </c>
      <c r="H56" s="28"/>
      <c r="I56" s="34">
        <f t="shared" si="4"/>
        <v>0.38</v>
      </c>
      <c r="J56" s="35" t="str">
        <f t="shared" si="3"/>
        <v>东岩洋</v>
      </c>
      <c r="K56" s="36">
        <f t="shared" si="13"/>
        <v>1.14</v>
      </c>
      <c r="L56" s="37">
        <f t="shared" si="14"/>
        <v>5.7</v>
      </c>
      <c r="M56" s="38"/>
    </row>
    <row r="57" ht="14.25" spans="1:13">
      <c r="A57" s="21">
        <v>52</v>
      </c>
      <c r="B57" s="22" t="s">
        <v>3876</v>
      </c>
      <c r="C57" s="23" t="s">
        <v>18</v>
      </c>
      <c r="D57" s="24" t="s">
        <v>19</v>
      </c>
      <c r="E57" s="29" t="s">
        <v>31</v>
      </c>
      <c r="F57" s="26"/>
      <c r="G57" s="27">
        <v>0.77</v>
      </c>
      <c r="H57" s="28"/>
      <c r="I57" s="34">
        <f t="shared" si="4"/>
        <v>0.77</v>
      </c>
      <c r="J57" s="35" t="str">
        <f t="shared" si="3"/>
        <v>东岩洋</v>
      </c>
      <c r="K57" s="36">
        <f t="shared" si="13"/>
        <v>2.31</v>
      </c>
      <c r="L57" s="37">
        <f t="shared" si="14"/>
        <v>11.55</v>
      </c>
      <c r="M57" s="38"/>
    </row>
    <row r="58" ht="14.25" spans="1:13">
      <c r="A58" s="21">
        <v>53</v>
      </c>
      <c r="B58" s="22" t="s">
        <v>3877</v>
      </c>
      <c r="C58" s="23" t="s">
        <v>18</v>
      </c>
      <c r="D58" s="24" t="s">
        <v>19</v>
      </c>
      <c r="E58" s="29" t="s">
        <v>24</v>
      </c>
      <c r="F58" s="26"/>
      <c r="G58" s="27">
        <v>2.67</v>
      </c>
      <c r="H58" s="28"/>
      <c r="I58" s="34">
        <f t="shared" si="4"/>
        <v>2.67</v>
      </c>
      <c r="J58" s="35" t="str">
        <f t="shared" si="3"/>
        <v>东岩洋</v>
      </c>
      <c r="K58" s="36">
        <f t="shared" si="13"/>
        <v>8.01</v>
      </c>
      <c r="L58" s="37">
        <f t="shared" si="14"/>
        <v>40.05</v>
      </c>
      <c r="M58" s="38"/>
    </row>
    <row r="59" ht="14.25" spans="1:13">
      <c r="A59" s="21">
        <v>54</v>
      </c>
      <c r="B59" s="22" t="s">
        <v>3878</v>
      </c>
      <c r="C59" s="23" t="s">
        <v>18</v>
      </c>
      <c r="D59" s="24" t="s">
        <v>19</v>
      </c>
      <c r="E59" s="29" t="s">
        <v>24</v>
      </c>
      <c r="F59" s="26"/>
      <c r="G59" s="27">
        <v>0.28</v>
      </c>
      <c r="H59" s="28"/>
      <c r="I59" s="34">
        <f t="shared" si="4"/>
        <v>0.28</v>
      </c>
      <c r="J59" s="35" t="str">
        <f t="shared" si="3"/>
        <v>东岩洋</v>
      </c>
      <c r="K59" s="36">
        <f t="shared" si="13"/>
        <v>0.84</v>
      </c>
      <c r="L59" s="37">
        <f t="shared" si="14"/>
        <v>4.2</v>
      </c>
      <c r="M59" s="38"/>
    </row>
    <row r="60" ht="14.25" spans="1:13">
      <c r="A60" s="21">
        <v>55</v>
      </c>
      <c r="B60" s="22" t="s">
        <v>3879</v>
      </c>
      <c r="C60" s="23" t="s">
        <v>18</v>
      </c>
      <c r="D60" s="24" t="s">
        <v>19</v>
      </c>
      <c r="E60" s="29" t="s">
        <v>44</v>
      </c>
      <c r="F60" s="26"/>
      <c r="G60" s="27">
        <v>3.06</v>
      </c>
      <c r="H60" s="28"/>
      <c r="I60" s="34">
        <f t="shared" si="4"/>
        <v>3.06</v>
      </c>
      <c r="J60" s="35" t="str">
        <f t="shared" si="3"/>
        <v>东岩洋</v>
      </c>
      <c r="K60" s="36">
        <f t="shared" si="13"/>
        <v>9.18</v>
      </c>
      <c r="L60" s="37">
        <f t="shared" si="14"/>
        <v>45.9</v>
      </c>
      <c r="M60" s="38"/>
    </row>
    <row r="61" ht="14.25" spans="1:13">
      <c r="A61" s="21">
        <v>56</v>
      </c>
      <c r="B61" s="22" t="s">
        <v>3880</v>
      </c>
      <c r="C61" s="23" t="s">
        <v>18</v>
      </c>
      <c r="D61" s="24" t="s">
        <v>19</v>
      </c>
      <c r="E61" s="29" t="s">
        <v>41</v>
      </c>
      <c r="F61" s="26"/>
      <c r="G61" s="27">
        <v>3.06</v>
      </c>
      <c r="H61" s="28"/>
      <c r="I61" s="34">
        <f t="shared" si="4"/>
        <v>3.06</v>
      </c>
      <c r="J61" s="35" t="str">
        <f t="shared" si="3"/>
        <v>东岩洋</v>
      </c>
      <c r="K61" s="36">
        <f t="shared" si="13"/>
        <v>9.18</v>
      </c>
      <c r="L61" s="37">
        <f t="shared" si="14"/>
        <v>45.9</v>
      </c>
      <c r="M61" s="38"/>
    </row>
    <row r="62" ht="14.25" spans="1:13">
      <c r="A62" s="21">
        <v>57</v>
      </c>
      <c r="B62" s="22" t="s">
        <v>3881</v>
      </c>
      <c r="C62" s="23" t="s">
        <v>18</v>
      </c>
      <c r="D62" s="24" t="s">
        <v>19</v>
      </c>
      <c r="E62" s="29" t="s">
        <v>34</v>
      </c>
      <c r="F62" s="26"/>
      <c r="G62" s="27">
        <v>2.19</v>
      </c>
      <c r="H62" s="28"/>
      <c r="I62" s="34">
        <f t="shared" si="4"/>
        <v>2.19</v>
      </c>
      <c r="J62" s="35" t="str">
        <f t="shared" si="3"/>
        <v>东岩洋</v>
      </c>
      <c r="K62" s="36">
        <f t="shared" si="13"/>
        <v>6.57</v>
      </c>
      <c r="L62" s="37">
        <f t="shared" si="14"/>
        <v>32.85</v>
      </c>
      <c r="M62" s="38"/>
    </row>
    <row r="63" ht="14.25" spans="1:13">
      <c r="A63" s="21">
        <v>58</v>
      </c>
      <c r="B63" s="22" t="s">
        <v>3882</v>
      </c>
      <c r="C63" s="23" t="s">
        <v>18</v>
      </c>
      <c r="D63" s="24" t="s">
        <v>19</v>
      </c>
      <c r="E63" s="25" t="s">
        <v>26</v>
      </c>
      <c r="F63" s="26"/>
      <c r="G63" s="27">
        <v>0.76</v>
      </c>
      <c r="H63" s="28"/>
      <c r="I63" s="34">
        <f t="shared" si="4"/>
        <v>0.76</v>
      </c>
      <c r="J63" s="35" t="str">
        <f t="shared" si="3"/>
        <v>东岩洋</v>
      </c>
      <c r="K63" s="36">
        <f t="shared" si="13"/>
        <v>2.28</v>
      </c>
      <c r="L63" s="37">
        <f t="shared" si="14"/>
        <v>11.4</v>
      </c>
      <c r="M63" s="38"/>
    </row>
    <row r="64" ht="14.25" spans="1:13">
      <c r="A64" s="21">
        <v>59</v>
      </c>
      <c r="B64" s="22" t="s">
        <v>3883</v>
      </c>
      <c r="C64" s="23" t="s">
        <v>18</v>
      </c>
      <c r="D64" s="24" t="s">
        <v>19</v>
      </c>
      <c r="E64" s="29" t="s">
        <v>38</v>
      </c>
      <c r="F64" s="26"/>
      <c r="G64" s="27">
        <v>0.76</v>
      </c>
      <c r="H64" s="28"/>
      <c r="I64" s="34">
        <f t="shared" si="4"/>
        <v>0.76</v>
      </c>
      <c r="J64" s="35" t="str">
        <f t="shared" si="3"/>
        <v>东岩洋</v>
      </c>
      <c r="K64" s="36">
        <f t="shared" si="13"/>
        <v>2.28</v>
      </c>
      <c r="L64" s="37">
        <f t="shared" si="14"/>
        <v>11.4</v>
      </c>
      <c r="M64" s="38"/>
    </row>
    <row r="65" ht="14.25" spans="1:13">
      <c r="A65" s="21">
        <v>60</v>
      </c>
      <c r="B65" s="22" t="s">
        <v>3884</v>
      </c>
      <c r="C65" s="23" t="s">
        <v>18</v>
      </c>
      <c r="D65" s="24" t="s">
        <v>19</v>
      </c>
      <c r="E65" s="25" t="s">
        <v>34</v>
      </c>
      <c r="F65" s="26"/>
      <c r="G65" s="27">
        <v>0.76</v>
      </c>
      <c r="H65" s="28"/>
      <c r="I65" s="34">
        <f t="shared" si="4"/>
        <v>0.76</v>
      </c>
      <c r="J65" s="35" t="str">
        <f t="shared" si="3"/>
        <v>东岩洋</v>
      </c>
      <c r="K65" s="36">
        <f t="shared" si="13"/>
        <v>2.28</v>
      </c>
      <c r="L65" s="37">
        <f t="shared" si="14"/>
        <v>11.4</v>
      </c>
      <c r="M65" s="38"/>
    </row>
    <row r="66" ht="14.25" spans="1:13">
      <c r="A66" s="21">
        <v>61</v>
      </c>
      <c r="B66" s="22" t="s">
        <v>3885</v>
      </c>
      <c r="C66" s="23" t="s">
        <v>18</v>
      </c>
      <c r="D66" s="24" t="s">
        <v>19</v>
      </c>
      <c r="E66" s="25" t="s">
        <v>44</v>
      </c>
      <c r="F66" s="26"/>
      <c r="G66" s="27">
        <v>1.15</v>
      </c>
      <c r="H66" s="28"/>
      <c r="I66" s="34">
        <f t="shared" si="4"/>
        <v>1.15</v>
      </c>
      <c r="J66" s="35" t="str">
        <f t="shared" si="3"/>
        <v>东岩洋</v>
      </c>
      <c r="K66" s="36">
        <f t="shared" si="13"/>
        <v>3.45</v>
      </c>
      <c r="L66" s="37">
        <f t="shared" si="14"/>
        <v>17.25</v>
      </c>
      <c r="M66" s="38"/>
    </row>
    <row r="67" ht="14.25" spans="1:13">
      <c r="A67" s="21">
        <v>62</v>
      </c>
      <c r="B67" s="22" t="s">
        <v>3886</v>
      </c>
      <c r="C67" s="23" t="s">
        <v>18</v>
      </c>
      <c r="D67" s="24" t="s">
        <v>19</v>
      </c>
      <c r="E67" s="25" t="s">
        <v>28</v>
      </c>
      <c r="F67" s="26"/>
      <c r="G67" s="27">
        <v>0.67</v>
      </c>
      <c r="H67" s="28"/>
      <c r="I67" s="34">
        <f t="shared" si="4"/>
        <v>0.67</v>
      </c>
      <c r="J67" s="35" t="str">
        <f t="shared" si="3"/>
        <v>东岩洋</v>
      </c>
      <c r="K67" s="36">
        <f t="shared" si="13"/>
        <v>2.01</v>
      </c>
      <c r="L67" s="37">
        <f t="shared" si="14"/>
        <v>10.05</v>
      </c>
      <c r="M67" s="38"/>
    </row>
    <row r="68" ht="14.25" spans="1:13">
      <c r="A68" s="21">
        <v>63</v>
      </c>
      <c r="B68" s="22" t="s">
        <v>3887</v>
      </c>
      <c r="C68" s="23" t="s">
        <v>18</v>
      </c>
      <c r="D68" s="24" t="s">
        <v>19</v>
      </c>
      <c r="E68" s="25" t="s">
        <v>28</v>
      </c>
      <c r="F68" s="26"/>
      <c r="G68" s="27">
        <v>0.67</v>
      </c>
      <c r="H68" s="28"/>
      <c r="I68" s="34">
        <f t="shared" si="4"/>
        <v>0.67</v>
      </c>
      <c r="J68" s="35" t="str">
        <f t="shared" si="3"/>
        <v>东岩洋</v>
      </c>
      <c r="K68" s="36">
        <f t="shared" si="13"/>
        <v>2.01</v>
      </c>
      <c r="L68" s="37">
        <f t="shared" si="14"/>
        <v>10.05</v>
      </c>
      <c r="M68" s="38"/>
    </row>
    <row r="69" ht="14.25" spans="1:13">
      <c r="A69" s="21">
        <v>64</v>
      </c>
      <c r="B69" s="22" t="s">
        <v>3888</v>
      </c>
      <c r="C69" s="23" t="s">
        <v>18</v>
      </c>
      <c r="D69" s="24" t="s">
        <v>19</v>
      </c>
      <c r="E69" s="25" t="s">
        <v>31</v>
      </c>
      <c r="F69" s="26"/>
      <c r="G69" s="27">
        <v>0.67</v>
      </c>
      <c r="H69" s="28"/>
      <c r="I69" s="34">
        <f t="shared" si="4"/>
        <v>0.67</v>
      </c>
      <c r="J69" s="35" t="str">
        <f t="shared" si="3"/>
        <v>东岩洋</v>
      </c>
      <c r="K69" s="36">
        <f t="shared" si="13"/>
        <v>2.01</v>
      </c>
      <c r="L69" s="37">
        <f t="shared" si="14"/>
        <v>10.05</v>
      </c>
      <c r="M69" s="38"/>
    </row>
    <row r="70" ht="14.25" spans="1:13">
      <c r="A70" s="21">
        <v>65</v>
      </c>
      <c r="B70" s="22" t="s">
        <v>3889</v>
      </c>
      <c r="C70" s="23" t="s">
        <v>18</v>
      </c>
      <c r="D70" s="24" t="s">
        <v>19</v>
      </c>
      <c r="E70" s="25" t="s">
        <v>24</v>
      </c>
      <c r="F70" s="26"/>
      <c r="G70" s="27">
        <v>2.16</v>
      </c>
      <c r="H70" s="28"/>
      <c r="I70" s="34">
        <f t="shared" si="4"/>
        <v>2.16</v>
      </c>
      <c r="J70" s="35" t="str">
        <f t="shared" si="3"/>
        <v>东岩洋</v>
      </c>
      <c r="K70" s="36">
        <f t="shared" ref="K70:K78" si="15">I70*3</f>
        <v>6.48</v>
      </c>
      <c r="L70" s="37">
        <f t="shared" ref="L70:L78" si="16">I70*15</f>
        <v>32.4</v>
      </c>
      <c r="M70" s="38"/>
    </row>
    <row r="71" ht="14.25" spans="1:13">
      <c r="A71" s="21">
        <v>66</v>
      </c>
      <c r="B71" s="22" t="s">
        <v>3890</v>
      </c>
      <c r="C71" s="23" t="s">
        <v>18</v>
      </c>
      <c r="D71" s="24" t="s">
        <v>19</v>
      </c>
      <c r="E71" s="29" t="s">
        <v>20</v>
      </c>
      <c r="F71" s="26"/>
      <c r="G71" s="27">
        <v>1.09</v>
      </c>
      <c r="H71" s="28"/>
      <c r="I71" s="34">
        <f t="shared" si="4"/>
        <v>1.09</v>
      </c>
      <c r="J71" s="35" t="str">
        <f t="shared" si="3"/>
        <v>东岩洋</v>
      </c>
      <c r="K71" s="36">
        <f t="shared" si="15"/>
        <v>3.27</v>
      </c>
      <c r="L71" s="37">
        <f t="shared" si="16"/>
        <v>16.35</v>
      </c>
      <c r="M71" s="38"/>
    </row>
    <row r="72" ht="14.25" spans="1:13">
      <c r="A72" s="21">
        <v>67</v>
      </c>
      <c r="B72" s="22" t="s">
        <v>3891</v>
      </c>
      <c r="C72" s="23" t="s">
        <v>18</v>
      </c>
      <c r="D72" s="24" t="s">
        <v>19</v>
      </c>
      <c r="E72" s="29" t="s">
        <v>41</v>
      </c>
      <c r="F72" s="26"/>
      <c r="G72" s="27">
        <v>1.33</v>
      </c>
      <c r="H72" s="28"/>
      <c r="I72" s="34">
        <f t="shared" si="4"/>
        <v>1.33</v>
      </c>
      <c r="J72" s="35" t="str">
        <f t="shared" ref="J72:J135" si="17">J71</f>
        <v>东岩洋</v>
      </c>
      <c r="K72" s="36">
        <f t="shared" si="15"/>
        <v>3.99</v>
      </c>
      <c r="L72" s="37">
        <f t="shared" si="16"/>
        <v>19.95</v>
      </c>
      <c r="M72" s="38"/>
    </row>
    <row r="73" ht="14.25" spans="1:13">
      <c r="A73" s="21">
        <v>68</v>
      </c>
      <c r="B73" s="22" t="s">
        <v>3892</v>
      </c>
      <c r="C73" s="23" t="s">
        <v>18</v>
      </c>
      <c r="D73" s="24" t="s">
        <v>19</v>
      </c>
      <c r="E73" s="29" t="s">
        <v>24</v>
      </c>
      <c r="F73" s="26"/>
      <c r="G73" s="27">
        <v>1.33</v>
      </c>
      <c r="H73" s="28"/>
      <c r="I73" s="34">
        <f t="shared" si="4"/>
        <v>1.33</v>
      </c>
      <c r="J73" s="35" t="str">
        <f t="shared" si="17"/>
        <v>东岩洋</v>
      </c>
      <c r="K73" s="36">
        <f t="shared" si="15"/>
        <v>3.99</v>
      </c>
      <c r="L73" s="37">
        <f t="shared" si="16"/>
        <v>19.95</v>
      </c>
      <c r="M73" s="38"/>
    </row>
    <row r="74" ht="14.25" spans="1:13">
      <c r="A74" s="21">
        <v>69</v>
      </c>
      <c r="B74" s="22" t="s">
        <v>3893</v>
      </c>
      <c r="C74" s="23" t="s">
        <v>18</v>
      </c>
      <c r="D74" s="24" t="s">
        <v>19</v>
      </c>
      <c r="E74" s="29" t="s">
        <v>41</v>
      </c>
      <c r="F74" s="26"/>
      <c r="G74" s="27">
        <v>2.18</v>
      </c>
      <c r="H74" s="28"/>
      <c r="I74" s="34">
        <f t="shared" si="4"/>
        <v>2.18</v>
      </c>
      <c r="J74" s="35" t="str">
        <f t="shared" si="17"/>
        <v>东岩洋</v>
      </c>
      <c r="K74" s="36">
        <f t="shared" si="15"/>
        <v>6.54</v>
      </c>
      <c r="L74" s="37">
        <f t="shared" si="16"/>
        <v>32.7</v>
      </c>
      <c r="M74" s="38"/>
    </row>
    <row r="75" ht="14.25" spans="1:13">
      <c r="A75" s="21">
        <v>70</v>
      </c>
      <c r="B75" s="22" t="s">
        <v>3894</v>
      </c>
      <c r="C75" s="23" t="s">
        <v>18</v>
      </c>
      <c r="D75" s="24" t="s">
        <v>19</v>
      </c>
      <c r="E75" s="29" t="s">
        <v>24</v>
      </c>
      <c r="F75" s="26"/>
      <c r="G75" s="27">
        <v>1.53</v>
      </c>
      <c r="H75" s="28"/>
      <c r="I75" s="34">
        <f t="shared" si="4"/>
        <v>1.53</v>
      </c>
      <c r="J75" s="35" t="str">
        <f t="shared" si="17"/>
        <v>东岩洋</v>
      </c>
      <c r="K75" s="36">
        <f t="shared" si="15"/>
        <v>4.59</v>
      </c>
      <c r="L75" s="37">
        <f t="shared" si="16"/>
        <v>22.95</v>
      </c>
      <c r="M75" s="38"/>
    </row>
    <row r="76" ht="14.25" spans="1:13">
      <c r="A76" s="21">
        <v>71</v>
      </c>
      <c r="B76" s="22" t="s">
        <v>2705</v>
      </c>
      <c r="C76" s="23" t="s">
        <v>18</v>
      </c>
      <c r="D76" s="24" t="s">
        <v>19</v>
      </c>
      <c r="E76" s="29" t="s">
        <v>38</v>
      </c>
      <c r="F76" s="26"/>
      <c r="G76" s="27">
        <v>2.29</v>
      </c>
      <c r="H76" s="28"/>
      <c r="I76" s="34">
        <f t="shared" si="4"/>
        <v>2.29</v>
      </c>
      <c r="J76" s="35" t="str">
        <f t="shared" si="17"/>
        <v>东岩洋</v>
      </c>
      <c r="K76" s="36">
        <f t="shared" si="15"/>
        <v>6.87</v>
      </c>
      <c r="L76" s="37">
        <f t="shared" si="16"/>
        <v>34.35</v>
      </c>
      <c r="M76" s="38"/>
    </row>
    <row r="77" ht="14.25" spans="1:13">
      <c r="A77" s="21">
        <v>72</v>
      </c>
      <c r="B77" s="22" t="s">
        <v>3895</v>
      </c>
      <c r="C77" s="23" t="s">
        <v>18</v>
      </c>
      <c r="D77" s="24" t="s">
        <v>19</v>
      </c>
      <c r="E77" s="29" t="s">
        <v>44</v>
      </c>
      <c r="F77" s="26"/>
      <c r="G77" s="27">
        <v>1.8</v>
      </c>
      <c r="H77" s="28"/>
      <c r="I77" s="34">
        <f t="shared" si="4"/>
        <v>1.8</v>
      </c>
      <c r="J77" s="35" t="str">
        <f t="shared" si="17"/>
        <v>东岩洋</v>
      </c>
      <c r="K77" s="36">
        <f t="shared" si="15"/>
        <v>5.4</v>
      </c>
      <c r="L77" s="37">
        <f t="shared" si="16"/>
        <v>27</v>
      </c>
      <c r="M77" s="38"/>
    </row>
    <row r="78" ht="14.25" spans="1:13">
      <c r="A78" s="21">
        <v>73</v>
      </c>
      <c r="B78" s="22" t="s">
        <v>3896</v>
      </c>
      <c r="C78" s="23" t="s">
        <v>18</v>
      </c>
      <c r="D78" s="24" t="s">
        <v>19</v>
      </c>
      <c r="E78" s="29" t="s">
        <v>44</v>
      </c>
      <c r="F78" s="26"/>
      <c r="G78" s="27">
        <v>3.06</v>
      </c>
      <c r="H78" s="28"/>
      <c r="I78" s="34">
        <f t="shared" si="4"/>
        <v>3.06</v>
      </c>
      <c r="J78" s="35" t="str">
        <f t="shared" si="17"/>
        <v>东岩洋</v>
      </c>
      <c r="K78" s="36">
        <f t="shared" si="15"/>
        <v>9.18</v>
      </c>
      <c r="L78" s="37">
        <f t="shared" si="16"/>
        <v>45.9</v>
      </c>
      <c r="M78" s="38"/>
    </row>
    <row r="79" ht="14.25" spans="1:13">
      <c r="A79" s="21">
        <v>74</v>
      </c>
      <c r="B79" s="22" t="s">
        <v>3897</v>
      </c>
      <c r="C79" s="23" t="s">
        <v>18</v>
      </c>
      <c r="D79" s="24" t="s">
        <v>19</v>
      </c>
      <c r="E79" s="29" t="s">
        <v>38</v>
      </c>
      <c r="F79" s="26"/>
      <c r="G79" s="27">
        <v>3.65</v>
      </c>
      <c r="H79" s="28"/>
      <c r="I79" s="34">
        <f t="shared" si="4"/>
        <v>3.65</v>
      </c>
      <c r="J79" s="35" t="str">
        <f t="shared" si="17"/>
        <v>东岩洋</v>
      </c>
      <c r="K79" s="36">
        <f t="shared" ref="K79:K92" si="18">I79*3</f>
        <v>10.95</v>
      </c>
      <c r="L79" s="37">
        <f t="shared" ref="L79:L92" si="19">I79*15</f>
        <v>54.75</v>
      </c>
      <c r="M79" s="38"/>
    </row>
    <row r="80" ht="14.25" spans="1:13">
      <c r="A80" s="21">
        <v>75</v>
      </c>
      <c r="B80" s="22" t="s">
        <v>3898</v>
      </c>
      <c r="C80" s="23" t="s">
        <v>18</v>
      </c>
      <c r="D80" s="24" t="s">
        <v>19</v>
      </c>
      <c r="E80" s="25" t="s">
        <v>24</v>
      </c>
      <c r="F80" s="26"/>
      <c r="G80" s="27">
        <v>1.15</v>
      </c>
      <c r="H80" s="28"/>
      <c r="I80" s="34">
        <f t="shared" si="4"/>
        <v>1.15</v>
      </c>
      <c r="J80" s="35" t="str">
        <f t="shared" si="17"/>
        <v>东岩洋</v>
      </c>
      <c r="K80" s="36">
        <f t="shared" si="18"/>
        <v>3.45</v>
      </c>
      <c r="L80" s="37">
        <f t="shared" si="19"/>
        <v>17.25</v>
      </c>
      <c r="M80" s="38"/>
    </row>
    <row r="81" ht="14.25" spans="1:13">
      <c r="A81" s="21">
        <v>76</v>
      </c>
      <c r="B81" s="22" t="s">
        <v>3899</v>
      </c>
      <c r="C81" s="23" t="s">
        <v>18</v>
      </c>
      <c r="D81" s="24" t="s">
        <v>19</v>
      </c>
      <c r="E81" s="25" t="s">
        <v>24</v>
      </c>
      <c r="F81" s="26"/>
      <c r="G81" s="27">
        <v>1.91</v>
      </c>
      <c r="H81" s="28"/>
      <c r="I81" s="34">
        <f t="shared" si="4"/>
        <v>1.91</v>
      </c>
      <c r="J81" s="35" t="str">
        <f t="shared" si="17"/>
        <v>东岩洋</v>
      </c>
      <c r="K81" s="36">
        <f t="shared" si="18"/>
        <v>5.73</v>
      </c>
      <c r="L81" s="37">
        <f t="shared" si="19"/>
        <v>28.65</v>
      </c>
      <c r="M81" s="38"/>
    </row>
    <row r="82" ht="14.25" spans="1:13">
      <c r="A82" s="21">
        <v>77</v>
      </c>
      <c r="B82" s="22" t="s">
        <v>3900</v>
      </c>
      <c r="C82" s="23" t="s">
        <v>18</v>
      </c>
      <c r="D82" s="24" t="s">
        <v>19</v>
      </c>
      <c r="E82" s="29" t="s">
        <v>24</v>
      </c>
      <c r="F82" s="26"/>
      <c r="G82" s="27">
        <v>1.91</v>
      </c>
      <c r="H82" s="28"/>
      <c r="I82" s="34">
        <f t="shared" si="4"/>
        <v>1.91</v>
      </c>
      <c r="J82" s="35" t="str">
        <f t="shared" si="17"/>
        <v>东岩洋</v>
      </c>
      <c r="K82" s="36">
        <f t="shared" si="18"/>
        <v>5.73</v>
      </c>
      <c r="L82" s="37">
        <f t="shared" si="19"/>
        <v>28.65</v>
      </c>
      <c r="M82" s="38"/>
    </row>
    <row r="83" ht="14.25" spans="1:13">
      <c r="A83" s="21">
        <v>78</v>
      </c>
      <c r="B83" s="22" t="s">
        <v>3901</v>
      </c>
      <c r="C83" s="23" t="s">
        <v>18</v>
      </c>
      <c r="D83" s="24" t="s">
        <v>19</v>
      </c>
      <c r="E83" s="25" t="s">
        <v>20</v>
      </c>
      <c r="F83" s="26"/>
      <c r="G83" s="27">
        <v>3.44</v>
      </c>
      <c r="H83" s="28"/>
      <c r="I83" s="34">
        <f t="shared" si="4"/>
        <v>3.44</v>
      </c>
      <c r="J83" s="35" t="str">
        <f t="shared" si="17"/>
        <v>东岩洋</v>
      </c>
      <c r="K83" s="36">
        <f t="shared" si="18"/>
        <v>10.32</v>
      </c>
      <c r="L83" s="37">
        <f t="shared" si="19"/>
        <v>51.6</v>
      </c>
      <c r="M83" s="38"/>
    </row>
    <row r="84" ht="14.25" spans="1:13">
      <c r="A84" s="21">
        <v>79</v>
      </c>
      <c r="B84" s="22" t="s">
        <v>3902</v>
      </c>
      <c r="C84" s="23" t="s">
        <v>18</v>
      </c>
      <c r="D84" s="24" t="s">
        <v>19</v>
      </c>
      <c r="E84" s="25" t="s">
        <v>24</v>
      </c>
      <c r="F84" s="26"/>
      <c r="G84" s="27">
        <v>2.68</v>
      </c>
      <c r="H84" s="28"/>
      <c r="I84" s="34">
        <f t="shared" si="4"/>
        <v>2.68</v>
      </c>
      <c r="J84" s="35" t="str">
        <f t="shared" si="17"/>
        <v>东岩洋</v>
      </c>
      <c r="K84" s="36">
        <f t="shared" si="18"/>
        <v>8.04</v>
      </c>
      <c r="L84" s="37">
        <f t="shared" si="19"/>
        <v>40.2</v>
      </c>
      <c r="M84" s="38"/>
    </row>
    <row r="85" ht="14.25" spans="1:13">
      <c r="A85" s="21">
        <v>80</v>
      </c>
      <c r="B85" s="22" t="s">
        <v>3903</v>
      </c>
      <c r="C85" s="23" t="s">
        <v>18</v>
      </c>
      <c r="D85" s="24" t="s">
        <v>19</v>
      </c>
      <c r="E85" s="29" t="s">
        <v>26</v>
      </c>
      <c r="F85" s="26"/>
      <c r="G85" s="27">
        <v>1.91</v>
      </c>
      <c r="H85" s="28"/>
      <c r="I85" s="34">
        <f t="shared" si="4"/>
        <v>1.91</v>
      </c>
      <c r="J85" s="35" t="str">
        <f t="shared" si="17"/>
        <v>东岩洋</v>
      </c>
      <c r="K85" s="36">
        <f t="shared" si="18"/>
        <v>5.73</v>
      </c>
      <c r="L85" s="37">
        <f t="shared" si="19"/>
        <v>28.65</v>
      </c>
      <c r="M85" s="38"/>
    </row>
    <row r="86" ht="14.25" spans="1:13">
      <c r="A86" s="21">
        <v>81</v>
      </c>
      <c r="B86" s="22" t="s">
        <v>3904</v>
      </c>
      <c r="C86" s="23" t="s">
        <v>18</v>
      </c>
      <c r="D86" s="24" t="s">
        <v>19</v>
      </c>
      <c r="E86" s="29" t="s">
        <v>31</v>
      </c>
      <c r="F86" s="26"/>
      <c r="G86" s="27">
        <v>1.71</v>
      </c>
      <c r="H86" s="28"/>
      <c r="I86" s="34">
        <f t="shared" si="4"/>
        <v>1.71</v>
      </c>
      <c r="J86" s="35" t="str">
        <f t="shared" si="17"/>
        <v>东岩洋</v>
      </c>
      <c r="K86" s="36">
        <f t="shared" si="18"/>
        <v>5.13</v>
      </c>
      <c r="L86" s="37">
        <f t="shared" si="19"/>
        <v>25.65</v>
      </c>
      <c r="M86" s="38"/>
    </row>
    <row r="87" ht="14.25" spans="1:13">
      <c r="A87" s="21">
        <v>82</v>
      </c>
      <c r="B87" s="22" t="s">
        <v>3905</v>
      </c>
      <c r="C87" s="23" t="s">
        <v>18</v>
      </c>
      <c r="D87" s="24" t="s">
        <v>19</v>
      </c>
      <c r="E87" s="29" t="s">
        <v>34</v>
      </c>
      <c r="F87" s="26"/>
      <c r="G87" s="27">
        <v>1.7</v>
      </c>
      <c r="H87" s="28"/>
      <c r="I87" s="34">
        <f t="shared" si="4"/>
        <v>1.7</v>
      </c>
      <c r="J87" s="35" t="str">
        <f t="shared" si="17"/>
        <v>东岩洋</v>
      </c>
      <c r="K87" s="36">
        <f t="shared" si="18"/>
        <v>5.1</v>
      </c>
      <c r="L87" s="37">
        <f t="shared" si="19"/>
        <v>25.5</v>
      </c>
      <c r="M87" s="38"/>
    </row>
    <row r="88" ht="14.25" spans="1:13">
      <c r="A88" s="21">
        <v>83</v>
      </c>
      <c r="B88" s="22" t="s">
        <v>3906</v>
      </c>
      <c r="C88" s="23" t="s">
        <v>18</v>
      </c>
      <c r="D88" s="24" t="s">
        <v>19</v>
      </c>
      <c r="E88" s="25" t="s">
        <v>41</v>
      </c>
      <c r="F88" s="26"/>
      <c r="G88" s="27">
        <v>3.06</v>
      </c>
      <c r="H88" s="28"/>
      <c r="I88" s="34">
        <f t="shared" si="4"/>
        <v>3.06</v>
      </c>
      <c r="J88" s="35" t="str">
        <f t="shared" si="17"/>
        <v>东岩洋</v>
      </c>
      <c r="K88" s="36">
        <f t="shared" si="18"/>
        <v>9.18</v>
      </c>
      <c r="L88" s="37">
        <f t="shared" si="19"/>
        <v>45.9</v>
      </c>
      <c r="M88" s="38"/>
    </row>
    <row r="89" ht="14.25" spans="1:13">
      <c r="A89" s="21">
        <v>84</v>
      </c>
      <c r="B89" s="22" t="s">
        <v>3907</v>
      </c>
      <c r="C89" s="23" t="s">
        <v>18</v>
      </c>
      <c r="D89" s="24" t="s">
        <v>19</v>
      </c>
      <c r="E89" s="29" t="s">
        <v>31</v>
      </c>
      <c r="F89" s="26"/>
      <c r="G89" s="27">
        <v>2.39</v>
      </c>
      <c r="H89" s="28"/>
      <c r="I89" s="34">
        <f t="shared" si="4"/>
        <v>2.39</v>
      </c>
      <c r="J89" s="35" t="str">
        <f t="shared" si="17"/>
        <v>东岩洋</v>
      </c>
      <c r="K89" s="36">
        <f t="shared" si="18"/>
        <v>7.17</v>
      </c>
      <c r="L89" s="37">
        <f t="shared" si="19"/>
        <v>35.85</v>
      </c>
      <c r="M89" s="38"/>
    </row>
    <row r="90" ht="14.25" spans="1:13">
      <c r="A90" s="21">
        <v>85</v>
      </c>
      <c r="B90" s="22" t="s">
        <v>3908</v>
      </c>
      <c r="C90" s="23" t="s">
        <v>18</v>
      </c>
      <c r="D90" s="24" t="s">
        <v>19</v>
      </c>
      <c r="E90" s="42" t="s">
        <v>44</v>
      </c>
      <c r="F90" s="26"/>
      <c r="G90" s="27">
        <v>3.83</v>
      </c>
      <c r="H90" s="28"/>
      <c r="I90" s="34">
        <f t="shared" si="4"/>
        <v>3.83</v>
      </c>
      <c r="J90" s="35" t="str">
        <f t="shared" si="17"/>
        <v>东岩洋</v>
      </c>
      <c r="K90" s="36">
        <f t="shared" si="18"/>
        <v>11.49</v>
      </c>
      <c r="L90" s="37">
        <f t="shared" si="19"/>
        <v>57.45</v>
      </c>
      <c r="M90" s="38"/>
    </row>
    <row r="91" ht="14.25" spans="1:13">
      <c r="A91" s="21">
        <v>86</v>
      </c>
      <c r="B91" s="22" t="s">
        <v>3909</v>
      </c>
      <c r="C91" s="23" t="s">
        <v>18</v>
      </c>
      <c r="D91" s="24" t="s">
        <v>19</v>
      </c>
      <c r="E91" s="42" t="s">
        <v>28</v>
      </c>
      <c r="F91" s="26"/>
      <c r="G91" s="27">
        <v>2.06</v>
      </c>
      <c r="H91" s="28"/>
      <c r="I91" s="34">
        <f t="shared" si="4"/>
        <v>2.06</v>
      </c>
      <c r="J91" s="35" t="str">
        <f t="shared" si="17"/>
        <v>东岩洋</v>
      </c>
      <c r="K91" s="36">
        <f t="shared" si="18"/>
        <v>6.18</v>
      </c>
      <c r="L91" s="37">
        <f t="shared" si="19"/>
        <v>30.9</v>
      </c>
      <c r="M91" s="38"/>
    </row>
    <row r="92" ht="14.25" spans="1:13">
      <c r="A92" s="21">
        <v>87</v>
      </c>
      <c r="B92" s="22" t="s">
        <v>3910</v>
      </c>
      <c r="C92" s="23" t="s">
        <v>18</v>
      </c>
      <c r="D92" s="24" t="s">
        <v>19</v>
      </c>
      <c r="E92" s="42" t="s">
        <v>31</v>
      </c>
      <c r="F92" s="26"/>
      <c r="G92" s="27">
        <v>1.91</v>
      </c>
      <c r="H92" s="28"/>
      <c r="I92" s="34">
        <f t="shared" si="4"/>
        <v>1.91</v>
      </c>
      <c r="J92" s="35" t="str">
        <f t="shared" si="17"/>
        <v>东岩洋</v>
      </c>
      <c r="K92" s="36">
        <f t="shared" si="18"/>
        <v>5.73</v>
      </c>
      <c r="L92" s="37">
        <f t="shared" si="19"/>
        <v>28.65</v>
      </c>
      <c r="M92" s="38"/>
    </row>
    <row r="93" ht="14.25" spans="1:13">
      <c r="A93" s="21">
        <v>88</v>
      </c>
      <c r="B93" s="22" t="s">
        <v>3911</v>
      </c>
      <c r="C93" s="23" t="s">
        <v>18</v>
      </c>
      <c r="D93" s="24" t="s">
        <v>19</v>
      </c>
      <c r="E93" s="42" t="s">
        <v>24</v>
      </c>
      <c r="F93" s="26"/>
      <c r="G93" s="27">
        <v>3.06</v>
      </c>
      <c r="H93" s="28"/>
      <c r="I93" s="34">
        <f t="shared" si="4"/>
        <v>3.06</v>
      </c>
      <c r="J93" s="35" t="str">
        <f t="shared" si="17"/>
        <v>东岩洋</v>
      </c>
      <c r="K93" s="36">
        <f t="shared" ref="K93:K139" si="20">I93*3</f>
        <v>9.18</v>
      </c>
      <c r="L93" s="37">
        <f t="shared" ref="L93:L139" si="21">I93*15</f>
        <v>45.9</v>
      </c>
      <c r="M93" s="38"/>
    </row>
    <row r="94" ht="14.25" spans="1:13">
      <c r="A94" s="21">
        <v>89</v>
      </c>
      <c r="B94" s="22" t="s">
        <v>3912</v>
      </c>
      <c r="C94" s="23" t="s">
        <v>18</v>
      </c>
      <c r="D94" s="24" t="s">
        <v>19</v>
      </c>
      <c r="E94" s="42" t="s">
        <v>28</v>
      </c>
      <c r="F94" s="26"/>
      <c r="G94" s="27">
        <v>4.97</v>
      </c>
      <c r="H94" s="28"/>
      <c r="I94" s="34">
        <f t="shared" si="4"/>
        <v>4.97</v>
      </c>
      <c r="J94" s="35" t="str">
        <f t="shared" si="17"/>
        <v>东岩洋</v>
      </c>
      <c r="K94" s="36">
        <f t="shared" si="20"/>
        <v>14.91</v>
      </c>
      <c r="L94" s="37">
        <f t="shared" si="21"/>
        <v>74.55</v>
      </c>
      <c r="M94" s="38"/>
    </row>
    <row r="95" ht="14.25" spans="1:13">
      <c r="A95" s="21">
        <v>90</v>
      </c>
      <c r="B95" s="22" t="s">
        <v>3913</v>
      </c>
      <c r="C95" s="23" t="s">
        <v>18</v>
      </c>
      <c r="D95" s="24" t="s">
        <v>19</v>
      </c>
      <c r="E95" s="42" t="s">
        <v>44</v>
      </c>
      <c r="F95" s="26"/>
      <c r="G95" s="27">
        <v>3.06</v>
      </c>
      <c r="H95" s="28"/>
      <c r="I95" s="34">
        <f t="shared" si="4"/>
        <v>3.06</v>
      </c>
      <c r="J95" s="35" t="str">
        <f t="shared" si="17"/>
        <v>东岩洋</v>
      </c>
      <c r="K95" s="36">
        <f t="shared" si="20"/>
        <v>9.18</v>
      </c>
      <c r="L95" s="37">
        <f t="shared" si="21"/>
        <v>45.9</v>
      </c>
      <c r="M95" s="38"/>
    </row>
    <row r="96" ht="14.25" spans="1:13">
      <c r="A96" s="21">
        <v>91</v>
      </c>
      <c r="B96" s="22" t="s">
        <v>3914</v>
      </c>
      <c r="C96" s="23" t="s">
        <v>18</v>
      </c>
      <c r="D96" s="24" t="s">
        <v>19</v>
      </c>
      <c r="E96" s="42" t="s">
        <v>41</v>
      </c>
      <c r="F96" s="26"/>
      <c r="G96" s="27">
        <v>0.76</v>
      </c>
      <c r="H96" s="28"/>
      <c r="I96" s="34">
        <f t="shared" si="4"/>
        <v>0.76</v>
      </c>
      <c r="J96" s="35" t="str">
        <f t="shared" si="17"/>
        <v>东岩洋</v>
      </c>
      <c r="K96" s="36">
        <f t="shared" si="20"/>
        <v>2.28</v>
      </c>
      <c r="L96" s="37">
        <f t="shared" si="21"/>
        <v>11.4</v>
      </c>
      <c r="M96" s="38"/>
    </row>
    <row r="97" ht="14.25" spans="1:13">
      <c r="A97" s="21">
        <v>92</v>
      </c>
      <c r="B97" s="22" t="s">
        <v>3915</v>
      </c>
      <c r="C97" s="23" t="s">
        <v>18</v>
      </c>
      <c r="D97" s="24" t="s">
        <v>19</v>
      </c>
      <c r="E97" s="42" t="s">
        <v>28</v>
      </c>
      <c r="F97" s="26"/>
      <c r="G97" s="27">
        <v>2.11</v>
      </c>
      <c r="H97" s="28"/>
      <c r="I97" s="34">
        <f t="shared" si="4"/>
        <v>2.11</v>
      </c>
      <c r="J97" s="35" t="str">
        <f t="shared" si="17"/>
        <v>东岩洋</v>
      </c>
      <c r="K97" s="36">
        <f t="shared" si="20"/>
        <v>6.33</v>
      </c>
      <c r="L97" s="37">
        <f t="shared" si="21"/>
        <v>31.65</v>
      </c>
      <c r="M97" s="38"/>
    </row>
    <row r="98" ht="14.25" spans="1:13">
      <c r="A98" s="21">
        <v>93</v>
      </c>
      <c r="B98" s="22" t="s">
        <v>3916</v>
      </c>
      <c r="C98" s="23" t="s">
        <v>18</v>
      </c>
      <c r="D98" s="24" t="s">
        <v>19</v>
      </c>
      <c r="E98" s="42" t="s">
        <v>26</v>
      </c>
      <c r="F98" s="26"/>
      <c r="G98" s="27">
        <v>2.67</v>
      </c>
      <c r="H98" s="28"/>
      <c r="I98" s="34">
        <f t="shared" si="4"/>
        <v>2.67</v>
      </c>
      <c r="J98" s="35" t="str">
        <f t="shared" si="17"/>
        <v>东岩洋</v>
      </c>
      <c r="K98" s="36">
        <f t="shared" si="20"/>
        <v>8.01</v>
      </c>
      <c r="L98" s="37">
        <f t="shared" si="21"/>
        <v>40.05</v>
      </c>
      <c r="M98" s="38"/>
    </row>
    <row r="99" ht="14.25" spans="1:13">
      <c r="A99" s="21">
        <v>94</v>
      </c>
      <c r="B99" s="22" t="s">
        <v>3917</v>
      </c>
      <c r="C99" s="23" t="s">
        <v>18</v>
      </c>
      <c r="D99" s="24" t="s">
        <v>19</v>
      </c>
      <c r="E99" s="42" t="s">
        <v>41</v>
      </c>
      <c r="F99" s="26"/>
      <c r="G99" s="27">
        <v>1.85</v>
      </c>
      <c r="H99" s="28"/>
      <c r="I99" s="34">
        <f t="shared" si="4"/>
        <v>1.85</v>
      </c>
      <c r="J99" s="35" t="str">
        <f t="shared" si="17"/>
        <v>东岩洋</v>
      </c>
      <c r="K99" s="36">
        <f t="shared" si="20"/>
        <v>5.55</v>
      </c>
      <c r="L99" s="37">
        <f t="shared" si="21"/>
        <v>27.75</v>
      </c>
      <c r="M99" s="38"/>
    </row>
    <row r="100" ht="14.25" spans="1:13">
      <c r="A100" s="21">
        <v>95</v>
      </c>
      <c r="B100" s="22" t="s">
        <v>3918</v>
      </c>
      <c r="C100" s="23" t="s">
        <v>18</v>
      </c>
      <c r="D100" s="24" t="s">
        <v>19</v>
      </c>
      <c r="E100" s="42" t="s">
        <v>34</v>
      </c>
      <c r="F100" s="26"/>
      <c r="G100" s="27">
        <v>1.08</v>
      </c>
      <c r="H100" s="28"/>
      <c r="I100" s="34">
        <f t="shared" si="4"/>
        <v>1.08</v>
      </c>
      <c r="J100" s="35" t="str">
        <f t="shared" si="17"/>
        <v>东岩洋</v>
      </c>
      <c r="K100" s="36">
        <f t="shared" si="20"/>
        <v>3.24</v>
      </c>
      <c r="L100" s="37">
        <f t="shared" si="21"/>
        <v>16.2</v>
      </c>
      <c r="M100" s="38"/>
    </row>
    <row r="101" ht="14.25" spans="1:13">
      <c r="A101" s="21">
        <v>96</v>
      </c>
      <c r="B101" s="22" t="s">
        <v>3919</v>
      </c>
      <c r="C101" s="23" t="s">
        <v>18</v>
      </c>
      <c r="D101" s="24" t="s">
        <v>19</v>
      </c>
      <c r="E101" s="42" t="s">
        <v>31</v>
      </c>
      <c r="F101" s="26"/>
      <c r="G101" s="27">
        <v>1.08</v>
      </c>
      <c r="H101" s="28"/>
      <c r="I101" s="34">
        <f t="shared" si="4"/>
        <v>1.08</v>
      </c>
      <c r="J101" s="35" t="str">
        <f t="shared" si="17"/>
        <v>东岩洋</v>
      </c>
      <c r="K101" s="36">
        <f t="shared" si="20"/>
        <v>3.24</v>
      </c>
      <c r="L101" s="37">
        <f t="shared" si="21"/>
        <v>16.2</v>
      </c>
      <c r="M101" s="38"/>
    </row>
    <row r="102" ht="14.25" spans="1:13">
      <c r="A102" s="21">
        <v>97</v>
      </c>
      <c r="B102" s="22" t="s">
        <v>3920</v>
      </c>
      <c r="C102" s="23" t="s">
        <v>18</v>
      </c>
      <c r="D102" s="24" t="s">
        <v>19</v>
      </c>
      <c r="E102" s="42" t="s">
        <v>24</v>
      </c>
      <c r="F102" s="26"/>
      <c r="G102" s="27">
        <v>2.12</v>
      </c>
      <c r="H102" s="28"/>
      <c r="I102" s="34">
        <f t="shared" si="4"/>
        <v>2.12</v>
      </c>
      <c r="J102" s="35" t="str">
        <f t="shared" si="17"/>
        <v>东岩洋</v>
      </c>
      <c r="K102" s="36">
        <f t="shared" si="20"/>
        <v>6.36</v>
      </c>
      <c r="L102" s="37">
        <f t="shared" si="21"/>
        <v>31.8</v>
      </c>
      <c r="M102" s="38"/>
    </row>
    <row r="103" ht="14.25" spans="1:13">
      <c r="A103" s="21">
        <v>98</v>
      </c>
      <c r="B103" s="22" t="s">
        <v>3921</v>
      </c>
      <c r="C103" s="23" t="s">
        <v>18</v>
      </c>
      <c r="D103" s="24" t="s">
        <v>19</v>
      </c>
      <c r="E103" s="42" t="s">
        <v>28</v>
      </c>
      <c r="F103" s="39"/>
      <c r="G103" s="27">
        <v>2</v>
      </c>
      <c r="H103" s="28"/>
      <c r="I103" s="34">
        <f t="shared" si="4"/>
        <v>2</v>
      </c>
      <c r="J103" s="35" t="str">
        <f t="shared" si="17"/>
        <v>东岩洋</v>
      </c>
      <c r="K103" s="36">
        <f t="shared" si="20"/>
        <v>6</v>
      </c>
      <c r="L103" s="37">
        <f t="shared" si="21"/>
        <v>30</v>
      </c>
      <c r="M103" s="38"/>
    </row>
    <row r="104" ht="14.25" spans="1:13">
      <c r="A104" s="21">
        <v>99</v>
      </c>
      <c r="B104" s="22" t="s">
        <v>3922</v>
      </c>
      <c r="C104" s="23" t="s">
        <v>18</v>
      </c>
      <c r="D104" s="24" t="s">
        <v>19</v>
      </c>
      <c r="E104" s="42" t="s">
        <v>28</v>
      </c>
      <c r="F104" s="26"/>
      <c r="G104" s="27">
        <v>2.39</v>
      </c>
      <c r="H104" s="28"/>
      <c r="I104" s="34">
        <f t="shared" si="4"/>
        <v>2.39</v>
      </c>
      <c r="J104" s="35" t="str">
        <f t="shared" si="17"/>
        <v>东岩洋</v>
      </c>
      <c r="K104" s="36">
        <f t="shared" si="20"/>
        <v>7.17</v>
      </c>
      <c r="L104" s="37">
        <f t="shared" si="21"/>
        <v>35.85</v>
      </c>
      <c r="M104" s="38"/>
    </row>
    <row r="105" ht="14.25" spans="1:13">
      <c r="A105" s="21">
        <v>100</v>
      </c>
      <c r="B105" s="22" t="s">
        <v>3923</v>
      </c>
      <c r="C105" s="23" t="s">
        <v>18</v>
      </c>
      <c r="D105" s="24" t="s">
        <v>19</v>
      </c>
      <c r="E105" s="42" t="s">
        <v>20</v>
      </c>
      <c r="F105" s="26"/>
      <c r="G105" s="27">
        <v>2</v>
      </c>
      <c r="H105" s="28"/>
      <c r="I105" s="34">
        <f t="shared" si="4"/>
        <v>2</v>
      </c>
      <c r="J105" s="35" t="str">
        <f t="shared" si="17"/>
        <v>东岩洋</v>
      </c>
      <c r="K105" s="36">
        <f t="shared" si="20"/>
        <v>6</v>
      </c>
      <c r="L105" s="37">
        <f t="shared" si="21"/>
        <v>30</v>
      </c>
      <c r="M105" s="38"/>
    </row>
    <row r="106" spans="1:13">
      <c r="A106" s="21">
        <v>101</v>
      </c>
      <c r="B106" s="40" t="s">
        <v>3924</v>
      </c>
      <c r="C106" s="23" t="s">
        <v>18</v>
      </c>
      <c r="D106" s="24" t="s">
        <v>19</v>
      </c>
      <c r="E106" s="42" t="s">
        <v>28</v>
      </c>
      <c r="F106" s="41"/>
      <c r="G106" s="27">
        <v>0.77</v>
      </c>
      <c r="H106" s="28"/>
      <c r="I106" s="34">
        <f t="shared" si="4"/>
        <v>0.77</v>
      </c>
      <c r="J106" s="35" t="str">
        <f t="shared" si="17"/>
        <v>东岩洋</v>
      </c>
      <c r="K106" s="36">
        <f t="shared" si="20"/>
        <v>2.31</v>
      </c>
      <c r="L106" s="37">
        <f t="shared" si="21"/>
        <v>11.55</v>
      </c>
      <c r="M106" s="38"/>
    </row>
    <row r="107" spans="1:13">
      <c r="A107" s="21">
        <v>102</v>
      </c>
      <c r="B107" s="40" t="s">
        <v>3925</v>
      </c>
      <c r="C107" s="23" t="s">
        <v>18</v>
      </c>
      <c r="D107" s="24" t="s">
        <v>19</v>
      </c>
      <c r="E107" s="42" t="s">
        <v>38</v>
      </c>
      <c r="F107" s="41"/>
      <c r="G107" s="27">
        <v>0.76</v>
      </c>
      <c r="H107" s="28"/>
      <c r="I107" s="34">
        <f t="shared" si="4"/>
        <v>0.76</v>
      </c>
      <c r="J107" s="35" t="str">
        <f t="shared" si="17"/>
        <v>东岩洋</v>
      </c>
      <c r="K107" s="36">
        <f t="shared" si="20"/>
        <v>2.28</v>
      </c>
      <c r="L107" s="37">
        <f t="shared" si="21"/>
        <v>11.4</v>
      </c>
      <c r="M107" s="38"/>
    </row>
    <row r="108" spans="1:13">
      <c r="A108" s="21">
        <v>103</v>
      </c>
      <c r="B108" s="40" t="s">
        <v>3926</v>
      </c>
      <c r="C108" s="23" t="s">
        <v>18</v>
      </c>
      <c r="D108" s="24" t="s">
        <v>19</v>
      </c>
      <c r="E108" s="42" t="s">
        <v>28</v>
      </c>
      <c r="F108" s="41"/>
      <c r="G108" s="27">
        <v>0.75</v>
      </c>
      <c r="H108" s="28"/>
      <c r="I108" s="34">
        <f t="shared" si="4"/>
        <v>0.75</v>
      </c>
      <c r="J108" s="35" t="str">
        <f t="shared" si="17"/>
        <v>东岩洋</v>
      </c>
      <c r="K108" s="36">
        <f t="shared" si="20"/>
        <v>2.25</v>
      </c>
      <c r="L108" s="37">
        <f t="shared" si="21"/>
        <v>11.25</v>
      </c>
      <c r="M108" s="38"/>
    </row>
    <row r="109" spans="1:13">
      <c r="A109" s="21">
        <v>104</v>
      </c>
      <c r="B109" s="40" t="s">
        <v>3927</v>
      </c>
      <c r="C109" s="23" t="s">
        <v>18</v>
      </c>
      <c r="D109" s="24" t="s">
        <v>19</v>
      </c>
      <c r="E109" s="42" t="s">
        <v>26</v>
      </c>
      <c r="F109" s="41"/>
      <c r="G109" s="27">
        <v>0.94</v>
      </c>
      <c r="H109" s="28"/>
      <c r="I109" s="34">
        <f t="shared" si="4"/>
        <v>0.94</v>
      </c>
      <c r="J109" s="35" t="str">
        <f t="shared" si="17"/>
        <v>东岩洋</v>
      </c>
      <c r="K109" s="36">
        <f t="shared" si="20"/>
        <v>2.82</v>
      </c>
      <c r="L109" s="37">
        <f t="shared" si="21"/>
        <v>14.1</v>
      </c>
      <c r="M109" s="38"/>
    </row>
    <row r="110" spans="1:13">
      <c r="A110" s="21">
        <v>105</v>
      </c>
      <c r="B110" s="40" t="s">
        <v>3928</v>
      </c>
      <c r="C110" s="23" t="s">
        <v>18</v>
      </c>
      <c r="D110" s="24" t="s">
        <v>19</v>
      </c>
      <c r="E110" s="42" t="s">
        <v>26</v>
      </c>
      <c r="F110" s="41"/>
      <c r="G110" s="27">
        <v>0.38</v>
      </c>
      <c r="H110" s="28"/>
      <c r="I110" s="34">
        <f t="shared" si="4"/>
        <v>0.38</v>
      </c>
      <c r="J110" s="35" t="str">
        <f t="shared" si="17"/>
        <v>东岩洋</v>
      </c>
      <c r="K110" s="36">
        <f t="shared" si="20"/>
        <v>1.14</v>
      </c>
      <c r="L110" s="37">
        <f t="shared" si="21"/>
        <v>5.7</v>
      </c>
      <c r="M110" s="38"/>
    </row>
    <row r="111" spans="1:13">
      <c r="A111" s="21">
        <v>106</v>
      </c>
      <c r="B111" s="40" t="s">
        <v>3929</v>
      </c>
      <c r="C111" s="23" t="s">
        <v>18</v>
      </c>
      <c r="D111" s="24" t="s">
        <v>19</v>
      </c>
      <c r="E111" s="42" t="s">
        <v>38</v>
      </c>
      <c r="F111" s="41"/>
      <c r="G111" s="27">
        <v>2.77</v>
      </c>
      <c r="H111" s="28"/>
      <c r="I111" s="34">
        <f t="shared" si="4"/>
        <v>2.77</v>
      </c>
      <c r="J111" s="35" t="str">
        <f t="shared" si="17"/>
        <v>东岩洋</v>
      </c>
      <c r="K111" s="36">
        <f t="shared" si="20"/>
        <v>8.31</v>
      </c>
      <c r="L111" s="37">
        <f t="shared" si="21"/>
        <v>41.55</v>
      </c>
      <c r="M111" s="38"/>
    </row>
    <row r="112" spans="1:13">
      <c r="A112" s="21">
        <v>107</v>
      </c>
      <c r="B112" s="40" t="s">
        <v>3930</v>
      </c>
      <c r="C112" s="23" t="s">
        <v>18</v>
      </c>
      <c r="D112" s="24" t="s">
        <v>19</v>
      </c>
      <c r="E112" s="42" t="s">
        <v>28</v>
      </c>
      <c r="F112" s="41"/>
      <c r="G112" s="27">
        <v>2.67</v>
      </c>
      <c r="H112" s="28"/>
      <c r="I112" s="34">
        <f t="shared" si="4"/>
        <v>2.67</v>
      </c>
      <c r="J112" s="35" t="str">
        <f t="shared" si="17"/>
        <v>东岩洋</v>
      </c>
      <c r="K112" s="36">
        <f t="shared" si="20"/>
        <v>8.01</v>
      </c>
      <c r="L112" s="37">
        <f t="shared" si="21"/>
        <v>40.05</v>
      </c>
      <c r="M112" s="38"/>
    </row>
    <row r="113" spans="1:13">
      <c r="A113" s="21">
        <v>108</v>
      </c>
      <c r="B113" s="40" t="s">
        <v>3931</v>
      </c>
      <c r="C113" s="23" t="s">
        <v>18</v>
      </c>
      <c r="D113" s="24" t="s">
        <v>19</v>
      </c>
      <c r="E113" s="42" t="s">
        <v>38</v>
      </c>
      <c r="F113" s="41"/>
      <c r="G113" s="27">
        <v>3.25</v>
      </c>
      <c r="H113" s="28"/>
      <c r="I113" s="34">
        <f t="shared" si="4"/>
        <v>3.25</v>
      </c>
      <c r="J113" s="35" t="str">
        <f t="shared" si="17"/>
        <v>东岩洋</v>
      </c>
      <c r="K113" s="36">
        <f t="shared" si="20"/>
        <v>9.75</v>
      </c>
      <c r="L113" s="37">
        <f t="shared" si="21"/>
        <v>48.75</v>
      </c>
      <c r="M113" s="38"/>
    </row>
    <row r="114" spans="1:13">
      <c r="A114" s="21">
        <v>109</v>
      </c>
      <c r="B114" s="40" t="s">
        <v>3932</v>
      </c>
      <c r="C114" s="23" t="s">
        <v>18</v>
      </c>
      <c r="D114" s="24" t="s">
        <v>19</v>
      </c>
      <c r="E114" s="42" t="s">
        <v>28</v>
      </c>
      <c r="F114" s="41"/>
      <c r="G114" s="27">
        <v>2.34</v>
      </c>
      <c r="H114" s="28"/>
      <c r="I114" s="34">
        <f t="shared" si="4"/>
        <v>2.34</v>
      </c>
      <c r="J114" s="35" t="str">
        <f t="shared" si="17"/>
        <v>东岩洋</v>
      </c>
      <c r="K114" s="36">
        <f t="shared" si="20"/>
        <v>7.02</v>
      </c>
      <c r="L114" s="37">
        <f t="shared" si="21"/>
        <v>35.1</v>
      </c>
      <c r="M114" s="38"/>
    </row>
    <row r="115" spans="1:13">
      <c r="A115" s="21">
        <v>110</v>
      </c>
      <c r="B115" s="40" t="s">
        <v>3933</v>
      </c>
      <c r="C115" s="23" t="s">
        <v>18</v>
      </c>
      <c r="D115" s="24" t="s">
        <v>19</v>
      </c>
      <c r="E115" s="42" t="s">
        <v>38</v>
      </c>
      <c r="F115" s="41"/>
      <c r="G115" s="27">
        <v>1.53</v>
      </c>
      <c r="H115" s="28"/>
      <c r="I115" s="34">
        <f t="shared" si="4"/>
        <v>1.53</v>
      </c>
      <c r="J115" s="35" t="str">
        <f t="shared" si="17"/>
        <v>东岩洋</v>
      </c>
      <c r="K115" s="36">
        <f t="shared" si="20"/>
        <v>4.59</v>
      </c>
      <c r="L115" s="37">
        <f t="shared" si="21"/>
        <v>22.95</v>
      </c>
      <c r="M115" s="38"/>
    </row>
    <row r="116" spans="1:13">
      <c r="A116" s="21">
        <v>111</v>
      </c>
      <c r="B116" s="40" t="s">
        <v>3934</v>
      </c>
      <c r="C116" s="23" t="s">
        <v>18</v>
      </c>
      <c r="D116" s="24" t="s">
        <v>19</v>
      </c>
      <c r="E116" s="42" t="s">
        <v>28</v>
      </c>
      <c r="F116" s="41"/>
      <c r="G116" s="27">
        <v>1.14</v>
      </c>
      <c r="H116" s="28"/>
      <c r="I116" s="34">
        <f t="shared" si="4"/>
        <v>1.14</v>
      </c>
      <c r="J116" s="35" t="str">
        <f t="shared" si="17"/>
        <v>东岩洋</v>
      </c>
      <c r="K116" s="36">
        <f t="shared" si="20"/>
        <v>3.42</v>
      </c>
      <c r="L116" s="37">
        <f t="shared" si="21"/>
        <v>17.1</v>
      </c>
      <c r="M116" s="38"/>
    </row>
    <row r="117" s="3" customFormat="1" spans="1:13">
      <c r="A117" s="21">
        <v>112</v>
      </c>
      <c r="B117" s="43" t="s">
        <v>3935</v>
      </c>
      <c r="C117" s="23" t="s">
        <v>18</v>
      </c>
      <c r="D117" s="24" t="s">
        <v>19</v>
      </c>
      <c r="E117" s="42" t="s">
        <v>26</v>
      </c>
      <c r="F117" s="44"/>
      <c r="G117" s="27">
        <v>2.1</v>
      </c>
      <c r="H117" s="28"/>
      <c r="I117" s="34">
        <f t="shared" si="4"/>
        <v>2.1</v>
      </c>
      <c r="J117" s="35" t="str">
        <f t="shared" si="17"/>
        <v>东岩洋</v>
      </c>
      <c r="K117" s="36">
        <f t="shared" si="20"/>
        <v>6.3</v>
      </c>
      <c r="L117" s="37">
        <f t="shared" si="21"/>
        <v>31.5</v>
      </c>
      <c r="M117" s="38"/>
    </row>
    <row r="118" spans="1:13">
      <c r="A118" s="21">
        <v>113</v>
      </c>
      <c r="B118" s="40" t="s">
        <v>3936</v>
      </c>
      <c r="C118" s="23" t="s">
        <v>18</v>
      </c>
      <c r="D118" s="24" t="s">
        <v>19</v>
      </c>
      <c r="E118" s="42" t="s">
        <v>28</v>
      </c>
      <c r="F118" s="41"/>
      <c r="G118" s="27">
        <v>2.29</v>
      </c>
      <c r="H118" s="28"/>
      <c r="I118" s="34">
        <f t="shared" si="4"/>
        <v>2.29</v>
      </c>
      <c r="J118" s="35" t="str">
        <f t="shared" si="17"/>
        <v>东岩洋</v>
      </c>
      <c r="K118" s="36">
        <f t="shared" si="20"/>
        <v>6.87</v>
      </c>
      <c r="L118" s="37">
        <f t="shared" si="21"/>
        <v>34.35</v>
      </c>
      <c r="M118" s="38"/>
    </row>
    <row r="119" spans="1:13">
      <c r="A119" s="21">
        <v>114</v>
      </c>
      <c r="B119" s="40" t="s">
        <v>3937</v>
      </c>
      <c r="C119" s="23" t="s">
        <v>18</v>
      </c>
      <c r="D119" s="24" t="s">
        <v>19</v>
      </c>
      <c r="E119" s="42" t="s">
        <v>38</v>
      </c>
      <c r="F119" s="41"/>
      <c r="G119" s="27">
        <v>1.33</v>
      </c>
      <c r="H119" s="28"/>
      <c r="I119" s="34">
        <f t="shared" si="4"/>
        <v>1.33</v>
      </c>
      <c r="J119" s="35" t="str">
        <f t="shared" si="17"/>
        <v>东岩洋</v>
      </c>
      <c r="K119" s="36">
        <f t="shared" si="20"/>
        <v>3.99</v>
      </c>
      <c r="L119" s="37">
        <f t="shared" si="21"/>
        <v>19.95</v>
      </c>
      <c r="M119" s="38"/>
    </row>
    <row r="120" spans="1:13">
      <c r="A120" s="21">
        <v>115</v>
      </c>
      <c r="B120" s="40" t="s">
        <v>3938</v>
      </c>
      <c r="C120" s="23" t="s">
        <v>18</v>
      </c>
      <c r="D120" s="24" t="s">
        <v>19</v>
      </c>
      <c r="E120" s="42" t="s">
        <v>28</v>
      </c>
      <c r="F120" s="41"/>
      <c r="G120" s="27">
        <v>2.13</v>
      </c>
      <c r="H120" s="28"/>
      <c r="I120" s="34">
        <f t="shared" si="4"/>
        <v>2.13</v>
      </c>
      <c r="J120" s="35" t="str">
        <f t="shared" si="17"/>
        <v>东岩洋</v>
      </c>
      <c r="K120" s="36">
        <f t="shared" si="20"/>
        <v>6.39</v>
      </c>
      <c r="L120" s="37">
        <f t="shared" si="21"/>
        <v>31.95</v>
      </c>
      <c r="M120" s="38"/>
    </row>
    <row r="121" spans="1:13">
      <c r="A121" s="21">
        <v>116</v>
      </c>
      <c r="B121" s="40" t="s">
        <v>3939</v>
      </c>
      <c r="C121" s="23" t="s">
        <v>18</v>
      </c>
      <c r="D121" s="24" t="s">
        <v>19</v>
      </c>
      <c r="E121" s="42" t="s">
        <v>26</v>
      </c>
      <c r="F121" s="41"/>
      <c r="G121" s="27">
        <v>2.67</v>
      </c>
      <c r="H121" s="28"/>
      <c r="I121" s="34">
        <f t="shared" si="4"/>
        <v>2.67</v>
      </c>
      <c r="J121" s="35" t="str">
        <f t="shared" si="17"/>
        <v>东岩洋</v>
      </c>
      <c r="K121" s="36">
        <f t="shared" si="20"/>
        <v>8.01</v>
      </c>
      <c r="L121" s="37">
        <f t="shared" si="21"/>
        <v>40.05</v>
      </c>
      <c r="M121" s="38"/>
    </row>
    <row r="122" spans="1:13">
      <c r="A122" s="21">
        <v>117</v>
      </c>
      <c r="B122" s="40" t="s">
        <v>3940</v>
      </c>
      <c r="C122" s="23" t="s">
        <v>18</v>
      </c>
      <c r="D122" s="24" t="s">
        <v>19</v>
      </c>
      <c r="E122" s="42" t="s">
        <v>28</v>
      </c>
      <c r="F122" s="41"/>
      <c r="G122" s="27">
        <v>2.29</v>
      </c>
      <c r="H122" s="28"/>
      <c r="I122" s="34">
        <f t="shared" si="4"/>
        <v>2.29</v>
      </c>
      <c r="J122" s="35" t="str">
        <f t="shared" si="17"/>
        <v>东岩洋</v>
      </c>
      <c r="K122" s="36">
        <f t="shared" si="20"/>
        <v>6.87</v>
      </c>
      <c r="L122" s="37">
        <f t="shared" si="21"/>
        <v>34.35</v>
      </c>
      <c r="M122" s="38"/>
    </row>
    <row r="123" spans="1:13">
      <c r="A123" s="21">
        <v>118</v>
      </c>
      <c r="B123" s="40" t="s">
        <v>3941</v>
      </c>
      <c r="C123" s="23" t="s">
        <v>18</v>
      </c>
      <c r="D123" s="24" t="s">
        <v>19</v>
      </c>
      <c r="E123" s="42" t="s">
        <v>38</v>
      </c>
      <c r="F123" s="41"/>
      <c r="G123" s="27">
        <v>1.91</v>
      </c>
      <c r="H123" s="28"/>
      <c r="I123" s="34">
        <f t="shared" si="4"/>
        <v>1.91</v>
      </c>
      <c r="J123" s="35" t="str">
        <f t="shared" si="17"/>
        <v>东岩洋</v>
      </c>
      <c r="K123" s="36">
        <f t="shared" si="20"/>
        <v>5.73</v>
      </c>
      <c r="L123" s="37">
        <f t="shared" si="21"/>
        <v>28.65</v>
      </c>
      <c r="M123" s="38"/>
    </row>
    <row r="124" spans="1:13">
      <c r="A124" s="21">
        <v>119</v>
      </c>
      <c r="B124" s="40" t="s">
        <v>3942</v>
      </c>
      <c r="C124" s="23" t="s">
        <v>18</v>
      </c>
      <c r="D124" s="24" t="s">
        <v>19</v>
      </c>
      <c r="E124" s="42" t="s">
        <v>28</v>
      </c>
      <c r="F124" s="41"/>
      <c r="G124" s="27">
        <v>1.33</v>
      </c>
      <c r="H124" s="28"/>
      <c r="I124" s="34">
        <f t="shared" si="4"/>
        <v>1.33</v>
      </c>
      <c r="J124" s="35" t="str">
        <f t="shared" si="17"/>
        <v>东岩洋</v>
      </c>
      <c r="K124" s="36">
        <f t="shared" si="20"/>
        <v>3.99</v>
      </c>
      <c r="L124" s="37">
        <f t="shared" si="21"/>
        <v>19.95</v>
      </c>
      <c r="M124" s="38"/>
    </row>
    <row r="125" spans="1:13">
      <c r="A125" s="21">
        <v>120</v>
      </c>
      <c r="B125" s="40" t="s">
        <v>3943</v>
      </c>
      <c r="C125" s="23" t="s">
        <v>18</v>
      </c>
      <c r="D125" s="24" t="s">
        <v>19</v>
      </c>
      <c r="E125" s="42" t="s">
        <v>26</v>
      </c>
      <c r="F125" s="41"/>
      <c r="G125" s="27">
        <v>3.24</v>
      </c>
      <c r="H125" s="28"/>
      <c r="I125" s="34">
        <f t="shared" si="4"/>
        <v>3.24</v>
      </c>
      <c r="J125" s="35" t="str">
        <f t="shared" si="17"/>
        <v>东岩洋</v>
      </c>
      <c r="K125" s="36">
        <f t="shared" si="20"/>
        <v>9.72</v>
      </c>
      <c r="L125" s="37">
        <f t="shared" si="21"/>
        <v>48.6</v>
      </c>
      <c r="M125" s="38"/>
    </row>
    <row r="126" spans="1:13">
      <c r="A126" s="21">
        <v>121</v>
      </c>
      <c r="B126" s="40" t="s">
        <v>3944</v>
      </c>
      <c r="C126" s="23" t="s">
        <v>18</v>
      </c>
      <c r="D126" s="24" t="s">
        <v>19</v>
      </c>
      <c r="E126" s="42" t="s">
        <v>28</v>
      </c>
      <c r="F126" s="41"/>
      <c r="G126" s="27">
        <v>0.83</v>
      </c>
      <c r="H126" s="28"/>
      <c r="I126" s="34">
        <f t="shared" si="4"/>
        <v>0.83</v>
      </c>
      <c r="J126" s="35" t="str">
        <f t="shared" si="17"/>
        <v>东岩洋</v>
      </c>
      <c r="K126" s="36">
        <f t="shared" si="20"/>
        <v>2.49</v>
      </c>
      <c r="L126" s="37">
        <f t="shared" si="21"/>
        <v>12.45</v>
      </c>
      <c r="M126" s="38"/>
    </row>
    <row r="127" spans="1:13">
      <c r="A127" s="21">
        <v>122</v>
      </c>
      <c r="B127" s="40" t="s">
        <v>3945</v>
      </c>
      <c r="C127" s="23" t="s">
        <v>18</v>
      </c>
      <c r="D127" s="24" t="s">
        <v>19</v>
      </c>
      <c r="E127" s="42" t="s">
        <v>38</v>
      </c>
      <c r="F127" s="41"/>
      <c r="G127" s="27">
        <v>4.56</v>
      </c>
      <c r="H127" s="28"/>
      <c r="I127" s="34">
        <f t="shared" si="4"/>
        <v>4.56</v>
      </c>
      <c r="J127" s="35" t="str">
        <f t="shared" si="17"/>
        <v>东岩洋</v>
      </c>
      <c r="K127" s="36">
        <f t="shared" si="20"/>
        <v>13.68</v>
      </c>
      <c r="L127" s="37">
        <f t="shared" si="21"/>
        <v>68.4</v>
      </c>
      <c r="M127" s="38"/>
    </row>
    <row r="128" spans="1:13">
      <c r="A128" s="21">
        <v>123</v>
      </c>
      <c r="B128" s="40" t="s">
        <v>3946</v>
      </c>
      <c r="C128" s="23" t="s">
        <v>18</v>
      </c>
      <c r="D128" s="24" t="s">
        <v>19</v>
      </c>
      <c r="E128" s="42" t="s">
        <v>28</v>
      </c>
      <c r="F128" s="41"/>
      <c r="G128" s="27">
        <v>2.29</v>
      </c>
      <c r="H128" s="28"/>
      <c r="I128" s="34">
        <f t="shared" si="4"/>
        <v>2.29</v>
      </c>
      <c r="J128" s="35" t="str">
        <f t="shared" si="17"/>
        <v>东岩洋</v>
      </c>
      <c r="K128" s="36">
        <f t="shared" si="20"/>
        <v>6.87</v>
      </c>
      <c r="L128" s="37">
        <f t="shared" si="21"/>
        <v>34.35</v>
      </c>
      <c r="M128" s="38"/>
    </row>
    <row r="129" spans="1:13">
      <c r="A129" s="21">
        <v>124</v>
      </c>
      <c r="B129" s="40" t="s">
        <v>3947</v>
      </c>
      <c r="C129" s="23" t="s">
        <v>18</v>
      </c>
      <c r="D129" s="24" t="s">
        <v>19</v>
      </c>
      <c r="E129" s="42" t="s">
        <v>26</v>
      </c>
      <c r="F129" s="41"/>
      <c r="G129" s="27">
        <v>1.53</v>
      </c>
      <c r="H129" s="28"/>
      <c r="I129" s="34">
        <f t="shared" si="4"/>
        <v>1.53</v>
      </c>
      <c r="J129" s="35" t="str">
        <f t="shared" si="17"/>
        <v>东岩洋</v>
      </c>
      <c r="K129" s="36">
        <f t="shared" si="20"/>
        <v>4.59</v>
      </c>
      <c r="L129" s="37">
        <f t="shared" si="21"/>
        <v>22.95</v>
      </c>
      <c r="M129" s="38"/>
    </row>
    <row r="130" spans="1:13">
      <c r="A130" s="21">
        <v>125</v>
      </c>
      <c r="B130" s="40" t="s">
        <v>3948</v>
      </c>
      <c r="C130" s="23" t="s">
        <v>18</v>
      </c>
      <c r="D130" s="24" t="s">
        <v>19</v>
      </c>
      <c r="E130" s="42" t="s">
        <v>26</v>
      </c>
      <c r="F130" s="41"/>
      <c r="G130" s="27">
        <v>2.1</v>
      </c>
      <c r="H130" s="28"/>
      <c r="I130" s="34">
        <f t="shared" si="4"/>
        <v>2.1</v>
      </c>
      <c r="J130" s="35" t="str">
        <f t="shared" si="17"/>
        <v>东岩洋</v>
      </c>
      <c r="K130" s="36">
        <f t="shared" si="20"/>
        <v>6.3</v>
      </c>
      <c r="L130" s="37">
        <f t="shared" si="21"/>
        <v>31.5</v>
      </c>
      <c r="M130" s="38"/>
    </row>
    <row r="131" spans="1:13">
      <c r="A131" s="21">
        <v>126</v>
      </c>
      <c r="B131" s="40" t="s">
        <v>3949</v>
      </c>
      <c r="C131" s="23" t="s">
        <v>18</v>
      </c>
      <c r="D131" s="24" t="s">
        <v>19</v>
      </c>
      <c r="E131" s="42" t="s">
        <v>28</v>
      </c>
      <c r="F131" s="41"/>
      <c r="G131" s="27">
        <v>0.61</v>
      </c>
      <c r="H131" s="28"/>
      <c r="I131" s="34">
        <f t="shared" si="4"/>
        <v>0.61</v>
      </c>
      <c r="J131" s="35" t="str">
        <f t="shared" si="17"/>
        <v>东岩洋</v>
      </c>
      <c r="K131" s="36">
        <f t="shared" si="20"/>
        <v>1.83</v>
      </c>
      <c r="L131" s="37">
        <f t="shared" si="21"/>
        <v>9.15</v>
      </c>
      <c r="M131" s="38"/>
    </row>
    <row r="132" spans="1:13">
      <c r="A132" s="21">
        <v>127</v>
      </c>
      <c r="B132" s="40" t="s">
        <v>3950</v>
      </c>
      <c r="C132" s="23" t="s">
        <v>18</v>
      </c>
      <c r="D132" s="24" t="s">
        <v>19</v>
      </c>
      <c r="E132" s="42" t="s">
        <v>38</v>
      </c>
      <c r="F132" s="41"/>
      <c r="G132" s="27">
        <v>2.67</v>
      </c>
      <c r="H132" s="28"/>
      <c r="I132" s="34">
        <f t="shared" si="4"/>
        <v>2.67</v>
      </c>
      <c r="J132" s="35" t="str">
        <f t="shared" si="17"/>
        <v>东岩洋</v>
      </c>
      <c r="K132" s="36">
        <f t="shared" si="20"/>
        <v>8.01</v>
      </c>
      <c r="L132" s="37">
        <f t="shared" si="21"/>
        <v>40.05</v>
      </c>
      <c r="M132" s="38"/>
    </row>
    <row r="133" spans="1:13">
      <c r="A133" s="21">
        <v>128</v>
      </c>
      <c r="B133" s="40" t="s">
        <v>3951</v>
      </c>
      <c r="C133" s="23" t="s">
        <v>18</v>
      </c>
      <c r="D133" s="24" t="s">
        <v>19</v>
      </c>
      <c r="E133" s="42" t="s">
        <v>28</v>
      </c>
      <c r="F133" s="41"/>
      <c r="G133" s="27">
        <v>2.11</v>
      </c>
      <c r="H133" s="28"/>
      <c r="I133" s="34">
        <f t="shared" si="4"/>
        <v>2.11</v>
      </c>
      <c r="J133" s="35" t="str">
        <f t="shared" si="17"/>
        <v>东岩洋</v>
      </c>
      <c r="K133" s="36">
        <f t="shared" si="20"/>
        <v>6.33</v>
      </c>
      <c r="L133" s="37">
        <f t="shared" si="21"/>
        <v>31.65</v>
      </c>
      <c r="M133" s="38"/>
    </row>
    <row r="134" spans="1:13">
      <c r="A134" s="21">
        <v>129</v>
      </c>
      <c r="B134" s="40" t="s">
        <v>3952</v>
      </c>
      <c r="C134" s="23" t="s">
        <v>18</v>
      </c>
      <c r="D134" s="24" t="s">
        <v>19</v>
      </c>
      <c r="E134" s="42" t="s">
        <v>26</v>
      </c>
      <c r="F134" s="41"/>
      <c r="G134" s="27">
        <v>1.15</v>
      </c>
      <c r="H134" s="28"/>
      <c r="I134" s="34">
        <f t="shared" si="4"/>
        <v>1.15</v>
      </c>
      <c r="J134" s="35" t="str">
        <f t="shared" si="17"/>
        <v>东岩洋</v>
      </c>
      <c r="K134" s="36">
        <f t="shared" si="20"/>
        <v>3.45</v>
      </c>
      <c r="L134" s="37">
        <f t="shared" si="21"/>
        <v>17.25</v>
      </c>
      <c r="M134" s="38"/>
    </row>
    <row r="135" spans="1:13">
      <c r="A135" s="21">
        <v>130</v>
      </c>
      <c r="B135" s="40" t="s">
        <v>3953</v>
      </c>
      <c r="C135" s="23" t="s">
        <v>18</v>
      </c>
      <c r="D135" s="24" t="s">
        <v>19</v>
      </c>
      <c r="E135" s="42" t="s">
        <v>26</v>
      </c>
      <c r="F135" s="41"/>
      <c r="G135" s="27">
        <v>1.33</v>
      </c>
      <c r="H135" s="28"/>
      <c r="I135" s="34">
        <f t="shared" si="4"/>
        <v>1.33</v>
      </c>
      <c r="J135" s="35" t="str">
        <f t="shared" si="17"/>
        <v>东岩洋</v>
      </c>
      <c r="K135" s="36">
        <f t="shared" si="20"/>
        <v>3.99</v>
      </c>
      <c r="L135" s="37">
        <f t="shared" si="21"/>
        <v>19.95</v>
      </c>
      <c r="M135" s="38"/>
    </row>
    <row r="136" spans="1:13">
      <c r="A136" s="21">
        <v>131</v>
      </c>
      <c r="B136" s="40" t="s">
        <v>3954</v>
      </c>
      <c r="C136" s="23" t="s">
        <v>18</v>
      </c>
      <c r="D136" s="24" t="s">
        <v>19</v>
      </c>
      <c r="E136" s="25" t="s">
        <v>31</v>
      </c>
      <c r="F136" s="41"/>
      <c r="G136" s="27">
        <v>1.21</v>
      </c>
      <c r="H136" s="28"/>
      <c r="I136" s="34">
        <f t="shared" si="4"/>
        <v>1.21</v>
      </c>
      <c r="J136" s="35" t="str">
        <f t="shared" ref="J136:J199" si="22">J135</f>
        <v>东岩洋</v>
      </c>
      <c r="K136" s="36">
        <f t="shared" si="20"/>
        <v>3.63</v>
      </c>
      <c r="L136" s="37">
        <f t="shared" si="21"/>
        <v>18.15</v>
      </c>
      <c r="M136" s="38"/>
    </row>
    <row r="137" spans="1:13">
      <c r="A137" s="21">
        <v>132</v>
      </c>
      <c r="B137" s="40" t="s">
        <v>3955</v>
      </c>
      <c r="C137" s="23" t="s">
        <v>18</v>
      </c>
      <c r="D137" s="24" t="s">
        <v>19</v>
      </c>
      <c r="E137" s="25" t="s">
        <v>24</v>
      </c>
      <c r="F137" s="41"/>
      <c r="G137" s="27">
        <v>0.82</v>
      </c>
      <c r="H137" s="28"/>
      <c r="I137" s="34">
        <f t="shared" si="4"/>
        <v>0.82</v>
      </c>
      <c r="J137" s="35" t="str">
        <f t="shared" si="22"/>
        <v>东岩洋</v>
      </c>
      <c r="K137" s="36">
        <f t="shared" si="20"/>
        <v>2.46</v>
      </c>
      <c r="L137" s="37">
        <f t="shared" si="21"/>
        <v>12.3</v>
      </c>
      <c r="M137" s="38"/>
    </row>
    <row r="138" spans="1:13">
      <c r="A138" s="21">
        <v>133</v>
      </c>
      <c r="B138" s="40" t="s">
        <v>3956</v>
      </c>
      <c r="C138" s="23" t="s">
        <v>18</v>
      </c>
      <c r="D138" s="24" t="s">
        <v>19</v>
      </c>
      <c r="E138" s="25" t="s">
        <v>24</v>
      </c>
      <c r="F138" s="41"/>
      <c r="G138" s="27">
        <v>0.82</v>
      </c>
      <c r="H138" s="28"/>
      <c r="I138" s="34">
        <f t="shared" si="4"/>
        <v>0.82</v>
      </c>
      <c r="J138" s="35" t="str">
        <f t="shared" si="22"/>
        <v>东岩洋</v>
      </c>
      <c r="K138" s="36">
        <f t="shared" si="20"/>
        <v>2.46</v>
      </c>
      <c r="L138" s="37">
        <f t="shared" si="21"/>
        <v>12.3</v>
      </c>
      <c r="M138" s="38"/>
    </row>
    <row r="139" spans="1:13">
      <c r="A139" s="21">
        <v>134</v>
      </c>
      <c r="B139" s="40" t="s">
        <v>3957</v>
      </c>
      <c r="C139" s="23" t="s">
        <v>18</v>
      </c>
      <c r="D139" s="24" t="s">
        <v>19</v>
      </c>
      <c r="E139" s="29" t="s">
        <v>44</v>
      </c>
      <c r="F139" s="41"/>
      <c r="G139" s="27">
        <v>0.89</v>
      </c>
      <c r="H139" s="28"/>
      <c r="I139" s="34">
        <f t="shared" si="4"/>
        <v>0.89</v>
      </c>
      <c r="J139" s="35" t="str">
        <f t="shared" si="22"/>
        <v>东岩洋</v>
      </c>
      <c r="K139" s="36">
        <f t="shared" si="20"/>
        <v>2.67</v>
      </c>
      <c r="L139" s="37">
        <f t="shared" si="21"/>
        <v>13.35</v>
      </c>
      <c r="M139" s="38"/>
    </row>
    <row r="140" spans="1:13">
      <c r="A140" s="21">
        <v>135</v>
      </c>
      <c r="B140" s="40" t="s">
        <v>3958</v>
      </c>
      <c r="C140" s="23" t="s">
        <v>18</v>
      </c>
      <c r="D140" s="24" t="s">
        <v>19</v>
      </c>
      <c r="E140" s="29" t="s">
        <v>41</v>
      </c>
      <c r="F140" s="41"/>
      <c r="G140" s="27">
        <v>1.3</v>
      </c>
      <c r="H140" s="28"/>
      <c r="I140" s="34">
        <f t="shared" si="4"/>
        <v>1.3</v>
      </c>
      <c r="J140" s="35" t="str">
        <f t="shared" si="22"/>
        <v>东岩洋</v>
      </c>
      <c r="K140" s="36">
        <f t="shared" ref="K140:K203" si="23">I140*3</f>
        <v>3.9</v>
      </c>
      <c r="L140" s="37">
        <f t="shared" ref="L140:L203" si="24">I140*15</f>
        <v>19.5</v>
      </c>
      <c r="M140" s="38"/>
    </row>
    <row r="141" spans="1:13">
      <c r="A141" s="21">
        <v>136</v>
      </c>
      <c r="B141" s="40" t="s">
        <v>3959</v>
      </c>
      <c r="C141" s="23" t="s">
        <v>18</v>
      </c>
      <c r="D141" s="24" t="s">
        <v>19</v>
      </c>
      <c r="E141" s="29" t="s">
        <v>34</v>
      </c>
      <c r="F141" s="41"/>
      <c r="G141" s="27">
        <v>0.53</v>
      </c>
      <c r="H141" s="28"/>
      <c r="I141" s="34">
        <f t="shared" ref="I141:I204" si="25">G141</f>
        <v>0.53</v>
      </c>
      <c r="J141" s="35" t="str">
        <f t="shared" si="22"/>
        <v>东岩洋</v>
      </c>
      <c r="K141" s="36">
        <f t="shared" si="23"/>
        <v>1.59</v>
      </c>
      <c r="L141" s="37">
        <f t="shared" si="24"/>
        <v>7.95</v>
      </c>
      <c r="M141" s="38"/>
    </row>
    <row r="142" spans="1:13">
      <c r="A142" s="21">
        <v>137</v>
      </c>
      <c r="B142" s="40" t="s">
        <v>3960</v>
      </c>
      <c r="C142" s="23" t="s">
        <v>18</v>
      </c>
      <c r="D142" s="24" t="s">
        <v>19</v>
      </c>
      <c r="E142" s="29" t="s">
        <v>26</v>
      </c>
      <c r="F142" s="41"/>
      <c r="G142" s="27">
        <v>0.53</v>
      </c>
      <c r="H142" s="28"/>
      <c r="I142" s="34">
        <f t="shared" si="25"/>
        <v>0.53</v>
      </c>
      <c r="J142" s="35" t="str">
        <f t="shared" si="22"/>
        <v>东岩洋</v>
      </c>
      <c r="K142" s="36">
        <f t="shared" si="23"/>
        <v>1.59</v>
      </c>
      <c r="L142" s="37">
        <f t="shared" si="24"/>
        <v>7.95</v>
      </c>
      <c r="M142" s="38"/>
    </row>
    <row r="143" spans="1:13">
      <c r="A143" s="21">
        <v>138</v>
      </c>
      <c r="B143" s="40" t="s">
        <v>3961</v>
      </c>
      <c r="C143" s="23" t="s">
        <v>18</v>
      </c>
      <c r="D143" s="24" t="s">
        <v>19</v>
      </c>
      <c r="E143" s="29" t="s">
        <v>38</v>
      </c>
      <c r="F143" s="41"/>
      <c r="G143" s="27">
        <v>0.53</v>
      </c>
      <c r="H143" s="28"/>
      <c r="I143" s="34">
        <f t="shared" si="25"/>
        <v>0.53</v>
      </c>
      <c r="J143" s="35" t="str">
        <f t="shared" si="22"/>
        <v>东岩洋</v>
      </c>
      <c r="K143" s="36">
        <f t="shared" si="23"/>
        <v>1.59</v>
      </c>
      <c r="L143" s="37">
        <f t="shared" si="24"/>
        <v>7.95</v>
      </c>
      <c r="M143" s="38"/>
    </row>
    <row r="144" spans="1:13">
      <c r="A144" s="21">
        <v>139</v>
      </c>
      <c r="B144" s="40" t="s">
        <v>3962</v>
      </c>
      <c r="C144" s="23" t="s">
        <v>18</v>
      </c>
      <c r="D144" s="24" t="s">
        <v>19</v>
      </c>
      <c r="E144" s="29" t="s">
        <v>34</v>
      </c>
      <c r="F144" s="41"/>
      <c r="G144" s="27">
        <v>0.53</v>
      </c>
      <c r="H144" s="28"/>
      <c r="I144" s="34">
        <f t="shared" si="25"/>
        <v>0.53</v>
      </c>
      <c r="J144" s="35" t="str">
        <f t="shared" si="22"/>
        <v>东岩洋</v>
      </c>
      <c r="K144" s="36">
        <f t="shared" si="23"/>
        <v>1.59</v>
      </c>
      <c r="L144" s="37">
        <f t="shared" si="24"/>
        <v>7.95</v>
      </c>
      <c r="M144" s="38"/>
    </row>
    <row r="145" spans="1:13">
      <c r="A145" s="21">
        <v>140</v>
      </c>
      <c r="B145" s="40" t="s">
        <v>3963</v>
      </c>
      <c r="C145" s="23" t="s">
        <v>18</v>
      </c>
      <c r="D145" s="24" t="s">
        <v>19</v>
      </c>
      <c r="E145" s="29" t="s">
        <v>44</v>
      </c>
      <c r="F145" s="41"/>
      <c r="G145" s="27">
        <v>1.82</v>
      </c>
      <c r="H145" s="28"/>
      <c r="I145" s="34">
        <f t="shared" si="25"/>
        <v>1.82</v>
      </c>
      <c r="J145" s="35" t="str">
        <f t="shared" si="22"/>
        <v>东岩洋</v>
      </c>
      <c r="K145" s="36">
        <f t="shared" si="23"/>
        <v>5.46</v>
      </c>
      <c r="L145" s="37">
        <f t="shared" si="24"/>
        <v>27.3</v>
      </c>
      <c r="M145" s="38"/>
    </row>
    <row r="146" spans="1:13">
      <c r="A146" s="21">
        <v>141</v>
      </c>
      <c r="B146" s="40" t="s">
        <v>3964</v>
      </c>
      <c r="C146" s="23" t="s">
        <v>18</v>
      </c>
      <c r="D146" s="24" t="s">
        <v>19</v>
      </c>
      <c r="E146" s="29" t="s">
        <v>28</v>
      </c>
      <c r="F146" s="41"/>
      <c r="G146" s="27">
        <v>2.28</v>
      </c>
      <c r="H146" s="28"/>
      <c r="I146" s="34">
        <f t="shared" si="25"/>
        <v>2.28</v>
      </c>
      <c r="J146" s="35" t="str">
        <f t="shared" si="22"/>
        <v>东岩洋</v>
      </c>
      <c r="K146" s="36">
        <f t="shared" si="23"/>
        <v>6.84</v>
      </c>
      <c r="L146" s="37">
        <f t="shared" si="24"/>
        <v>34.2</v>
      </c>
      <c r="M146" s="38"/>
    </row>
    <row r="147" spans="1:13">
      <c r="A147" s="21">
        <v>142</v>
      </c>
      <c r="B147" s="43" t="s">
        <v>3965</v>
      </c>
      <c r="C147" s="23" t="s">
        <v>18</v>
      </c>
      <c r="D147" s="24" t="s">
        <v>19</v>
      </c>
      <c r="E147" s="29" t="s">
        <v>28</v>
      </c>
      <c r="F147" s="44"/>
      <c r="G147" s="27">
        <v>1.14</v>
      </c>
      <c r="H147" s="28"/>
      <c r="I147" s="34">
        <f t="shared" si="25"/>
        <v>1.14</v>
      </c>
      <c r="J147" s="35" t="str">
        <f t="shared" si="22"/>
        <v>东岩洋</v>
      </c>
      <c r="K147" s="36">
        <f t="shared" si="23"/>
        <v>3.42</v>
      </c>
      <c r="L147" s="37">
        <f t="shared" si="24"/>
        <v>17.1</v>
      </c>
      <c r="M147" s="38"/>
    </row>
    <row r="148" spans="1:13">
      <c r="A148" s="21">
        <v>143</v>
      </c>
      <c r="B148" s="40" t="s">
        <v>3966</v>
      </c>
      <c r="C148" s="23" t="s">
        <v>18</v>
      </c>
      <c r="D148" s="24" t="s">
        <v>19</v>
      </c>
      <c r="E148" s="25" t="s">
        <v>31</v>
      </c>
      <c r="F148" s="41"/>
      <c r="G148" s="27">
        <v>1.74</v>
      </c>
      <c r="H148" s="28"/>
      <c r="I148" s="34">
        <f t="shared" si="25"/>
        <v>1.74</v>
      </c>
      <c r="J148" s="35" t="str">
        <f t="shared" si="22"/>
        <v>东岩洋</v>
      </c>
      <c r="K148" s="36">
        <f t="shared" si="23"/>
        <v>5.22</v>
      </c>
      <c r="L148" s="37">
        <f t="shared" si="24"/>
        <v>26.1</v>
      </c>
      <c r="M148" s="38"/>
    </row>
    <row r="149" spans="1:13">
      <c r="A149" s="21">
        <v>144</v>
      </c>
      <c r="B149" s="40" t="s">
        <v>3967</v>
      </c>
      <c r="C149" s="23" t="s">
        <v>18</v>
      </c>
      <c r="D149" s="24" t="s">
        <v>19</v>
      </c>
      <c r="E149" s="25" t="s">
        <v>24</v>
      </c>
      <c r="F149" s="41"/>
      <c r="G149" s="27">
        <v>0.83</v>
      </c>
      <c r="H149" s="28"/>
      <c r="I149" s="34">
        <f t="shared" si="25"/>
        <v>0.83</v>
      </c>
      <c r="J149" s="35" t="str">
        <f t="shared" si="22"/>
        <v>东岩洋</v>
      </c>
      <c r="K149" s="36">
        <f t="shared" si="23"/>
        <v>2.49</v>
      </c>
      <c r="L149" s="37">
        <f t="shared" si="24"/>
        <v>12.45</v>
      </c>
      <c r="M149" s="38"/>
    </row>
    <row r="150" spans="1:13">
      <c r="A150" s="21">
        <v>145</v>
      </c>
      <c r="B150" s="40" t="s">
        <v>3968</v>
      </c>
      <c r="C150" s="23" t="s">
        <v>18</v>
      </c>
      <c r="D150" s="24" t="s">
        <v>19</v>
      </c>
      <c r="E150" s="29" t="s">
        <v>20</v>
      </c>
      <c r="F150" s="41"/>
      <c r="G150" s="27">
        <v>2.07</v>
      </c>
      <c r="H150" s="28"/>
      <c r="I150" s="34">
        <f t="shared" si="25"/>
        <v>2.07</v>
      </c>
      <c r="J150" s="35" t="str">
        <f t="shared" si="22"/>
        <v>东岩洋</v>
      </c>
      <c r="K150" s="36">
        <f t="shared" si="23"/>
        <v>6.21</v>
      </c>
      <c r="L150" s="37">
        <f t="shared" si="24"/>
        <v>31.05</v>
      </c>
      <c r="M150" s="38"/>
    </row>
    <row r="151" spans="1:13">
      <c r="A151" s="21">
        <v>146</v>
      </c>
      <c r="B151" s="40" t="s">
        <v>3969</v>
      </c>
      <c r="C151" s="23" t="s">
        <v>18</v>
      </c>
      <c r="D151" s="24" t="s">
        <v>19</v>
      </c>
      <c r="E151" s="25" t="s">
        <v>41</v>
      </c>
      <c r="F151" s="41"/>
      <c r="G151" s="27">
        <v>0.71</v>
      </c>
      <c r="H151" s="28"/>
      <c r="I151" s="34">
        <f t="shared" si="25"/>
        <v>0.71</v>
      </c>
      <c r="J151" s="35" t="str">
        <f t="shared" si="22"/>
        <v>东岩洋</v>
      </c>
      <c r="K151" s="36">
        <f t="shared" si="23"/>
        <v>2.13</v>
      </c>
      <c r="L151" s="37">
        <f t="shared" si="24"/>
        <v>10.65</v>
      </c>
      <c r="M151" s="38"/>
    </row>
    <row r="152" spans="1:13">
      <c r="A152" s="21">
        <v>147</v>
      </c>
      <c r="B152" s="40" t="s">
        <v>3970</v>
      </c>
      <c r="C152" s="23" t="s">
        <v>18</v>
      </c>
      <c r="D152" s="24" t="s">
        <v>19</v>
      </c>
      <c r="E152" s="25" t="s">
        <v>24</v>
      </c>
      <c r="F152" s="41"/>
      <c r="G152" s="27">
        <v>0.72</v>
      </c>
      <c r="H152" s="28"/>
      <c r="I152" s="34">
        <f t="shared" si="25"/>
        <v>0.72</v>
      </c>
      <c r="J152" s="35" t="str">
        <f t="shared" si="22"/>
        <v>东岩洋</v>
      </c>
      <c r="K152" s="36">
        <f t="shared" si="23"/>
        <v>2.16</v>
      </c>
      <c r="L152" s="37">
        <f t="shared" si="24"/>
        <v>10.8</v>
      </c>
      <c r="M152" s="38"/>
    </row>
    <row r="153" spans="1:13">
      <c r="A153" s="21">
        <v>148</v>
      </c>
      <c r="B153" s="40" t="s">
        <v>3971</v>
      </c>
      <c r="C153" s="23" t="s">
        <v>18</v>
      </c>
      <c r="D153" s="24" t="s">
        <v>19</v>
      </c>
      <c r="E153" s="29" t="s">
        <v>41</v>
      </c>
      <c r="F153" s="41"/>
      <c r="G153" s="27">
        <v>2.18</v>
      </c>
      <c r="H153" s="28"/>
      <c r="I153" s="34">
        <f t="shared" si="25"/>
        <v>2.18</v>
      </c>
      <c r="J153" s="35" t="str">
        <f t="shared" si="22"/>
        <v>东岩洋</v>
      </c>
      <c r="K153" s="36">
        <f t="shared" si="23"/>
        <v>6.54</v>
      </c>
      <c r="L153" s="37">
        <f t="shared" si="24"/>
        <v>32.7</v>
      </c>
      <c r="M153" s="38"/>
    </row>
    <row r="154" spans="1:13">
      <c r="A154" s="21">
        <v>149</v>
      </c>
      <c r="B154" s="40" t="s">
        <v>3972</v>
      </c>
      <c r="C154" s="23" t="s">
        <v>18</v>
      </c>
      <c r="D154" s="24" t="s">
        <v>19</v>
      </c>
      <c r="E154" s="29" t="s">
        <v>24</v>
      </c>
      <c r="F154" s="41"/>
      <c r="G154" s="27">
        <v>2.03</v>
      </c>
      <c r="H154" s="28"/>
      <c r="I154" s="34">
        <f t="shared" si="25"/>
        <v>2.03</v>
      </c>
      <c r="J154" s="35" t="str">
        <f t="shared" si="22"/>
        <v>东岩洋</v>
      </c>
      <c r="K154" s="36">
        <f t="shared" si="23"/>
        <v>6.09</v>
      </c>
      <c r="L154" s="37">
        <f t="shared" si="24"/>
        <v>30.45</v>
      </c>
      <c r="M154" s="38"/>
    </row>
    <row r="155" spans="1:13">
      <c r="A155" s="21">
        <v>150</v>
      </c>
      <c r="B155" s="40" t="s">
        <v>3973</v>
      </c>
      <c r="C155" s="23" t="s">
        <v>18</v>
      </c>
      <c r="D155" s="24" t="s">
        <v>19</v>
      </c>
      <c r="E155" s="29" t="s">
        <v>38</v>
      </c>
      <c r="F155" s="41"/>
      <c r="G155" s="27">
        <v>1.91</v>
      </c>
      <c r="H155" s="28"/>
      <c r="I155" s="34">
        <f t="shared" si="25"/>
        <v>1.91</v>
      </c>
      <c r="J155" s="35" t="str">
        <f t="shared" si="22"/>
        <v>东岩洋</v>
      </c>
      <c r="K155" s="36">
        <f t="shared" si="23"/>
        <v>5.73</v>
      </c>
      <c r="L155" s="37">
        <f t="shared" si="24"/>
        <v>28.65</v>
      </c>
      <c r="M155" s="38"/>
    </row>
    <row r="156" spans="1:13">
      <c r="A156" s="21">
        <v>151</v>
      </c>
      <c r="B156" s="40" t="s">
        <v>3974</v>
      </c>
      <c r="C156" s="23" t="s">
        <v>18</v>
      </c>
      <c r="D156" s="24" t="s">
        <v>19</v>
      </c>
      <c r="E156" s="25" t="s">
        <v>44</v>
      </c>
      <c r="F156" s="41"/>
      <c r="G156" s="27">
        <v>1.9</v>
      </c>
      <c r="H156" s="28"/>
      <c r="I156" s="34">
        <f t="shared" si="25"/>
        <v>1.9</v>
      </c>
      <c r="J156" s="35" t="str">
        <f t="shared" si="22"/>
        <v>东岩洋</v>
      </c>
      <c r="K156" s="36">
        <f t="shared" si="23"/>
        <v>5.7</v>
      </c>
      <c r="L156" s="37">
        <f t="shared" si="24"/>
        <v>28.5</v>
      </c>
      <c r="M156" s="38"/>
    </row>
    <row r="157" spans="1:13">
      <c r="A157" s="21">
        <v>152</v>
      </c>
      <c r="B157" s="40" t="s">
        <v>3975</v>
      </c>
      <c r="C157" s="23" t="s">
        <v>18</v>
      </c>
      <c r="D157" s="24" t="s">
        <v>19</v>
      </c>
      <c r="E157" s="29" t="s">
        <v>44</v>
      </c>
      <c r="F157" s="41"/>
      <c r="G157" s="27">
        <v>4.58</v>
      </c>
      <c r="H157" s="28"/>
      <c r="I157" s="34">
        <f t="shared" si="25"/>
        <v>4.58</v>
      </c>
      <c r="J157" s="35" t="str">
        <f t="shared" si="22"/>
        <v>东岩洋</v>
      </c>
      <c r="K157" s="36">
        <f t="shared" si="23"/>
        <v>13.74</v>
      </c>
      <c r="L157" s="37">
        <f t="shared" si="24"/>
        <v>68.7</v>
      </c>
      <c r="M157" s="38"/>
    </row>
    <row r="158" spans="1:13">
      <c r="A158" s="21">
        <v>153</v>
      </c>
      <c r="B158" s="40" t="s">
        <v>3976</v>
      </c>
      <c r="C158" s="23" t="s">
        <v>18</v>
      </c>
      <c r="D158" s="24" t="s">
        <v>19</v>
      </c>
      <c r="E158" s="42" t="s">
        <v>38</v>
      </c>
      <c r="F158" s="41"/>
      <c r="G158" s="27">
        <v>1.53</v>
      </c>
      <c r="H158" s="28"/>
      <c r="I158" s="34">
        <f t="shared" si="25"/>
        <v>1.53</v>
      </c>
      <c r="J158" s="35" t="str">
        <f t="shared" si="22"/>
        <v>东岩洋</v>
      </c>
      <c r="K158" s="36">
        <f t="shared" si="23"/>
        <v>4.59</v>
      </c>
      <c r="L158" s="37">
        <f t="shared" si="24"/>
        <v>22.95</v>
      </c>
      <c r="M158" s="38"/>
    </row>
    <row r="159" spans="1:13">
      <c r="A159" s="21">
        <v>154</v>
      </c>
      <c r="B159" s="40" t="s">
        <v>3977</v>
      </c>
      <c r="C159" s="23" t="s">
        <v>18</v>
      </c>
      <c r="D159" s="24" t="s">
        <v>19</v>
      </c>
      <c r="E159" s="42" t="s">
        <v>24</v>
      </c>
      <c r="F159" s="41"/>
      <c r="G159" s="27">
        <v>2.65</v>
      </c>
      <c r="H159" s="28"/>
      <c r="I159" s="34">
        <f t="shared" si="25"/>
        <v>2.65</v>
      </c>
      <c r="J159" s="35" t="str">
        <f t="shared" si="22"/>
        <v>东岩洋</v>
      </c>
      <c r="K159" s="36">
        <f t="shared" si="23"/>
        <v>7.95</v>
      </c>
      <c r="L159" s="37">
        <f t="shared" si="24"/>
        <v>39.75</v>
      </c>
      <c r="M159" s="38"/>
    </row>
    <row r="160" spans="1:13">
      <c r="A160" s="21">
        <v>155</v>
      </c>
      <c r="B160" s="40" t="s">
        <v>3978</v>
      </c>
      <c r="C160" s="23" t="s">
        <v>18</v>
      </c>
      <c r="D160" s="24" t="s">
        <v>19</v>
      </c>
      <c r="E160" s="42" t="s">
        <v>24</v>
      </c>
      <c r="F160" s="41"/>
      <c r="G160" s="27">
        <v>1.53</v>
      </c>
      <c r="H160" s="28"/>
      <c r="I160" s="34">
        <f t="shared" si="25"/>
        <v>1.53</v>
      </c>
      <c r="J160" s="35" t="str">
        <f t="shared" si="22"/>
        <v>东岩洋</v>
      </c>
      <c r="K160" s="36">
        <f t="shared" si="23"/>
        <v>4.59</v>
      </c>
      <c r="L160" s="37">
        <f t="shared" si="24"/>
        <v>22.95</v>
      </c>
      <c r="M160" s="38"/>
    </row>
    <row r="161" spans="1:13">
      <c r="A161" s="21">
        <v>156</v>
      </c>
      <c r="B161" s="40" t="s">
        <v>3979</v>
      </c>
      <c r="C161" s="23" t="s">
        <v>18</v>
      </c>
      <c r="D161" s="24" t="s">
        <v>19</v>
      </c>
      <c r="E161" s="42" t="s">
        <v>24</v>
      </c>
      <c r="F161" s="41"/>
      <c r="G161" s="27">
        <v>2.65</v>
      </c>
      <c r="H161" s="28"/>
      <c r="I161" s="34">
        <f t="shared" si="25"/>
        <v>2.65</v>
      </c>
      <c r="J161" s="35" t="str">
        <f t="shared" si="22"/>
        <v>东岩洋</v>
      </c>
      <c r="K161" s="36">
        <f t="shared" si="23"/>
        <v>7.95</v>
      </c>
      <c r="L161" s="37">
        <f t="shared" si="24"/>
        <v>39.75</v>
      </c>
      <c r="M161" s="38"/>
    </row>
    <row r="162" spans="1:13">
      <c r="A162" s="21">
        <v>157</v>
      </c>
      <c r="B162" s="40" t="s">
        <v>3980</v>
      </c>
      <c r="C162" s="23" t="s">
        <v>18</v>
      </c>
      <c r="D162" s="24" t="s">
        <v>19</v>
      </c>
      <c r="E162" s="42" t="s">
        <v>20</v>
      </c>
      <c r="F162" s="41"/>
      <c r="G162" s="27">
        <v>1.03</v>
      </c>
      <c r="H162" s="28"/>
      <c r="I162" s="34">
        <f t="shared" si="25"/>
        <v>1.03</v>
      </c>
      <c r="J162" s="35" t="str">
        <f t="shared" si="22"/>
        <v>东岩洋</v>
      </c>
      <c r="K162" s="36">
        <f t="shared" si="23"/>
        <v>3.09</v>
      </c>
      <c r="L162" s="37">
        <f t="shared" si="24"/>
        <v>15.45</v>
      </c>
      <c r="M162" s="38"/>
    </row>
    <row r="163" spans="1:13">
      <c r="A163" s="21">
        <v>158</v>
      </c>
      <c r="B163" s="40" t="s">
        <v>3981</v>
      </c>
      <c r="C163" s="23" t="s">
        <v>18</v>
      </c>
      <c r="D163" s="24" t="s">
        <v>19</v>
      </c>
      <c r="E163" s="42" t="s">
        <v>24</v>
      </c>
      <c r="F163" s="41"/>
      <c r="G163" s="27">
        <v>1.91</v>
      </c>
      <c r="H163" s="28"/>
      <c r="I163" s="34">
        <f t="shared" si="25"/>
        <v>1.91</v>
      </c>
      <c r="J163" s="35" t="str">
        <f t="shared" si="22"/>
        <v>东岩洋</v>
      </c>
      <c r="K163" s="36">
        <f t="shared" si="23"/>
        <v>5.73</v>
      </c>
      <c r="L163" s="37">
        <f t="shared" si="24"/>
        <v>28.65</v>
      </c>
      <c r="M163" s="38"/>
    </row>
    <row r="164" spans="1:13">
      <c r="A164" s="21">
        <v>159</v>
      </c>
      <c r="B164" s="40" t="s">
        <v>3982</v>
      </c>
      <c r="C164" s="23" t="s">
        <v>18</v>
      </c>
      <c r="D164" s="24" t="s">
        <v>19</v>
      </c>
      <c r="E164" s="42" t="s">
        <v>26</v>
      </c>
      <c r="F164" s="41"/>
      <c r="G164" s="27">
        <v>1.52</v>
      </c>
      <c r="H164" s="28"/>
      <c r="I164" s="34">
        <f t="shared" si="25"/>
        <v>1.52</v>
      </c>
      <c r="J164" s="35" t="str">
        <f t="shared" si="22"/>
        <v>东岩洋</v>
      </c>
      <c r="K164" s="36">
        <f t="shared" si="23"/>
        <v>4.56</v>
      </c>
      <c r="L164" s="37">
        <f t="shared" si="24"/>
        <v>22.8</v>
      </c>
      <c r="M164" s="38"/>
    </row>
    <row r="165" spans="1:13">
      <c r="A165" s="21">
        <v>160</v>
      </c>
      <c r="B165" s="40" t="s">
        <v>3983</v>
      </c>
      <c r="C165" s="23" t="s">
        <v>18</v>
      </c>
      <c r="D165" s="24" t="s">
        <v>19</v>
      </c>
      <c r="E165" s="42" t="s">
        <v>31</v>
      </c>
      <c r="F165" s="41"/>
      <c r="G165" s="27">
        <v>1.9</v>
      </c>
      <c r="H165" s="28"/>
      <c r="I165" s="34">
        <f t="shared" si="25"/>
        <v>1.9</v>
      </c>
      <c r="J165" s="35" t="str">
        <f t="shared" si="22"/>
        <v>东岩洋</v>
      </c>
      <c r="K165" s="36">
        <f t="shared" si="23"/>
        <v>5.7</v>
      </c>
      <c r="L165" s="37">
        <f t="shared" si="24"/>
        <v>28.5</v>
      </c>
      <c r="M165" s="38"/>
    </row>
    <row r="166" spans="1:13">
      <c r="A166" s="21">
        <v>161</v>
      </c>
      <c r="B166" s="40" t="s">
        <v>3984</v>
      </c>
      <c r="C166" s="23" t="s">
        <v>18</v>
      </c>
      <c r="D166" s="24" t="s">
        <v>19</v>
      </c>
      <c r="E166" s="42" t="s">
        <v>34</v>
      </c>
      <c r="F166" s="41"/>
      <c r="G166" s="27">
        <v>2.11</v>
      </c>
      <c r="H166" s="28"/>
      <c r="I166" s="34">
        <f t="shared" si="25"/>
        <v>2.11</v>
      </c>
      <c r="J166" s="35" t="str">
        <f t="shared" si="22"/>
        <v>东岩洋</v>
      </c>
      <c r="K166" s="36">
        <f t="shared" si="23"/>
        <v>6.33</v>
      </c>
      <c r="L166" s="37">
        <f t="shared" si="24"/>
        <v>31.65</v>
      </c>
      <c r="M166" s="38"/>
    </row>
    <row r="167" spans="1:13">
      <c r="A167" s="21">
        <v>162</v>
      </c>
      <c r="B167" s="40" t="s">
        <v>3985</v>
      </c>
      <c r="C167" s="23" t="s">
        <v>18</v>
      </c>
      <c r="D167" s="24" t="s">
        <v>19</v>
      </c>
      <c r="E167" s="42" t="s">
        <v>41</v>
      </c>
      <c r="F167" s="41"/>
      <c r="G167" s="27">
        <v>0.76</v>
      </c>
      <c r="H167" s="28"/>
      <c r="I167" s="34">
        <f t="shared" si="25"/>
        <v>0.76</v>
      </c>
      <c r="J167" s="35" t="str">
        <f t="shared" si="22"/>
        <v>东岩洋</v>
      </c>
      <c r="K167" s="36">
        <f t="shared" si="23"/>
        <v>2.28</v>
      </c>
      <c r="L167" s="37">
        <f t="shared" si="24"/>
        <v>11.4</v>
      </c>
      <c r="M167" s="38"/>
    </row>
    <row r="168" spans="1:13">
      <c r="A168" s="21">
        <v>163</v>
      </c>
      <c r="B168" s="40" t="s">
        <v>3986</v>
      </c>
      <c r="C168" s="23" t="s">
        <v>18</v>
      </c>
      <c r="D168" s="24" t="s">
        <v>19</v>
      </c>
      <c r="E168" s="42" t="s">
        <v>41</v>
      </c>
      <c r="F168" s="41"/>
      <c r="G168" s="27">
        <v>1.15</v>
      </c>
      <c r="H168" s="28"/>
      <c r="I168" s="34">
        <f t="shared" si="25"/>
        <v>1.15</v>
      </c>
      <c r="J168" s="35" t="str">
        <f t="shared" si="22"/>
        <v>东岩洋</v>
      </c>
      <c r="K168" s="36">
        <f t="shared" si="23"/>
        <v>3.45</v>
      </c>
      <c r="L168" s="37">
        <f t="shared" si="24"/>
        <v>17.25</v>
      </c>
      <c r="M168" s="38"/>
    </row>
    <row r="169" spans="1:13">
      <c r="A169" s="21">
        <v>164</v>
      </c>
      <c r="B169" s="40" t="s">
        <v>3987</v>
      </c>
      <c r="C169" s="23" t="s">
        <v>18</v>
      </c>
      <c r="D169" s="24" t="s">
        <v>19</v>
      </c>
      <c r="E169" s="42" t="s">
        <v>34</v>
      </c>
      <c r="F169" s="41"/>
      <c r="G169" s="27">
        <v>3.05</v>
      </c>
      <c r="H169" s="28"/>
      <c r="I169" s="34">
        <f t="shared" si="25"/>
        <v>3.05</v>
      </c>
      <c r="J169" s="35" t="str">
        <f t="shared" si="22"/>
        <v>东岩洋</v>
      </c>
      <c r="K169" s="36">
        <f t="shared" si="23"/>
        <v>9.15</v>
      </c>
      <c r="L169" s="37">
        <f t="shared" si="24"/>
        <v>45.75</v>
      </c>
      <c r="M169" s="38"/>
    </row>
    <row r="170" spans="1:13">
      <c r="A170" s="21">
        <v>165</v>
      </c>
      <c r="B170" s="40" t="s">
        <v>3988</v>
      </c>
      <c r="C170" s="23" t="s">
        <v>18</v>
      </c>
      <c r="D170" s="24" t="s">
        <v>19</v>
      </c>
      <c r="E170" s="42" t="s">
        <v>31</v>
      </c>
      <c r="F170" s="41"/>
      <c r="G170" s="27">
        <v>1.53</v>
      </c>
      <c r="H170" s="28"/>
      <c r="I170" s="34">
        <f t="shared" si="25"/>
        <v>1.53</v>
      </c>
      <c r="J170" s="35" t="str">
        <f t="shared" si="22"/>
        <v>东岩洋</v>
      </c>
      <c r="K170" s="36">
        <f t="shared" si="23"/>
        <v>4.59</v>
      </c>
      <c r="L170" s="37">
        <f t="shared" si="24"/>
        <v>22.95</v>
      </c>
      <c r="M170" s="38"/>
    </row>
    <row r="171" spans="1:13">
      <c r="A171" s="21">
        <v>166</v>
      </c>
      <c r="B171" s="40" t="s">
        <v>3989</v>
      </c>
      <c r="C171" s="23" t="s">
        <v>18</v>
      </c>
      <c r="D171" s="24" t="s">
        <v>19</v>
      </c>
      <c r="E171" s="42" t="s">
        <v>24</v>
      </c>
      <c r="F171" s="41"/>
      <c r="G171" s="27">
        <v>1.91</v>
      </c>
      <c r="H171" s="28"/>
      <c r="I171" s="34">
        <f t="shared" si="25"/>
        <v>1.91</v>
      </c>
      <c r="J171" s="35" t="str">
        <f t="shared" si="22"/>
        <v>东岩洋</v>
      </c>
      <c r="K171" s="36">
        <f t="shared" si="23"/>
        <v>5.73</v>
      </c>
      <c r="L171" s="37">
        <f t="shared" si="24"/>
        <v>28.65</v>
      </c>
      <c r="M171" s="38"/>
    </row>
    <row r="172" spans="1:13">
      <c r="A172" s="21">
        <v>167</v>
      </c>
      <c r="B172" s="40" t="s">
        <v>3990</v>
      </c>
      <c r="C172" s="23" t="s">
        <v>18</v>
      </c>
      <c r="D172" s="24" t="s">
        <v>19</v>
      </c>
      <c r="E172" s="42" t="s">
        <v>28</v>
      </c>
      <c r="F172" s="41"/>
      <c r="G172" s="27">
        <v>1.91</v>
      </c>
      <c r="H172" s="28"/>
      <c r="I172" s="34">
        <f t="shared" si="25"/>
        <v>1.91</v>
      </c>
      <c r="J172" s="35" t="str">
        <f t="shared" si="22"/>
        <v>东岩洋</v>
      </c>
      <c r="K172" s="36">
        <f t="shared" si="23"/>
        <v>5.73</v>
      </c>
      <c r="L172" s="37">
        <f t="shared" si="24"/>
        <v>28.65</v>
      </c>
      <c r="M172" s="38"/>
    </row>
    <row r="173" spans="1:13">
      <c r="A173" s="21">
        <v>168</v>
      </c>
      <c r="B173" s="40" t="s">
        <v>3991</v>
      </c>
      <c r="C173" s="23" t="s">
        <v>18</v>
      </c>
      <c r="D173" s="24" t="s">
        <v>19</v>
      </c>
      <c r="E173" s="42" t="s">
        <v>28</v>
      </c>
      <c r="F173" s="41"/>
      <c r="G173" s="27">
        <v>2.66</v>
      </c>
      <c r="H173" s="28"/>
      <c r="I173" s="34">
        <f t="shared" si="25"/>
        <v>2.66</v>
      </c>
      <c r="J173" s="35" t="str">
        <f t="shared" si="22"/>
        <v>东岩洋</v>
      </c>
      <c r="K173" s="36">
        <f t="shared" si="23"/>
        <v>7.98</v>
      </c>
      <c r="L173" s="37">
        <f t="shared" si="24"/>
        <v>39.9</v>
      </c>
      <c r="M173" s="38"/>
    </row>
    <row r="174" spans="1:13">
      <c r="A174" s="21">
        <v>169</v>
      </c>
      <c r="B174" s="40" t="s">
        <v>3992</v>
      </c>
      <c r="C174" s="23" t="s">
        <v>18</v>
      </c>
      <c r="D174" s="24" t="s">
        <v>19</v>
      </c>
      <c r="E174" s="42" t="s">
        <v>20</v>
      </c>
      <c r="F174" s="41"/>
      <c r="G174" s="27">
        <v>1.15</v>
      </c>
      <c r="H174" s="28"/>
      <c r="I174" s="34">
        <f t="shared" si="25"/>
        <v>1.15</v>
      </c>
      <c r="J174" s="35" t="str">
        <f t="shared" si="22"/>
        <v>东岩洋</v>
      </c>
      <c r="K174" s="36">
        <f t="shared" si="23"/>
        <v>3.45</v>
      </c>
      <c r="L174" s="37">
        <f t="shared" si="24"/>
        <v>17.25</v>
      </c>
      <c r="M174" s="38"/>
    </row>
    <row r="175" spans="1:13">
      <c r="A175" s="21">
        <v>170</v>
      </c>
      <c r="B175" s="40" t="s">
        <v>3993</v>
      </c>
      <c r="C175" s="23" t="s">
        <v>18</v>
      </c>
      <c r="D175" s="24" t="s">
        <v>19</v>
      </c>
      <c r="E175" s="42" t="s">
        <v>28</v>
      </c>
      <c r="F175" s="41"/>
      <c r="G175" s="27">
        <v>2.3</v>
      </c>
      <c r="H175" s="28"/>
      <c r="I175" s="34">
        <f t="shared" si="25"/>
        <v>2.3</v>
      </c>
      <c r="J175" s="35" t="str">
        <f t="shared" si="22"/>
        <v>东岩洋</v>
      </c>
      <c r="K175" s="36">
        <f t="shared" si="23"/>
        <v>6.9</v>
      </c>
      <c r="L175" s="37">
        <f t="shared" si="24"/>
        <v>34.5</v>
      </c>
      <c r="M175" s="38"/>
    </row>
    <row r="176" spans="1:13">
      <c r="A176" s="21">
        <v>171</v>
      </c>
      <c r="B176" s="40" t="s">
        <v>3994</v>
      </c>
      <c r="C176" s="23" t="s">
        <v>18</v>
      </c>
      <c r="D176" s="24" t="s">
        <v>19</v>
      </c>
      <c r="E176" s="42" t="s">
        <v>38</v>
      </c>
      <c r="F176" s="41"/>
      <c r="G176" s="27">
        <v>1.53</v>
      </c>
      <c r="H176" s="28"/>
      <c r="I176" s="34">
        <f t="shared" si="25"/>
        <v>1.53</v>
      </c>
      <c r="J176" s="35" t="str">
        <f t="shared" si="22"/>
        <v>东岩洋</v>
      </c>
      <c r="K176" s="36">
        <f t="shared" si="23"/>
        <v>4.59</v>
      </c>
      <c r="L176" s="37">
        <f t="shared" si="24"/>
        <v>22.95</v>
      </c>
      <c r="M176" s="38"/>
    </row>
    <row r="177" spans="1:13">
      <c r="A177" s="21">
        <v>172</v>
      </c>
      <c r="B177" s="40" t="s">
        <v>3995</v>
      </c>
      <c r="C177" s="23" t="s">
        <v>18</v>
      </c>
      <c r="D177" s="24" t="s">
        <v>19</v>
      </c>
      <c r="E177" s="42" t="s">
        <v>28</v>
      </c>
      <c r="F177" s="41"/>
      <c r="G177" s="27">
        <v>1.91</v>
      </c>
      <c r="H177" s="28"/>
      <c r="I177" s="34">
        <f t="shared" si="25"/>
        <v>1.91</v>
      </c>
      <c r="J177" s="35" t="str">
        <f t="shared" si="22"/>
        <v>东岩洋</v>
      </c>
      <c r="K177" s="36">
        <f t="shared" si="23"/>
        <v>5.73</v>
      </c>
      <c r="L177" s="37">
        <f t="shared" si="24"/>
        <v>28.65</v>
      </c>
      <c r="M177" s="38"/>
    </row>
    <row r="178" spans="1:13">
      <c r="A178" s="21">
        <v>173</v>
      </c>
      <c r="B178" s="40" t="s">
        <v>3996</v>
      </c>
      <c r="C178" s="23" t="s">
        <v>18</v>
      </c>
      <c r="D178" s="24" t="s">
        <v>19</v>
      </c>
      <c r="E178" s="42" t="s">
        <v>26</v>
      </c>
      <c r="F178" s="41"/>
      <c r="G178" s="27">
        <v>2.66</v>
      </c>
      <c r="H178" s="28"/>
      <c r="I178" s="34">
        <f t="shared" si="25"/>
        <v>2.66</v>
      </c>
      <c r="J178" s="35" t="str">
        <f t="shared" si="22"/>
        <v>东岩洋</v>
      </c>
      <c r="K178" s="36">
        <f t="shared" si="23"/>
        <v>7.98</v>
      </c>
      <c r="L178" s="37">
        <f t="shared" si="24"/>
        <v>39.9</v>
      </c>
      <c r="M178" s="38"/>
    </row>
    <row r="179" spans="1:13">
      <c r="A179" s="21">
        <v>174</v>
      </c>
      <c r="B179" s="40" t="s">
        <v>3997</v>
      </c>
      <c r="C179" s="23" t="s">
        <v>18</v>
      </c>
      <c r="D179" s="24" t="s">
        <v>19</v>
      </c>
      <c r="E179" s="42" t="s">
        <v>26</v>
      </c>
      <c r="F179" s="41"/>
      <c r="G179" s="27">
        <v>1.53</v>
      </c>
      <c r="H179" s="28"/>
      <c r="I179" s="34">
        <f t="shared" si="25"/>
        <v>1.53</v>
      </c>
      <c r="J179" s="35" t="str">
        <f t="shared" si="22"/>
        <v>东岩洋</v>
      </c>
      <c r="K179" s="36">
        <f t="shared" si="23"/>
        <v>4.59</v>
      </c>
      <c r="L179" s="37">
        <f t="shared" si="24"/>
        <v>22.95</v>
      </c>
      <c r="M179" s="38"/>
    </row>
    <row r="180" spans="1:13">
      <c r="A180" s="21">
        <v>175</v>
      </c>
      <c r="B180" s="40" t="s">
        <v>3998</v>
      </c>
      <c r="C180" s="23" t="s">
        <v>18</v>
      </c>
      <c r="D180" s="24" t="s">
        <v>19</v>
      </c>
      <c r="E180" s="25" t="s">
        <v>38</v>
      </c>
      <c r="F180" s="41"/>
      <c r="G180" s="27">
        <v>1.4</v>
      </c>
      <c r="H180" s="28"/>
      <c r="I180" s="34">
        <f t="shared" si="25"/>
        <v>1.4</v>
      </c>
      <c r="J180" s="35" t="str">
        <f t="shared" si="22"/>
        <v>东岩洋</v>
      </c>
      <c r="K180" s="36">
        <f t="shared" si="23"/>
        <v>4.2</v>
      </c>
      <c r="L180" s="37">
        <f t="shared" si="24"/>
        <v>21</v>
      </c>
      <c r="M180" s="38"/>
    </row>
    <row r="181" spans="1:13">
      <c r="A181" s="21">
        <v>176</v>
      </c>
      <c r="B181" s="40" t="s">
        <v>3999</v>
      </c>
      <c r="C181" s="23" t="s">
        <v>18</v>
      </c>
      <c r="D181" s="24" t="s">
        <v>19</v>
      </c>
      <c r="E181" s="25" t="s">
        <v>34</v>
      </c>
      <c r="F181" s="41"/>
      <c r="G181" s="27">
        <v>1.53</v>
      </c>
      <c r="H181" s="28"/>
      <c r="I181" s="34">
        <f t="shared" si="25"/>
        <v>1.53</v>
      </c>
      <c r="J181" s="35" t="str">
        <f t="shared" si="22"/>
        <v>东岩洋</v>
      </c>
      <c r="K181" s="36">
        <f t="shared" si="23"/>
        <v>4.59</v>
      </c>
      <c r="L181" s="37">
        <f t="shared" si="24"/>
        <v>22.95</v>
      </c>
      <c r="M181" s="38"/>
    </row>
    <row r="182" spans="1:13">
      <c r="A182" s="21">
        <v>177</v>
      </c>
      <c r="B182" s="40" t="s">
        <v>4000</v>
      </c>
      <c r="C182" s="23" t="s">
        <v>18</v>
      </c>
      <c r="D182" s="24" t="s">
        <v>19</v>
      </c>
      <c r="E182" s="25" t="s">
        <v>20</v>
      </c>
      <c r="F182" s="41"/>
      <c r="G182" s="27">
        <v>1.02</v>
      </c>
      <c r="H182" s="28"/>
      <c r="I182" s="34">
        <f t="shared" si="25"/>
        <v>1.02</v>
      </c>
      <c r="J182" s="35" t="str">
        <f t="shared" si="22"/>
        <v>东岩洋</v>
      </c>
      <c r="K182" s="36">
        <f t="shared" si="23"/>
        <v>3.06</v>
      </c>
      <c r="L182" s="37">
        <f t="shared" si="24"/>
        <v>15.3</v>
      </c>
      <c r="M182" s="38"/>
    </row>
    <row r="183" spans="1:13">
      <c r="A183" s="21">
        <v>178</v>
      </c>
      <c r="B183" s="40" t="s">
        <v>4001</v>
      </c>
      <c r="C183" s="23" t="s">
        <v>18</v>
      </c>
      <c r="D183" s="24" t="s">
        <v>19</v>
      </c>
      <c r="E183" s="25" t="s">
        <v>34</v>
      </c>
      <c r="F183" s="41"/>
      <c r="G183" s="27">
        <v>0.76</v>
      </c>
      <c r="H183" s="28"/>
      <c r="I183" s="34">
        <f t="shared" si="25"/>
        <v>0.76</v>
      </c>
      <c r="J183" s="35" t="str">
        <f t="shared" si="22"/>
        <v>东岩洋</v>
      </c>
      <c r="K183" s="36">
        <f t="shared" si="23"/>
        <v>2.28</v>
      </c>
      <c r="L183" s="37">
        <f t="shared" si="24"/>
        <v>11.4</v>
      </c>
      <c r="M183" s="38"/>
    </row>
    <row r="184" spans="1:13">
      <c r="A184" s="21">
        <v>179</v>
      </c>
      <c r="B184" s="40" t="s">
        <v>4002</v>
      </c>
      <c r="C184" s="23" t="s">
        <v>18</v>
      </c>
      <c r="D184" s="24" t="s">
        <v>19</v>
      </c>
      <c r="E184" s="29" t="s">
        <v>24</v>
      </c>
      <c r="F184" s="41"/>
      <c r="G184" s="27">
        <v>0.76</v>
      </c>
      <c r="H184" s="28"/>
      <c r="I184" s="34">
        <f t="shared" si="25"/>
        <v>0.76</v>
      </c>
      <c r="J184" s="35" t="str">
        <f t="shared" si="22"/>
        <v>东岩洋</v>
      </c>
      <c r="K184" s="36">
        <f t="shared" si="23"/>
        <v>2.28</v>
      </c>
      <c r="L184" s="37">
        <f t="shared" si="24"/>
        <v>11.4</v>
      </c>
      <c r="M184" s="38"/>
    </row>
    <row r="185" spans="1:13">
      <c r="A185" s="21">
        <v>180</v>
      </c>
      <c r="B185" s="40" t="s">
        <v>4003</v>
      </c>
      <c r="C185" s="23" t="s">
        <v>18</v>
      </c>
      <c r="D185" s="24" t="s">
        <v>19</v>
      </c>
      <c r="E185" s="29" t="s">
        <v>44</v>
      </c>
      <c r="F185" s="41"/>
      <c r="G185" s="27">
        <v>2.28</v>
      </c>
      <c r="H185" s="28"/>
      <c r="I185" s="34">
        <f t="shared" si="25"/>
        <v>2.28</v>
      </c>
      <c r="J185" s="35" t="str">
        <f t="shared" si="22"/>
        <v>东岩洋</v>
      </c>
      <c r="K185" s="36">
        <f t="shared" si="23"/>
        <v>6.84</v>
      </c>
      <c r="L185" s="37">
        <f t="shared" si="24"/>
        <v>34.2</v>
      </c>
      <c r="M185" s="38"/>
    </row>
    <row r="186" spans="1:13">
      <c r="A186" s="21">
        <v>181</v>
      </c>
      <c r="B186" s="40" t="s">
        <v>4004</v>
      </c>
      <c r="C186" s="23" t="s">
        <v>18</v>
      </c>
      <c r="D186" s="24" t="s">
        <v>19</v>
      </c>
      <c r="E186" s="29" t="s">
        <v>26</v>
      </c>
      <c r="F186" s="41"/>
      <c r="G186" s="27">
        <v>1.14</v>
      </c>
      <c r="H186" s="28"/>
      <c r="I186" s="34">
        <f t="shared" si="25"/>
        <v>1.14</v>
      </c>
      <c r="J186" s="35" t="str">
        <f t="shared" si="22"/>
        <v>东岩洋</v>
      </c>
      <c r="K186" s="36">
        <f t="shared" si="23"/>
        <v>3.42</v>
      </c>
      <c r="L186" s="37">
        <f t="shared" si="24"/>
        <v>17.1</v>
      </c>
      <c r="M186" s="38"/>
    </row>
    <row r="187" spans="1:13">
      <c r="A187" s="21">
        <v>182</v>
      </c>
      <c r="B187" s="40" t="s">
        <v>4005</v>
      </c>
      <c r="C187" s="23" t="s">
        <v>18</v>
      </c>
      <c r="D187" s="24" t="s">
        <v>19</v>
      </c>
      <c r="E187" s="29" t="s">
        <v>31</v>
      </c>
      <c r="F187" s="41"/>
      <c r="G187" s="27">
        <v>1.02</v>
      </c>
      <c r="H187" s="28"/>
      <c r="I187" s="34">
        <f t="shared" si="25"/>
        <v>1.02</v>
      </c>
      <c r="J187" s="35" t="str">
        <f t="shared" si="22"/>
        <v>东岩洋</v>
      </c>
      <c r="K187" s="36">
        <f t="shared" si="23"/>
        <v>3.06</v>
      </c>
      <c r="L187" s="37">
        <f t="shared" si="24"/>
        <v>15.3</v>
      </c>
      <c r="M187" s="38"/>
    </row>
    <row r="188" spans="1:13">
      <c r="A188" s="21">
        <v>183</v>
      </c>
      <c r="B188" s="40" t="s">
        <v>1621</v>
      </c>
      <c r="C188" s="23" t="s">
        <v>18</v>
      </c>
      <c r="D188" s="24" t="s">
        <v>19</v>
      </c>
      <c r="E188" s="29" t="s">
        <v>24</v>
      </c>
      <c r="F188" s="41"/>
      <c r="G188" s="27">
        <v>1.02</v>
      </c>
      <c r="H188" s="28"/>
      <c r="I188" s="34">
        <f t="shared" si="25"/>
        <v>1.02</v>
      </c>
      <c r="J188" s="35" t="str">
        <f t="shared" si="22"/>
        <v>东岩洋</v>
      </c>
      <c r="K188" s="36">
        <f t="shared" si="23"/>
        <v>3.06</v>
      </c>
      <c r="L188" s="37">
        <f t="shared" si="24"/>
        <v>15.3</v>
      </c>
      <c r="M188" s="38"/>
    </row>
    <row r="189" spans="1:13">
      <c r="A189" s="21">
        <v>184</v>
      </c>
      <c r="B189" s="40" t="s">
        <v>4006</v>
      </c>
      <c r="C189" s="23" t="s">
        <v>18</v>
      </c>
      <c r="D189" s="24" t="s">
        <v>19</v>
      </c>
      <c r="E189" s="29" t="s">
        <v>24</v>
      </c>
      <c r="F189" s="41"/>
      <c r="G189" s="27">
        <v>1.53</v>
      </c>
      <c r="H189" s="28"/>
      <c r="I189" s="34">
        <f t="shared" si="25"/>
        <v>1.53</v>
      </c>
      <c r="J189" s="35" t="str">
        <f t="shared" si="22"/>
        <v>东岩洋</v>
      </c>
      <c r="K189" s="36">
        <f t="shared" si="23"/>
        <v>4.59</v>
      </c>
      <c r="L189" s="37">
        <f t="shared" si="24"/>
        <v>22.95</v>
      </c>
      <c r="M189" s="38"/>
    </row>
    <row r="190" spans="1:13">
      <c r="A190" s="21">
        <v>185</v>
      </c>
      <c r="B190" s="40" t="s">
        <v>4007</v>
      </c>
      <c r="C190" s="23" t="s">
        <v>18</v>
      </c>
      <c r="D190" s="24" t="s">
        <v>19</v>
      </c>
      <c r="E190" s="29" t="s">
        <v>44</v>
      </c>
      <c r="F190" s="41"/>
      <c r="G190" s="27">
        <v>1.33</v>
      </c>
      <c r="H190" s="28"/>
      <c r="I190" s="34">
        <f t="shared" si="25"/>
        <v>1.33</v>
      </c>
      <c r="J190" s="35" t="str">
        <f t="shared" si="22"/>
        <v>东岩洋</v>
      </c>
      <c r="K190" s="36">
        <f t="shared" si="23"/>
        <v>3.99</v>
      </c>
      <c r="L190" s="37">
        <f t="shared" si="24"/>
        <v>19.95</v>
      </c>
      <c r="M190" s="38"/>
    </row>
    <row r="191" spans="1:13">
      <c r="A191" s="21">
        <v>186</v>
      </c>
      <c r="B191" s="40" t="s">
        <v>4008</v>
      </c>
      <c r="C191" s="23" t="s">
        <v>18</v>
      </c>
      <c r="D191" s="24" t="s">
        <v>19</v>
      </c>
      <c r="E191" s="29" t="s">
        <v>41</v>
      </c>
      <c r="F191" s="41"/>
      <c r="G191" s="27">
        <v>1.33</v>
      </c>
      <c r="H191" s="28"/>
      <c r="I191" s="34">
        <f t="shared" si="25"/>
        <v>1.33</v>
      </c>
      <c r="J191" s="35" t="str">
        <f t="shared" si="22"/>
        <v>东岩洋</v>
      </c>
      <c r="K191" s="36">
        <f t="shared" si="23"/>
        <v>3.99</v>
      </c>
      <c r="L191" s="37">
        <f t="shared" si="24"/>
        <v>19.95</v>
      </c>
      <c r="M191" s="38"/>
    </row>
    <row r="192" spans="1:13">
      <c r="A192" s="21">
        <v>187</v>
      </c>
      <c r="B192" s="40" t="s">
        <v>4009</v>
      </c>
      <c r="C192" s="23" t="s">
        <v>18</v>
      </c>
      <c r="D192" s="24" t="s">
        <v>19</v>
      </c>
      <c r="E192" s="29" t="s">
        <v>34</v>
      </c>
      <c r="F192" s="41"/>
      <c r="G192" s="27">
        <v>0.77</v>
      </c>
      <c r="H192" s="28"/>
      <c r="I192" s="34">
        <f t="shared" si="25"/>
        <v>0.77</v>
      </c>
      <c r="J192" s="35" t="str">
        <f t="shared" si="22"/>
        <v>东岩洋</v>
      </c>
      <c r="K192" s="36">
        <f t="shared" si="23"/>
        <v>2.31</v>
      </c>
      <c r="L192" s="37">
        <f t="shared" si="24"/>
        <v>11.55</v>
      </c>
      <c r="M192" s="38"/>
    </row>
    <row r="193" spans="1:13">
      <c r="A193" s="21">
        <v>188</v>
      </c>
      <c r="B193" s="40" t="s">
        <v>4010</v>
      </c>
      <c r="C193" s="23" t="s">
        <v>18</v>
      </c>
      <c r="D193" s="24" t="s">
        <v>19</v>
      </c>
      <c r="E193" s="25" t="s">
        <v>26</v>
      </c>
      <c r="F193" s="41"/>
      <c r="G193" s="27">
        <v>0.57</v>
      </c>
      <c r="H193" s="28"/>
      <c r="I193" s="34">
        <f t="shared" si="25"/>
        <v>0.57</v>
      </c>
      <c r="J193" s="35" t="str">
        <f t="shared" si="22"/>
        <v>东岩洋</v>
      </c>
      <c r="K193" s="36">
        <f t="shared" si="23"/>
        <v>1.71</v>
      </c>
      <c r="L193" s="37">
        <f t="shared" si="24"/>
        <v>8.55</v>
      </c>
      <c r="M193" s="38"/>
    </row>
    <row r="194" spans="1:13">
      <c r="A194" s="21">
        <v>189</v>
      </c>
      <c r="B194" s="40" t="s">
        <v>4011</v>
      </c>
      <c r="C194" s="23" t="s">
        <v>18</v>
      </c>
      <c r="D194" s="24" t="s">
        <v>19</v>
      </c>
      <c r="E194" s="29" t="s">
        <v>38</v>
      </c>
      <c r="F194" s="41"/>
      <c r="G194" s="27">
        <v>0.76</v>
      </c>
      <c r="H194" s="28"/>
      <c r="I194" s="34">
        <f t="shared" si="25"/>
        <v>0.76</v>
      </c>
      <c r="J194" s="35" t="str">
        <f t="shared" si="22"/>
        <v>东岩洋</v>
      </c>
      <c r="K194" s="36">
        <f t="shared" si="23"/>
        <v>2.28</v>
      </c>
      <c r="L194" s="37">
        <f t="shared" si="24"/>
        <v>11.4</v>
      </c>
      <c r="M194" s="38"/>
    </row>
    <row r="195" spans="1:13">
      <c r="A195" s="21">
        <v>190</v>
      </c>
      <c r="B195" s="40" t="s">
        <v>4012</v>
      </c>
      <c r="C195" s="23" t="s">
        <v>18</v>
      </c>
      <c r="D195" s="24" t="s">
        <v>19</v>
      </c>
      <c r="E195" s="25" t="s">
        <v>34</v>
      </c>
      <c r="F195" s="41"/>
      <c r="G195" s="27">
        <v>0.76</v>
      </c>
      <c r="H195" s="28"/>
      <c r="I195" s="34">
        <f t="shared" si="25"/>
        <v>0.76</v>
      </c>
      <c r="J195" s="35" t="str">
        <f t="shared" si="22"/>
        <v>东岩洋</v>
      </c>
      <c r="K195" s="36">
        <f t="shared" si="23"/>
        <v>2.28</v>
      </c>
      <c r="L195" s="37">
        <f t="shared" si="24"/>
        <v>11.4</v>
      </c>
      <c r="M195" s="38"/>
    </row>
    <row r="196" spans="1:13">
      <c r="A196" s="21">
        <v>191</v>
      </c>
      <c r="B196" s="40" t="s">
        <v>4013</v>
      </c>
      <c r="C196" s="23" t="s">
        <v>18</v>
      </c>
      <c r="D196" s="24" t="s">
        <v>19</v>
      </c>
      <c r="E196" s="25" t="s">
        <v>44</v>
      </c>
      <c r="F196" s="41"/>
      <c r="G196" s="27">
        <v>0.76</v>
      </c>
      <c r="H196" s="28"/>
      <c r="I196" s="34">
        <f t="shared" si="25"/>
        <v>0.76</v>
      </c>
      <c r="J196" s="35" t="str">
        <f t="shared" si="22"/>
        <v>东岩洋</v>
      </c>
      <c r="K196" s="36">
        <f t="shared" si="23"/>
        <v>2.28</v>
      </c>
      <c r="L196" s="37">
        <f t="shared" si="24"/>
        <v>11.4</v>
      </c>
      <c r="M196" s="38"/>
    </row>
    <row r="197" spans="1:13">
      <c r="A197" s="21">
        <v>192</v>
      </c>
      <c r="B197" s="40" t="s">
        <v>4014</v>
      </c>
      <c r="C197" s="23" t="s">
        <v>18</v>
      </c>
      <c r="D197" s="24" t="s">
        <v>19</v>
      </c>
      <c r="E197" s="25" t="s">
        <v>28</v>
      </c>
      <c r="F197" s="41"/>
      <c r="G197" s="27">
        <v>1.14</v>
      </c>
      <c r="H197" s="28"/>
      <c r="I197" s="34">
        <f t="shared" si="25"/>
        <v>1.14</v>
      </c>
      <c r="J197" s="35" t="str">
        <f t="shared" si="22"/>
        <v>东岩洋</v>
      </c>
      <c r="K197" s="36">
        <f t="shared" si="23"/>
        <v>3.42</v>
      </c>
      <c r="L197" s="37">
        <f t="shared" si="24"/>
        <v>17.1</v>
      </c>
      <c r="M197" s="38"/>
    </row>
    <row r="198" spans="1:13">
      <c r="A198" s="21">
        <v>193</v>
      </c>
      <c r="B198" s="40" t="s">
        <v>4015</v>
      </c>
      <c r="C198" s="23" t="s">
        <v>18</v>
      </c>
      <c r="D198" s="24" t="s">
        <v>19</v>
      </c>
      <c r="E198" s="25" t="s">
        <v>28</v>
      </c>
      <c r="F198" s="41"/>
      <c r="G198" s="27">
        <v>1.53</v>
      </c>
      <c r="H198" s="28"/>
      <c r="I198" s="34">
        <f t="shared" si="25"/>
        <v>1.53</v>
      </c>
      <c r="J198" s="35" t="str">
        <f t="shared" si="22"/>
        <v>东岩洋</v>
      </c>
      <c r="K198" s="36">
        <f t="shared" si="23"/>
        <v>4.59</v>
      </c>
      <c r="L198" s="37">
        <f t="shared" si="24"/>
        <v>22.95</v>
      </c>
      <c r="M198" s="38"/>
    </row>
    <row r="199" spans="1:13">
      <c r="A199" s="21">
        <v>194</v>
      </c>
      <c r="B199" s="40" t="s">
        <v>4016</v>
      </c>
      <c r="C199" s="23" t="s">
        <v>18</v>
      </c>
      <c r="D199" s="24" t="s">
        <v>19</v>
      </c>
      <c r="E199" s="25" t="s">
        <v>31</v>
      </c>
      <c r="F199" s="41"/>
      <c r="G199" s="27">
        <v>1.15</v>
      </c>
      <c r="H199" s="28"/>
      <c r="I199" s="34">
        <f t="shared" si="25"/>
        <v>1.15</v>
      </c>
      <c r="J199" s="35" t="str">
        <f t="shared" si="22"/>
        <v>东岩洋</v>
      </c>
      <c r="K199" s="36">
        <f t="shared" si="23"/>
        <v>3.45</v>
      </c>
      <c r="L199" s="37">
        <f t="shared" si="24"/>
        <v>17.25</v>
      </c>
      <c r="M199" s="38"/>
    </row>
    <row r="200" spans="1:13">
      <c r="A200" s="21">
        <v>195</v>
      </c>
      <c r="B200" s="40" t="s">
        <v>4017</v>
      </c>
      <c r="C200" s="23" t="s">
        <v>18</v>
      </c>
      <c r="D200" s="24" t="s">
        <v>19</v>
      </c>
      <c r="E200" s="25" t="s">
        <v>24</v>
      </c>
      <c r="F200" s="41"/>
      <c r="G200" s="27">
        <v>1.91</v>
      </c>
      <c r="H200" s="28"/>
      <c r="I200" s="34">
        <f t="shared" si="25"/>
        <v>1.91</v>
      </c>
      <c r="J200" s="35" t="str">
        <f t="shared" ref="J200:J263" si="26">J199</f>
        <v>东岩洋</v>
      </c>
      <c r="K200" s="36">
        <f t="shared" si="23"/>
        <v>5.73</v>
      </c>
      <c r="L200" s="37">
        <f t="shared" si="24"/>
        <v>28.65</v>
      </c>
      <c r="M200" s="38"/>
    </row>
    <row r="201" spans="1:13">
      <c r="A201" s="21">
        <v>196</v>
      </c>
      <c r="B201" s="40" t="s">
        <v>4018</v>
      </c>
      <c r="C201" s="23" t="s">
        <v>18</v>
      </c>
      <c r="D201" s="24" t="s">
        <v>19</v>
      </c>
      <c r="E201" s="29" t="s">
        <v>20</v>
      </c>
      <c r="F201" s="41"/>
      <c r="G201" s="27">
        <v>1.13</v>
      </c>
      <c r="H201" s="28"/>
      <c r="I201" s="34">
        <f t="shared" si="25"/>
        <v>1.13</v>
      </c>
      <c r="J201" s="35" t="str">
        <f t="shared" si="26"/>
        <v>东岩洋</v>
      </c>
      <c r="K201" s="36">
        <f t="shared" si="23"/>
        <v>3.39</v>
      </c>
      <c r="L201" s="37">
        <f t="shared" si="24"/>
        <v>16.95</v>
      </c>
      <c r="M201" s="38"/>
    </row>
    <row r="202" spans="1:13">
      <c r="A202" s="21">
        <v>197</v>
      </c>
      <c r="B202" s="40" t="s">
        <v>4019</v>
      </c>
      <c r="C202" s="23" t="s">
        <v>18</v>
      </c>
      <c r="D202" s="24" t="s">
        <v>19</v>
      </c>
      <c r="E202" s="29" t="s">
        <v>41</v>
      </c>
      <c r="F202" s="41"/>
      <c r="G202" s="27">
        <v>3.81</v>
      </c>
      <c r="H202" s="28"/>
      <c r="I202" s="34">
        <f t="shared" si="25"/>
        <v>3.81</v>
      </c>
      <c r="J202" s="35" t="str">
        <f t="shared" si="26"/>
        <v>东岩洋</v>
      </c>
      <c r="K202" s="36">
        <f t="shared" si="23"/>
        <v>11.43</v>
      </c>
      <c r="L202" s="37">
        <f t="shared" si="24"/>
        <v>57.15</v>
      </c>
      <c r="M202" s="38"/>
    </row>
    <row r="203" spans="1:13">
      <c r="A203" s="21">
        <v>198</v>
      </c>
      <c r="B203" s="40" t="s">
        <v>4020</v>
      </c>
      <c r="C203" s="23" t="s">
        <v>18</v>
      </c>
      <c r="D203" s="24" t="s">
        <v>19</v>
      </c>
      <c r="E203" s="29" t="s">
        <v>24</v>
      </c>
      <c r="F203" s="41"/>
      <c r="G203" s="27">
        <v>1.15</v>
      </c>
      <c r="H203" s="28"/>
      <c r="I203" s="34">
        <f t="shared" si="25"/>
        <v>1.15</v>
      </c>
      <c r="J203" s="35" t="str">
        <f t="shared" si="26"/>
        <v>东岩洋</v>
      </c>
      <c r="K203" s="36">
        <f t="shared" si="23"/>
        <v>3.45</v>
      </c>
      <c r="L203" s="37">
        <f t="shared" si="24"/>
        <v>17.25</v>
      </c>
      <c r="M203" s="38"/>
    </row>
    <row r="204" spans="1:13">
      <c r="A204" s="21">
        <v>199</v>
      </c>
      <c r="B204" s="40" t="s">
        <v>4021</v>
      </c>
      <c r="C204" s="23" t="s">
        <v>18</v>
      </c>
      <c r="D204" s="24" t="s">
        <v>19</v>
      </c>
      <c r="E204" s="29" t="s">
        <v>41</v>
      </c>
      <c r="F204" s="41"/>
      <c r="G204" s="27">
        <v>2.5</v>
      </c>
      <c r="H204" s="28"/>
      <c r="I204" s="34">
        <f t="shared" si="25"/>
        <v>2.5</v>
      </c>
      <c r="J204" s="35" t="str">
        <f t="shared" si="26"/>
        <v>东岩洋</v>
      </c>
      <c r="K204" s="36">
        <f t="shared" ref="K204:K267" si="27">I204*3</f>
        <v>7.5</v>
      </c>
      <c r="L204" s="37">
        <f t="shared" ref="L204:L267" si="28">I204*15</f>
        <v>37.5</v>
      </c>
      <c r="M204" s="38"/>
    </row>
    <row r="205" s="4" customFormat="1" spans="1:13">
      <c r="A205" s="21">
        <v>200</v>
      </c>
      <c r="B205" s="43" t="s">
        <v>4022</v>
      </c>
      <c r="C205" s="23" t="s">
        <v>18</v>
      </c>
      <c r="D205" s="24" t="s">
        <v>19</v>
      </c>
      <c r="E205" s="29" t="s">
        <v>24</v>
      </c>
      <c r="F205" s="44"/>
      <c r="G205" s="27">
        <v>1.14</v>
      </c>
      <c r="H205" s="28"/>
      <c r="I205" s="34">
        <f t="shared" ref="I205:I268" si="29">G205</f>
        <v>1.14</v>
      </c>
      <c r="J205" s="35" t="str">
        <f t="shared" si="26"/>
        <v>东岩洋</v>
      </c>
      <c r="K205" s="36">
        <f t="shared" si="27"/>
        <v>3.42</v>
      </c>
      <c r="L205" s="37">
        <f t="shared" si="28"/>
        <v>17.1</v>
      </c>
      <c r="M205" s="38"/>
    </row>
    <row r="206" spans="1:13">
      <c r="A206" s="21">
        <v>201</v>
      </c>
      <c r="B206" s="40" t="s">
        <v>4023</v>
      </c>
      <c r="C206" s="23" t="s">
        <v>18</v>
      </c>
      <c r="D206" s="24" t="s">
        <v>19</v>
      </c>
      <c r="E206" s="29" t="s">
        <v>38</v>
      </c>
      <c r="F206" s="41"/>
      <c r="G206" s="27">
        <v>2.5</v>
      </c>
      <c r="H206" s="28"/>
      <c r="I206" s="34">
        <f t="shared" si="29"/>
        <v>2.5</v>
      </c>
      <c r="J206" s="35" t="str">
        <f t="shared" si="26"/>
        <v>东岩洋</v>
      </c>
      <c r="K206" s="36">
        <f t="shared" si="27"/>
        <v>7.5</v>
      </c>
      <c r="L206" s="37">
        <f t="shared" si="28"/>
        <v>37.5</v>
      </c>
      <c r="M206" s="38"/>
    </row>
    <row r="207" spans="1:13">
      <c r="A207" s="21">
        <v>202</v>
      </c>
      <c r="B207" s="40" t="s">
        <v>4024</v>
      </c>
      <c r="C207" s="23" t="s">
        <v>18</v>
      </c>
      <c r="D207" s="24" t="s">
        <v>19</v>
      </c>
      <c r="E207" s="29" t="s">
        <v>44</v>
      </c>
      <c r="F207" s="41"/>
      <c r="G207" s="27">
        <v>1.92</v>
      </c>
      <c r="H207" s="28"/>
      <c r="I207" s="34">
        <f t="shared" si="29"/>
        <v>1.92</v>
      </c>
      <c r="J207" s="35" t="str">
        <f t="shared" si="26"/>
        <v>东岩洋</v>
      </c>
      <c r="K207" s="36">
        <f t="shared" si="27"/>
        <v>5.76</v>
      </c>
      <c r="L207" s="37">
        <f t="shared" si="28"/>
        <v>28.8</v>
      </c>
      <c r="M207" s="38"/>
    </row>
    <row r="208" spans="1:13">
      <c r="A208" s="21">
        <v>203</v>
      </c>
      <c r="B208" s="40" t="s">
        <v>4025</v>
      </c>
      <c r="C208" s="23" t="s">
        <v>18</v>
      </c>
      <c r="D208" s="24" t="s">
        <v>19</v>
      </c>
      <c r="E208" s="29" t="s">
        <v>44</v>
      </c>
      <c r="F208" s="41"/>
      <c r="G208" s="27">
        <v>1.83</v>
      </c>
      <c r="H208" s="28"/>
      <c r="I208" s="34">
        <f t="shared" si="29"/>
        <v>1.83</v>
      </c>
      <c r="J208" s="35" t="str">
        <f t="shared" si="26"/>
        <v>东岩洋</v>
      </c>
      <c r="K208" s="36">
        <f t="shared" si="27"/>
        <v>5.49</v>
      </c>
      <c r="L208" s="37">
        <f t="shared" si="28"/>
        <v>27.45</v>
      </c>
      <c r="M208" s="38"/>
    </row>
    <row r="209" spans="1:13">
      <c r="A209" s="21">
        <v>204</v>
      </c>
      <c r="B209" s="40" t="s">
        <v>4026</v>
      </c>
      <c r="C209" s="23" t="s">
        <v>18</v>
      </c>
      <c r="D209" s="24" t="s">
        <v>19</v>
      </c>
      <c r="E209" s="29" t="s">
        <v>38</v>
      </c>
      <c r="F209" s="41"/>
      <c r="G209" s="27">
        <v>2.66</v>
      </c>
      <c r="H209" s="28"/>
      <c r="I209" s="34">
        <f t="shared" si="29"/>
        <v>2.66</v>
      </c>
      <c r="J209" s="35" t="str">
        <f t="shared" si="26"/>
        <v>东岩洋</v>
      </c>
      <c r="K209" s="36">
        <f t="shared" si="27"/>
        <v>7.98</v>
      </c>
      <c r="L209" s="37">
        <f t="shared" si="28"/>
        <v>39.9</v>
      </c>
      <c r="M209" s="38"/>
    </row>
    <row r="210" s="4" customFormat="1" spans="1:13">
      <c r="A210" s="21">
        <v>205</v>
      </c>
      <c r="B210" s="43" t="s">
        <v>4027</v>
      </c>
      <c r="C210" s="23" t="s">
        <v>18</v>
      </c>
      <c r="D210" s="24" t="s">
        <v>19</v>
      </c>
      <c r="E210" s="25" t="s">
        <v>24</v>
      </c>
      <c r="F210" s="44"/>
      <c r="G210" s="27">
        <v>5.64</v>
      </c>
      <c r="H210" s="28"/>
      <c r="I210" s="34">
        <f t="shared" si="29"/>
        <v>5.64</v>
      </c>
      <c r="J210" s="35" t="str">
        <f t="shared" si="26"/>
        <v>东岩洋</v>
      </c>
      <c r="K210" s="36">
        <f t="shared" si="27"/>
        <v>16.92</v>
      </c>
      <c r="L210" s="37">
        <f t="shared" si="28"/>
        <v>84.6</v>
      </c>
      <c r="M210" s="38"/>
    </row>
    <row r="211" spans="1:13">
      <c r="A211" s="21">
        <v>206</v>
      </c>
      <c r="B211" s="40" t="s">
        <v>4028</v>
      </c>
      <c r="C211" s="23" t="s">
        <v>18</v>
      </c>
      <c r="D211" s="24" t="s">
        <v>19</v>
      </c>
      <c r="E211" s="25" t="s">
        <v>24</v>
      </c>
      <c r="F211" s="41"/>
      <c r="G211" s="27">
        <v>2.3</v>
      </c>
      <c r="H211" s="28"/>
      <c r="I211" s="34">
        <f t="shared" si="29"/>
        <v>2.3</v>
      </c>
      <c r="J211" s="35" t="str">
        <f t="shared" si="26"/>
        <v>东岩洋</v>
      </c>
      <c r="K211" s="36">
        <f t="shared" si="27"/>
        <v>6.9</v>
      </c>
      <c r="L211" s="37">
        <f t="shared" si="28"/>
        <v>34.5</v>
      </c>
      <c r="M211" s="38"/>
    </row>
    <row r="212" spans="1:13">
      <c r="A212" s="21">
        <v>207</v>
      </c>
      <c r="B212" s="40" t="s">
        <v>4029</v>
      </c>
      <c r="C212" s="23" t="s">
        <v>18</v>
      </c>
      <c r="D212" s="24" t="s">
        <v>19</v>
      </c>
      <c r="E212" s="29" t="s">
        <v>24</v>
      </c>
      <c r="F212" s="41"/>
      <c r="G212" s="27">
        <v>2.29</v>
      </c>
      <c r="H212" s="28"/>
      <c r="I212" s="34">
        <f t="shared" si="29"/>
        <v>2.29</v>
      </c>
      <c r="J212" s="35" t="str">
        <f t="shared" si="26"/>
        <v>东岩洋</v>
      </c>
      <c r="K212" s="36">
        <f t="shared" si="27"/>
        <v>6.87</v>
      </c>
      <c r="L212" s="37">
        <f t="shared" si="28"/>
        <v>34.35</v>
      </c>
      <c r="M212" s="38"/>
    </row>
    <row r="213" spans="1:13">
      <c r="A213" s="21">
        <v>208</v>
      </c>
      <c r="B213" s="40" t="s">
        <v>4030</v>
      </c>
      <c r="C213" s="23" t="s">
        <v>18</v>
      </c>
      <c r="D213" s="24" t="s">
        <v>19</v>
      </c>
      <c r="E213" s="25" t="s">
        <v>20</v>
      </c>
      <c r="F213" s="41"/>
      <c r="G213" s="27">
        <v>1.53</v>
      </c>
      <c r="H213" s="28"/>
      <c r="I213" s="34">
        <f t="shared" si="29"/>
        <v>1.53</v>
      </c>
      <c r="J213" s="35" t="str">
        <f t="shared" si="26"/>
        <v>东岩洋</v>
      </c>
      <c r="K213" s="36">
        <f t="shared" si="27"/>
        <v>4.59</v>
      </c>
      <c r="L213" s="37">
        <f t="shared" si="28"/>
        <v>22.95</v>
      </c>
      <c r="M213" s="38"/>
    </row>
    <row r="214" spans="1:13">
      <c r="A214" s="21">
        <v>209</v>
      </c>
      <c r="B214" s="40" t="s">
        <v>4031</v>
      </c>
      <c r="C214" s="23" t="s">
        <v>18</v>
      </c>
      <c r="D214" s="24" t="s">
        <v>19</v>
      </c>
      <c r="E214" s="25" t="s">
        <v>24</v>
      </c>
      <c r="F214" s="41"/>
      <c r="G214" s="27">
        <v>1.53</v>
      </c>
      <c r="H214" s="28"/>
      <c r="I214" s="34">
        <f t="shared" si="29"/>
        <v>1.53</v>
      </c>
      <c r="J214" s="35" t="str">
        <f t="shared" si="26"/>
        <v>东岩洋</v>
      </c>
      <c r="K214" s="36">
        <f t="shared" si="27"/>
        <v>4.59</v>
      </c>
      <c r="L214" s="37">
        <f t="shared" si="28"/>
        <v>22.95</v>
      </c>
      <c r="M214" s="38"/>
    </row>
    <row r="215" spans="1:13">
      <c r="A215" s="21">
        <v>210</v>
      </c>
      <c r="B215" s="40" t="s">
        <v>4032</v>
      </c>
      <c r="C215" s="23" t="s">
        <v>18</v>
      </c>
      <c r="D215" s="24" t="s">
        <v>19</v>
      </c>
      <c r="E215" s="29" t="s">
        <v>26</v>
      </c>
      <c r="F215" s="41"/>
      <c r="G215" s="27">
        <v>1.53</v>
      </c>
      <c r="H215" s="28"/>
      <c r="I215" s="34">
        <f t="shared" si="29"/>
        <v>1.53</v>
      </c>
      <c r="J215" s="35" t="str">
        <f t="shared" si="26"/>
        <v>东岩洋</v>
      </c>
      <c r="K215" s="36">
        <f t="shared" si="27"/>
        <v>4.59</v>
      </c>
      <c r="L215" s="37">
        <f t="shared" si="28"/>
        <v>22.95</v>
      </c>
      <c r="M215" s="38"/>
    </row>
    <row r="216" spans="1:13">
      <c r="A216" s="21">
        <v>211</v>
      </c>
      <c r="B216" s="40" t="s">
        <v>4033</v>
      </c>
      <c r="C216" s="23" t="s">
        <v>18</v>
      </c>
      <c r="D216" s="24" t="s">
        <v>19</v>
      </c>
      <c r="E216" s="29" t="s">
        <v>31</v>
      </c>
      <c r="F216" s="41"/>
      <c r="G216" s="27">
        <v>3.05</v>
      </c>
      <c r="H216" s="28"/>
      <c r="I216" s="34">
        <f t="shared" si="29"/>
        <v>3.05</v>
      </c>
      <c r="J216" s="35" t="str">
        <f t="shared" si="26"/>
        <v>东岩洋</v>
      </c>
      <c r="K216" s="36">
        <f t="shared" si="27"/>
        <v>9.15</v>
      </c>
      <c r="L216" s="37">
        <f t="shared" si="28"/>
        <v>45.75</v>
      </c>
      <c r="M216" s="38"/>
    </row>
    <row r="217" spans="1:13">
      <c r="A217" s="21">
        <v>212</v>
      </c>
      <c r="B217" s="40" t="s">
        <v>4034</v>
      </c>
      <c r="C217" s="23" t="s">
        <v>18</v>
      </c>
      <c r="D217" s="24" t="s">
        <v>19</v>
      </c>
      <c r="E217" s="29" t="s">
        <v>34</v>
      </c>
      <c r="F217" s="41"/>
      <c r="G217" s="27">
        <v>1.53</v>
      </c>
      <c r="H217" s="28"/>
      <c r="I217" s="34">
        <f t="shared" si="29"/>
        <v>1.53</v>
      </c>
      <c r="J217" s="35" t="str">
        <f t="shared" si="26"/>
        <v>东岩洋</v>
      </c>
      <c r="K217" s="36">
        <f t="shared" si="27"/>
        <v>4.59</v>
      </c>
      <c r="L217" s="37">
        <f t="shared" si="28"/>
        <v>22.95</v>
      </c>
      <c r="M217" s="38"/>
    </row>
    <row r="218" spans="1:13">
      <c r="A218" s="21">
        <v>213</v>
      </c>
      <c r="B218" s="40" t="s">
        <v>4035</v>
      </c>
      <c r="C218" s="23" t="s">
        <v>18</v>
      </c>
      <c r="D218" s="24" t="s">
        <v>19</v>
      </c>
      <c r="E218" s="25" t="s">
        <v>41</v>
      </c>
      <c r="F218" s="41"/>
      <c r="G218" s="27">
        <v>1.91</v>
      </c>
      <c r="H218" s="28"/>
      <c r="I218" s="34">
        <f t="shared" si="29"/>
        <v>1.91</v>
      </c>
      <c r="J218" s="35" t="str">
        <f t="shared" si="26"/>
        <v>东岩洋</v>
      </c>
      <c r="K218" s="36">
        <f t="shared" si="27"/>
        <v>5.73</v>
      </c>
      <c r="L218" s="37">
        <f t="shared" si="28"/>
        <v>28.65</v>
      </c>
      <c r="M218" s="38"/>
    </row>
    <row r="219" spans="1:13">
      <c r="A219" s="21">
        <v>214</v>
      </c>
      <c r="B219" s="40" t="s">
        <v>4036</v>
      </c>
      <c r="C219" s="23" t="s">
        <v>18</v>
      </c>
      <c r="D219" s="24" t="s">
        <v>19</v>
      </c>
      <c r="E219" s="29" t="s">
        <v>31</v>
      </c>
      <c r="F219" s="41"/>
      <c r="G219" s="27">
        <v>2.5</v>
      </c>
      <c r="H219" s="28"/>
      <c r="I219" s="34">
        <f t="shared" si="29"/>
        <v>2.5</v>
      </c>
      <c r="J219" s="35" t="str">
        <f t="shared" si="26"/>
        <v>东岩洋</v>
      </c>
      <c r="K219" s="36">
        <f t="shared" si="27"/>
        <v>7.5</v>
      </c>
      <c r="L219" s="37">
        <f t="shared" si="28"/>
        <v>37.5</v>
      </c>
      <c r="M219" s="38"/>
    </row>
    <row r="220" spans="1:13">
      <c r="A220" s="21">
        <v>215</v>
      </c>
      <c r="B220" s="40" t="s">
        <v>4037</v>
      </c>
      <c r="C220" s="23" t="s">
        <v>18</v>
      </c>
      <c r="D220" s="24" t="s">
        <v>19</v>
      </c>
      <c r="E220" s="42" t="s">
        <v>44</v>
      </c>
      <c r="F220" s="41"/>
      <c r="G220" s="27">
        <v>2.66</v>
      </c>
      <c r="H220" s="28"/>
      <c r="I220" s="34">
        <f t="shared" si="29"/>
        <v>2.66</v>
      </c>
      <c r="J220" s="35" t="str">
        <f t="shared" si="26"/>
        <v>东岩洋</v>
      </c>
      <c r="K220" s="36">
        <f t="shared" si="27"/>
        <v>7.98</v>
      </c>
      <c r="L220" s="37">
        <f t="shared" si="28"/>
        <v>39.9</v>
      </c>
      <c r="M220" s="38"/>
    </row>
    <row r="221" spans="1:13">
      <c r="A221" s="21">
        <v>216</v>
      </c>
      <c r="B221" s="40" t="s">
        <v>4038</v>
      </c>
      <c r="C221" s="23" t="s">
        <v>18</v>
      </c>
      <c r="D221" s="24" t="s">
        <v>19</v>
      </c>
      <c r="E221" s="42" t="s">
        <v>28</v>
      </c>
      <c r="F221" s="41"/>
      <c r="G221" s="27">
        <v>1.53</v>
      </c>
      <c r="H221" s="28"/>
      <c r="I221" s="34">
        <f t="shared" si="29"/>
        <v>1.53</v>
      </c>
      <c r="J221" s="35" t="str">
        <f t="shared" si="26"/>
        <v>东岩洋</v>
      </c>
      <c r="K221" s="36">
        <f t="shared" si="27"/>
        <v>4.59</v>
      </c>
      <c r="L221" s="37">
        <f t="shared" si="28"/>
        <v>22.95</v>
      </c>
      <c r="M221" s="38"/>
    </row>
    <row r="222" spans="1:13">
      <c r="A222" s="21">
        <v>217</v>
      </c>
      <c r="B222" s="40" t="s">
        <v>4039</v>
      </c>
      <c r="C222" s="23" t="s">
        <v>18</v>
      </c>
      <c r="D222" s="24" t="s">
        <v>19</v>
      </c>
      <c r="E222" s="42" t="s">
        <v>31</v>
      </c>
      <c r="F222" s="41"/>
      <c r="G222" s="27">
        <v>1.91</v>
      </c>
      <c r="H222" s="28"/>
      <c r="I222" s="34">
        <f t="shared" si="29"/>
        <v>1.91</v>
      </c>
      <c r="J222" s="35" t="str">
        <f t="shared" si="26"/>
        <v>东岩洋</v>
      </c>
      <c r="K222" s="36">
        <f t="shared" si="27"/>
        <v>5.73</v>
      </c>
      <c r="L222" s="37">
        <f t="shared" si="28"/>
        <v>28.65</v>
      </c>
      <c r="M222" s="38"/>
    </row>
    <row r="223" spans="1:13">
      <c r="A223" s="21">
        <v>218</v>
      </c>
      <c r="B223" s="40" t="s">
        <v>4040</v>
      </c>
      <c r="C223" s="23" t="s">
        <v>18</v>
      </c>
      <c r="D223" s="24" t="s">
        <v>19</v>
      </c>
      <c r="E223" s="42" t="s">
        <v>24</v>
      </c>
      <c r="F223" s="41"/>
      <c r="G223" s="27">
        <v>2.66</v>
      </c>
      <c r="H223" s="28"/>
      <c r="I223" s="34">
        <f t="shared" si="29"/>
        <v>2.66</v>
      </c>
      <c r="J223" s="35" t="str">
        <f t="shared" si="26"/>
        <v>东岩洋</v>
      </c>
      <c r="K223" s="36">
        <f t="shared" si="27"/>
        <v>7.98</v>
      </c>
      <c r="L223" s="37">
        <f t="shared" si="28"/>
        <v>39.9</v>
      </c>
      <c r="M223" s="38"/>
    </row>
    <row r="224" spans="1:13">
      <c r="A224" s="21">
        <v>219</v>
      </c>
      <c r="B224" s="40" t="s">
        <v>4041</v>
      </c>
      <c r="C224" s="23" t="s">
        <v>18</v>
      </c>
      <c r="D224" s="24" t="s">
        <v>19</v>
      </c>
      <c r="E224" s="42" t="s">
        <v>28</v>
      </c>
      <c r="F224" s="41"/>
      <c r="G224" s="27">
        <v>2.66</v>
      </c>
      <c r="H224" s="28"/>
      <c r="I224" s="34">
        <f t="shared" si="29"/>
        <v>2.66</v>
      </c>
      <c r="J224" s="35" t="str">
        <f t="shared" si="26"/>
        <v>东岩洋</v>
      </c>
      <c r="K224" s="36">
        <f t="shared" si="27"/>
        <v>7.98</v>
      </c>
      <c r="L224" s="37">
        <f t="shared" si="28"/>
        <v>39.9</v>
      </c>
      <c r="M224" s="38"/>
    </row>
    <row r="225" spans="1:13">
      <c r="A225" s="21">
        <v>220</v>
      </c>
      <c r="B225" s="40" t="s">
        <v>4042</v>
      </c>
      <c r="C225" s="23" t="s">
        <v>18</v>
      </c>
      <c r="D225" s="24" t="s">
        <v>19</v>
      </c>
      <c r="E225" s="42" t="s">
        <v>44</v>
      </c>
      <c r="F225" s="41"/>
      <c r="G225" s="27">
        <v>3.05</v>
      </c>
      <c r="H225" s="28"/>
      <c r="I225" s="34">
        <f t="shared" si="29"/>
        <v>3.05</v>
      </c>
      <c r="J225" s="35" t="str">
        <f t="shared" si="26"/>
        <v>东岩洋</v>
      </c>
      <c r="K225" s="36">
        <f t="shared" si="27"/>
        <v>9.15</v>
      </c>
      <c r="L225" s="37">
        <f t="shared" si="28"/>
        <v>45.75</v>
      </c>
      <c r="M225" s="38"/>
    </row>
    <row r="226" spans="1:13">
      <c r="A226" s="21">
        <v>221</v>
      </c>
      <c r="B226" s="40" t="s">
        <v>4043</v>
      </c>
      <c r="C226" s="23" t="s">
        <v>18</v>
      </c>
      <c r="D226" s="24" t="s">
        <v>19</v>
      </c>
      <c r="E226" s="42" t="s">
        <v>41</v>
      </c>
      <c r="F226" s="41"/>
      <c r="G226" s="27">
        <v>2.3</v>
      </c>
      <c r="H226" s="28"/>
      <c r="I226" s="34">
        <f t="shared" si="29"/>
        <v>2.3</v>
      </c>
      <c r="J226" s="35" t="str">
        <f t="shared" si="26"/>
        <v>东岩洋</v>
      </c>
      <c r="K226" s="36">
        <f t="shared" si="27"/>
        <v>6.9</v>
      </c>
      <c r="L226" s="37">
        <f t="shared" si="28"/>
        <v>34.5</v>
      </c>
      <c r="M226" s="38"/>
    </row>
    <row r="227" spans="1:13">
      <c r="A227" s="21">
        <v>222</v>
      </c>
      <c r="B227" s="40" t="s">
        <v>4044</v>
      </c>
      <c r="C227" s="23" t="s">
        <v>18</v>
      </c>
      <c r="D227" s="24" t="s">
        <v>19</v>
      </c>
      <c r="E227" s="42" t="s">
        <v>28</v>
      </c>
      <c r="F227" s="41"/>
      <c r="G227" s="27">
        <v>3.43</v>
      </c>
      <c r="H227" s="28"/>
      <c r="I227" s="34">
        <f t="shared" si="29"/>
        <v>3.43</v>
      </c>
      <c r="J227" s="35" t="str">
        <f t="shared" si="26"/>
        <v>东岩洋</v>
      </c>
      <c r="K227" s="36">
        <f t="shared" si="27"/>
        <v>10.29</v>
      </c>
      <c r="L227" s="37">
        <f t="shared" si="28"/>
        <v>51.45</v>
      </c>
      <c r="M227" s="38"/>
    </row>
    <row r="228" spans="1:13">
      <c r="A228" s="21">
        <v>223</v>
      </c>
      <c r="B228" s="40" t="s">
        <v>4045</v>
      </c>
      <c r="C228" s="23" t="s">
        <v>18</v>
      </c>
      <c r="D228" s="24" t="s">
        <v>19</v>
      </c>
      <c r="E228" s="42" t="s">
        <v>26</v>
      </c>
      <c r="F228" s="41"/>
      <c r="G228" s="27">
        <v>1.91</v>
      </c>
      <c r="H228" s="28"/>
      <c r="I228" s="34">
        <f t="shared" si="29"/>
        <v>1.91</v>
      </c>
      <c r="J228" s="35" t="str">
        <f t="shared" si="26"/>
        <v>东岩洋</v>
      </c>
      <c r="K228" s="36">
        <f t="shared" si="27"/>
        <v>5.73</v>
      </c>
      <c r="L228" s="37">
        <f t="shared" si="28"/>
        <v>28.65</v>
      </c>
      <c r="M228" s="38"/>
    </row>
    <row r="229" spans="1:13">
      <c r="A229" s="21">
        <v>224</v>
      </c>
      <c r="B229" s="40" t="s">
        <v>4046</v>
      </c>
      <c r="C229" s="23" t="s">
        <v>18</v>
      </c>
      <c r="D229" s="24" t="s">
        <v>19</v>
      </c>
      <c r="E229" s="42" t="s">
        <v>41</v>
      </c>
      <c r="F229" s="41"/>
      <c r="G229" s="27">
        <v>3.08</v>
      </c>
      <c r="H229" s="28"/>
      <c r="I229" s="34">
        <f t="shared" si="29"/>
        <v>3.08</v>
      </c>
      <c r="J229" s="35" t="str">
        <f t="shared" si="26"/>
        <v>东岩洋</v>
      </c>
      <c r="K229" s="36">
        <f t="shared" si="27"/>
        <v>9.24</v>
      </c>
      <c r="L229" s="37">
        <f t="shared" si="28"/>
        <v>46.2</v>
      </c>
      <c r="M229" s="38"/>
    </row>
    <row r="230" spans="1:13">
      <c r="A230" s="21">
        <v>225</v>
      </c>
      <c r="B230" s="40" t="s">
        <v>4047</v>
      </c>
      <c r="C230" s="23" t="s">
        <v>18</v>
      </c>
      <c r="D230" s="24" t="s">
        <v>19</v>
      </c>
      <c r="E230" s="42" t="s">
        <v>34</v>
      </c>
      <c r="F230" s="41"/>
      <c r="G230" s="27">
        <v>2.66</v>
      </c>
      <c r="H230" s="28"/>
      <c r="I230" s="34">
        <f t="shared" si="29"/>
        <v>2.66</v>
      </c>
      <c r="J230" s="35" t="str">
        <f t="shared" si="26"/>
        <v>东岩洋</v>
      </c>
      <c r="K230" s="36">
        <f t="shared" si="27"/>
        <v>7.98</v>
      </c>
      <c r="L230" s="37">
        <f t="shared" si="28"/>
        <v>39.9</v>
      </c>
      <c r="M230" s="38"/>
    </row>
    <row r="231" spans="1:13">
      <c r="A231" s="21">
        <v>226</v>
      </c>
      <c r="B231" s="40" t="s">
        <v>4048</v>
      </c>
      <c r="C231" s="23" t="s">
        <v>18</v>
      </c>
      <c r="D231" s="24" t="s">
        <v>19</v>
      </c>
      <c r="E231" s="42" t="s">
        <v>31</v>
      </c>
      <c r="F231" s="41"/>
      <c r="G231" s="27">
        <v>1.15</v>
      </c>
      <c r="H231" s="28"/>
      <c r="I231" s="34">
        <f t="shared" si="29"/>
        <v>1.15</v>
      </c>
      <c r="J231" s="35" t="str">
        <f t="shared" si="26"/>
        <v>东岩洋</v>
      </c>
      <c r="K231" s="36">
        <f t="shared" si="27"/>
        <v>3.45</v>
      </c>
      <c r="L231" s="37">
        <f t="shared" si="28"/>
        <v>17.25</v>
      </c>
      <c r="M231" s="38"/>
    </row>
    <row r="232" spans="1:13">
      <c r="A232" s="21">
        <v>227</v>
      </c>
      <c r="B232" s="40" t="s">
        <v>4049</v>
      </c>
      <c r="C232" s="23" t="s">
        <v>18</v>
      </c>
      <c r="D232" s="24" t="s">
        <v>19</v>
      </c>
      <c r="E232" s="42" t="s">
        <v>24</v>
      </c>
      <c r="F232" s="41"/>
      <c r="G232" s="27">
        <v>2.66</v>
      </c>
      <c r="H232" s="28"/>
      <c r="I232" s="34">
        <f t="shared" si="29"/>
        <v>2.66</v>
      </c>
      <c r="J232" s="35" t="str">
        <f t="shared" si="26"/>
        <v>东岩洋</v>
      </c>
      <c r="K232" s="36">
        <f t="shared" si="27"/>
        <v>7.98</v>
      </c>
      <c r="L232" s="37">
        <f t="shared" si="28"/>
        <v>39.9</v>
      </c>
      <c r="M232" s="38"/>
    </row>
    <row r="233" spans="1:13">
      <c r="A233" s="21">
        <v>228</v>
      </c>
      <c r="B233" s="40" t="s">
        <v>4050</v>
      </c>
      <c r="C233" s="23" t="s">
        <v>18</v>
      </c>
      <c r="D233" s="24" t="s">
        <v>19</v>
      </c>
      <c r="E233" s="42" t="s">
        <v>28</v>
      </c>
      <c r="F233" s="41"/>
      <c r="G233" s="27">
        <v>1.13</v>
      </c>
      <c r="H233" s="28"/>
      <c r="I233" s="34">
        <f t="shared" si="29"/>
        <v>1.13</v>
      </c>
      <c r="J233" s="35" t="str">
        <f t="shared" si="26"/>
        <v>东岩洋</v>
      </c>
      <c r="K233" s="36">
        <f t="shared" si="27"/>
        <v>3.39</v>
      </c>
      <c r="L233" s="37">
        <f t="shared" si="28"/>
        <v>16.95</v>
      </c>
      <c r="M233" s="38"/>
    </row>
    <row r="234" spans="1:13">
      <c r="A234" s="21">
        <v>229</v>
      </c>
      <c r="B234" s="40" t="s">
        <v>4051</v>
      </c>
      <c r="C234" s="23" t="s">
        <v>18</v>
      </c>
      <c r="D234" s="24" t="s">
        <v>19</v>
      </c>
      <c r="E234" s="42" t="s">
        <v>28</v>
      </c>
      <c r="F234" s="41"/>
      <c r="G234" s="27">
        <v>3.05</v>
      </c>
      <c r="H234" s="28"/>
      <c r="I234" s="34">
        <f t="shared" si="29"/>
        <v>3.05</v>
      </c>
      <c r="J234" s="35" t="str">
        <f t="shared" si="26"/>
        <v>东岩洋</v>
      </c>
      <c r="K234" s="36">
        <f t="shared" si="27"/>
        <v>9.15</v>
      </c>
      <c r="L234" s="37">
        <f t="shared" si="28"/>
        <v>45.75</v>
      </c>
      <c r="M234" s="38"/>
    </row>
    <row r="235" spans="1:13">
      <c r="A235" s="21">
        <v>230</v>
      </c>
      <c r="B235" s="40" t="s">
        <v>4052</v>
      </c>
      <c r="C235" s="23" t="s">
        <v>18</v>
      </c>
      <c r="D235" s="24" t="s">
        <v>19</v>
      </c>
      <c r="E235" s="42" t="s">
        <v>20</v>
      </c>
      <c r="F235" s="41"/>
      <c r="G235" s="27">
        <v>0.61</v>
      </c>
      <c r="H235" s="28"/>
      <c r="I235" s="34">
        <f t="shared" si="29"/>
        <v>0.61</v>
      </c>
      <c r="J235" s="35" t="str">
        <f t="shared" si="26"/>
        <v>东岩洋</v>
      </c>
      <c r="K235" s="36">
        <f t="shared" si="27"/>
        <v>1.83</v>
      </c>
      <c r="L235" s="37">
        <f t="shared" si="28"/>
        <v>9.15</v>
      </c>
      <c r="M235" s="38"/>
    </row>
    <row r="236" spans="1:13">
      <c r="A236" s="21">
        <v>231</v>
      </c>
      <c r="B236" s="40" t="s">
        <v>4053</v>
      </c>
      <c r="C236" s="23" t="s">
        <v>18</v>
      </c>
      <c r="D236" s="24" t="s">
        <v>19</v>
      </c>
      <c r="E236" s="42" t="s">
        <v>28</v>
      </c>
      <c r="F236" s="41"/>
      <c r="G236" s="27">
        <v>0.61</v>
      </c>
      <c r="H236" s="28"/>
      <c r="I236" s="34">
        <f t="shared" si="29"/>
        <v>0.61</v>
      </c>
      <c r="J236" s="35" t="str">
        <f t="shared" si="26"/>
        <v>东岩洋</v>
      </c>
      <c r="K236" s="36">
        <f t="shared" si="27"/>
        <v>1.83</v>
      </c>
      <c r="L236" s="37">
        <f t="shared" si="28"/>
        <v>9.15</v>
      </c>
      <c r="M236" s="38"/>
    </row>
    <row r="237" spans="1:13">
      <c r="A237" s="21">
        <v>232</v>
      </c>
      <c r="B237" s="40" t="s">
        <v>4054</v>
      </c>
      <c r="C237" s="23" t="s">
        <v>18</v>
      </c>
      <c r="D237" s="24" t="s">
        <v>19</v>
      </c>
      <c r="E237" s="42" t="s">
        <v>38</v>
      </c>
      <c r="F237" s="41"/>
      <c r="G237" s="27">
        <v>0.61</v>
      </c>
      <c r="H237" s="28"/>
      <c r="I237" s="34">
        <f t="shared" si="29"/>
        <v>0.61</v>
      </c>
      <c r="J237" s="35" t="str">
        <f t="shared" si="26"/>
        <v>东岩洋</v>
      </c>
      <c r="K237" s="36">
        <f t="shared" si="27"/>
        <v>1.83</v>
      </c>
      <c r="L237" s="37">
        <f t="shared" si="28"/>
        <v>9.15</v>
      </c>
      <c r="M237" s="38"/>
    </row>
    <row r="238" spans="1:13">
      <c r="A238" s="21">
        <v>233</v>
      </c>
      <c r="B238" s="40" t="s">
        <v>4055</v>
      </c>
      <c r="C238" s="23" t="s">
        <v>18</v>
      </c>
      <c r="D238" s="24" t="s">
        <v>19</v>
      </c>
      <c r="E238" s="42" t="s">
        <v>28</v>
      </c>
      <c r="F238" s="41"/>
      <c r="G238" s="27">
        <v>0.61</v>
      </c>
      <c r="H238" s="28"/>
      <c r="I238" s="34">
        <f t="shared" si="29"/>
        <v>0.61</v>
      </c>
      <c r="J238" s="35" t="str">
        <f t="shared" si="26"/>
        <v>东岩洋</v>
      </c>
      <c r="K238" s="36">
        <f t="shared" si="27"/>
        <v>1.83</v>
      </c>
      <c r="L238" s="37">
        <f t="shared" si="28"/>
        <v>9.15</v>
      </c>
      <c r="M238" s="38"/>
    </row>
    <row r="239" spans="1:13">
      <c r="A239" s="21">
        <v>234</v>
      </c>
      <c r="B239" s="40" t="s">
        <v>4056</v>
      </c>
      <c r="C239" s="23" t="s">
        <v>18</v>
      </c>
      <c r="D239" s="24" t="s">
        <v>19</v>
      </c>
      <c r="E239" s="42" t="s">
        <v>26</v>
      </c>
      <c r="F239" s="41"/>
      <c r="G239" s="27">
        <v>0.61</v>
      </c>
      <c r="H239" s="28"/>
      <c r="I239" s="34">
        <f t="shared" si="29"/>
        <v>0.61</v>
      </c>
      <c r="J239" s="35" t="str">
        <f t="shared" si="26"/>
        <v>东岩洋</v>
      </c>
      <c r="K239" s="36">
        <f t="shared" si="27"/>
        <v>1.83</v>
      </c>
      <c r="L239" s="37">
        <f t="shared" si="28"/>
        <v>9.15</v>
      </c>
      <c r="M239" s="38"/>
    </row>
    <row r="240" spans="1:13">
      <c r="A240" s="21">
        <v>235</v>
      </c>
      <c r="B240" s="40" t="s">
        <v>4057</v>
      </c>
      <c r="C240" s="23" t="s">
        <v>18</v>
      </c>
      <c r="D240" s="24" t="s">
        <v>19</v>
      </c>
      <c r="E240" s="42" t="s">
        <v>26</v>
      </c>
      <c r="F240" s="41"/>
      <c r="G240" s="27">
        <v>1.61</v>
      </c>
      <c r="H240" s="28"/>
      <c r="I240" s="34">
        <f t="shared" si="29"/>
        <v>1.61</v>
      </c>
      <c r="J240" s="35" t="str">
        <f t="shared" si="26"/>
        <v>东岩洋</v>
      </c>
      <c r="K240" s="36">
        <f t="shared" si="27"/>
        <v>4.83</v>
      </c>
      <c r="L240" s="37">
        <f t="shared" si="28"/>
        <v>24.15</v>
      </c>
      <c r="M240" s="38"/>
    </row>
    <row r="241" spans="1:13">
      <c r="A241" s="21">
        <v>236</v>
      </c>
      <c r="B241" s="40" t="s">
        <v>4058</v>
      </c>
      <c r="C241" s="23" t="s">
        <v>18</v>
      </c>
      <c r="D241" s="24" t="s">
        <v>19</v>
      </c>
      <c r="E241" s="42" t="s">
        <v>38</v>
      </c>
      <c r="F241" s="41"/>
      <c r="G241" s="27">
        <v>0.68</v>
      </c>
      <c r="H241" s="28"/>
      <c r="I241" s="34">
        <f t="shared" si="29"/>
        <v>0.68</v>
      </c>
      <c r="J241" s="35" t="str">
        <f t="shared" si="26"/>
        <v>东岩洋</v>
      </c>
      <c r="K241" s="36">
        <f t="shared" si="27"/>
        <v>2.04</v>
      </c>
      <c r="L241" s="37">
        <f t="shared" si="28"/>
        <v>10.2</v>
      </c>
      <c r="M241" s="38"/>
    </row>
    <row r="242" spans="1:13">
      <c r="A242" s="21">
        <v>237</v>
      </c>
      <c r="B242" s="40" t="s">
        <v>4059</v>
      </c>
      <c r="C242" s="23" t="s">
        <v>18</v>
      </c>
      <c r="D242" s="24" t="s">
        <v>19</v>
      </c>
      <c r="E242" s="42" t="s">
        <v>28</v>
      </c>
      <c r="F242" s="41"/>
      <c r="G242" s="27">
        <v>0.66</v>
      </c>
      <c r="H242" s="28"/>
      <c r="I242" s="34">
        <f t="shared" si="29"/>
        <v>0.66</v>
      </c>
      <c r="J242" s="35" t="str">
        <f t="shared" si="26"/>
        <v>东岩洋</v>
      </c>
      <c r="K242" s="36">
        <f t="shared" si="27"/>
        <v>1.98</v>
      </c>
      <c r="L242" s="37">
        <f t="shared" si="28"/>
        <v>9.9</v>
      </c>
      <c r="M242" s="38"/>
    </row>
    <row r="243" spans="1:13">
      <c r="A243" s="21">
        <v>238</v>
      </c>
      <c r="B243" s="40" t="s">
        <v>4060</v>
      </c>
      <c r="C243" s="23" t="s">
        <v>18</v>
      </c>
      <c r="D243" s="24" t="s">
        <v>19</v>
      </c>
      <c r="E243" s="42" t="s">
        <v>38</v>
      </c>
      <c r="F243" s="41"/>
      <c r="G243" s="27">
        <v>0.66</v>
      </c>
      <c r="H243" s="28"/>
      <c r="I243" s="34">
        <f t="shared" si="29"/>
        <v>0.66</v>
      </c>
      <c r="J243" s="35" t="str">
        <f t="shared" si="26"/>
        <v>东岩洋</v>
      </c>
      <c r="K243" s="36">
        <f t="shared" si="27"/>
        <v>1.98</v>
      </c>
      <c r="L243" s="37">
        <f t="shared" si="28"/>
        <v>9.9</v>
      </c>
      <c r="M243" s="38"/>
    </row>
    <row r="244" spans="1:13">
      <c r="A244" s="21">
        <v>239</v>
      </c>
      <c r="B244" s="40" t="s">
        <v>4061</v>
      </c>
      <c r="C244" s="23" t="s">
        <v>18</v>
      </c>
      <c r="D244" s="24" t="s">
        <v>19</v>
      </c>
      <c r="E244" s="42" t="s">
        <v>28</v>
      </c>
      <c r="F244" s="41"/>
      <c r="G244" s="27">
        <v>0.68</v>
      </c>
      <c r="H244" s="28"/>
      <c r="I244" s="34">
        <f t="shared" si="29"/>
        <v>0.68</v>
      </c>
      <c r="J244" s="35" t="str">
        <f t="shared" si="26"/>
        <v>东岩洋</v>
      </c>
      <c r="K244" s="36">
        <f t="shared" si="27"/>
        <v>2.04</v>
      </c>
      <c r="L244" s="37">
        <f t="shared" si="28"/>
        <v>10.2</v>
      </c>
      <c r="M244" s="38"/>
    </row>
    <row r="245" spans="1:13">
      <c r="A245" s="21">
        <v>240</v>
      </c>
      <c r="B245" s="40" t="s">
        <v>4062</v>
      </c>
      <c r="C245" s="23" t="s">
        <v>18</v>
      </c>
      <c r="D245" s="24" t="s">
        <v>19</v>
      </c>
      <c r="E245" s="42" t="s">
        <v>38</v>
      </c>
      <c r="F245" s="41"/>
      <c r="G245" s="27">
        <v>3.38</v>
      </c>
      <c r="H245" s="28"/>
      <c r="I245" s="34">
        <f t="shared" si="29"/>
        <v>3.38</v>
      </c>
      <c r="J245" s="35" t="str">
        <f t="shared" si="26"/>
        <v>东岩洋</v>
      </c>
      <c r="K245" s="36">
        <f t="shared" si="27"/>
        <v>10.14</v>
      </c>
      <c r="L245" s="37">
        <f t="shared" si="28"/>
        <v>50.7</v>
      </c>
      <c r="M245" s="38"/>
    </row>
    <row r="246" spans="1:13">
      <c r="A246" s="21">
        <v>241</v>
      </c>
      <c r="B246" s="40" t="s">
        <v>4063</v>
      </c>
      <c r="C246" s="23" t="s">
        <v>18</v>
      </c>
      <c r="D246" s="24" t="s">
        <v>19</v>
      </c>
      <c r="E246" s="42" t="s">
        <v>28</v>
      </c>
      <c r="F246" s="41"/>
      <c r="G246" s="27">
        <v>3.06</v>
      </c>
      <c r="H246" s="28"/>
      <c r="I246" s="34">
        <f t="shared" si="29"/>
        <v>3.06</v>
      </c>
      <c r="J246" s="35" t="str">
        <f t="shared" si="26"/>
        <v>东岩洋</v>
      </c>
      <c r="K246" s="36">
        <f t="shared" si="27"/>
        <v>9.18</v>
      </c>
      <c r="L246" s="37">
        <f t="shared" si="28"/>
        <v>45.9</v>
      </c>
      <c r="M246" s="38"/>
    </row>
    <row r="247" spans="1:13">
      <c r="A247" s="21">
        <v>242</v>
      </c>
      <c r="B247" s="40" t="s">
        <v>4064</v>
      </c>
      <c r="C247" s="23" t="s">
        <v>18</v>
      </c>
      <c r="D247" s="24" t="s">
        <v>19</v>
      </c>
      <c r="E247" s="42" t="s">
        <v>26</v>
      </c>
      <c r="F247" s="41"/>
      <c r="G247" s="27">
        <v>1.15</v>
      </c>
      <c r="H247" s="28"/>
      <c r="I247" s="34">
        <f t="shared" si="29"/>
        <v>1.15</v>
      </c>
      <c r="J247" s="35" t="str">
        <f t="shared" si="26"/>
        <v>东岩洋</v>
      </c>
      <c r="K247" s="36">
        <f t="shared" si="27"/>
        <v>3.45</v>
      </c>
      <c r="L247" s="37">
        <f t="shared" si="28"/>
        <v>17.25</v>
      </c>
      <c r="M247" s="38"/>
    </row>
    <row r="248" spans="1:13">
      <c r="A248" s="21">
        <v>243</v>
      </c>
      <c r="B248" s="40" t="s">
        <v>4065</v>
      </c>
      <c r="C248" s="23" t="s">
        <v>18</v>
      </c>
      <c r="D248" s="24" t="s">
        <v>19</v>
      </c>
      <c r="E248" s="42" t="s">
        <v>28</v>
      </c>
      <c r="F248" s="41"/>
      <c r="G248" s="27">
        <v>2.01</v>
      </c>
      <c r="H248" s="28"/>
      <c r="I248" s="34">
        <f t="shared" si="29"/>
        <v>2.01</v>
      </c>
      <c r="J248" s="35" t="str">
        <f t="shared" si="26"/>
        <v>东岩洋</v>
      </c>
      <c r="K248" s="36">
        <f t="shared" si="27"/>
        <v>6.03</v>
      </c>
      <c r="L248" s="37">
        <f t="shared" si="28"/>
        <v>30.15</v>
      </c>
      <c r="M248" s="38"/>
    </row>
    <row r="249" spans="1:13">
      <c r="A249" s="21">
        <v>244</v>
      </c>
      <c r="B249" s="40" t="s">
        <v>4066</v>
      </c>
      <c r="C249" s="23" t="s">
        <v>18</v>
      </c>
      <c r="D249" s="24" t="s">
        <v>19</v>
      </c>
      <c r="E249" s="42" t="s">
        <v>38</v>
      </c>
      <c r="F249" s="41"/>
      <c r="G249" s="27">
        <v>3.01</v>
      </c>
      <c r="H249" s="28"/>
      <c r="I249" s="34">
        <f t="shared" si="29"/>
        <v>3.01</v>
      </c>
      <c r="J249" s="35" t="str">
        <f t="shared" si="26"/>
        <v>东岩洋</v>
      </c>
      <c r="K249" s="36">
        <f t="shared" si="27"/>
        <v>9.03</v>
      </c>
      <c r="L249" s="37">
        <f t="shared" si="28"/>
        <v>45.15</v>
      </c>
      <c r="M249" s="38"/>
    </row>
    <row r="250" spans="1:13">
      <c r="A250" s="21">
        <v>245</v>
      </c>
      <c r="B250" s="40" t="s">
        <v>4067</v>
      </c>
      <c r="C250" s="23" t="s">
        <v>18</v>
      </c>
      <c r="D250" s="24" t="s">
        <v>19</v>
      </c>
      <c r="E250" s="42" t="s">
        <v>28</v>
      </c>
      <c r="F250" s="41"/>
      <c r="G250" s="27">
        <v>2.67</v>
      </c>
      <c r="H250" s="28"/>
      <c r="I250" s="34">
        <f t="shared" si="29"/>
        <v>2.67</v>
      </c>
      <c r="J250" s="35" t="str">
        <f t="shared" si="26"/>
        <v>东岩洋</v>
      </c>
      <c r="K250" s="36">
        <f t="shared" si="27"/>
        <v>8.01</v>
      </c>
      <c r="L250" s="37">
        <f t="shared" si="28"/>
        <v>40.05</v>
      </c>
      <c r="M250" s="38"/>
    </row>
    <row r="251" spans="1:13">
      <c r="A251" s="21">
        <v>246</v>
      </c>
      <c r="B251" s="40" t="s">
        <v>4068</v>
      </c>
      <c r="C251" s="23" t="s">
        <v>18</v>
      </c>
      <c r="D251" s="24" t="s">
        <v>19</v>
      </c>
      <c r="E251" s="42" t="s">
        <v>26</v>
      </c>
      <c r="F251" s="41"/>
      <c r="G251" s="27">
        <v>1.91</v>
      </c>
      <c r="H251" s="28"/>
      <c r="I251" s="34">
        <f t="shared" si="29"/>
        <v>1.91</v>
      </c>
      <c r="J251" s="35" t="str">
        <f t="shared" si="26"/>
        <v>东岩洋</v>
      </c>
      <c r="K251" s="36">
        <f t="shared" si="27"/>
        <v>5.73</v>
      </c>
      <c r="L251" s="37">
        <f t="shared" si="28"/>
        <v>28.65</v>
      </c>
      <c r="M251" s="38"/>
    </row>
    <row r="252" spans="1:13">
      <c r="A252" s="21">
        <v>247</v>
      </c>
      <c r="B252" s="40" t="s">
        <v>4069</v>
      </c>
      <c r="C252" s="23" t="s">
        <v>18</v>
      </c>
      <c r="D252" s="24" t="s">
        <v>19</v>
      </c>
      <c r="E252" s="42" t="s">
        <v>28</v>
      </c>
      <c r="F252" s="41"/>
      <c r="G252" s="27">
        <v>1.52</v>
      </c>
      <c r="H252" s="28"/>
      <c r="I252" s="34">
        <f t="shared" si="29"/>
        <v>1.52</v>
      </c>
      <c r="J252" s="35" t="str">
        <f t="shared" si="26"/>
        <v>东岩洋</v>
      </c>
      <c r="K252" s="36">
        <f t="shared" si="27"/>
        <v>4.56</v>
      </c>
      <c r="L252" s="37">
        <f t="shared" si="28"/>
        <v>22.8</v>
      </c>
      <c r="M252" s="38"/>
    </row>
    <row r="253" spans="1:13">
      <c r="A253" s="21">
        <v>248</v>
      </c>
      <c r="B253" s="40" t="s">
        <v>4070</v>
      </c>
      <c r="C253" s="23" t="s">
        <v>18</v>
      </c>
      <c r="D253" s="24" t="s">
        <v>19</v>
      </c>
      <c r="E253" s="42" t="s">
        <v>38</v>
      </c>
      <c r="F253" s="41"/>
      <c r="G253" s="27">
        <v>0.76</v>
      </c>
      <c r="H253" s="28"/>
      <c r="I253" s="34">
        <f t="shared" si="29"/>
        <v>0.76</v>
      </c>
      <c r="J253" s="35" t="str">
        <f t="shared" si="26"/>
        <v>东岩洋</v>
      </c>
      <c r="K253" s="36">
        <f t="shared" si="27"/>
        <v>2.28</v>
      </c>
      <c r="L253" s="37">
        <f t="shared" si="28"/>
        <v>11.4</v>
      </c>
      <c r="M253" s="38"/>
    </row>
    <row r="254" spans="1:13">
      <c r="A254" s="21">
        <v>249</v>
      </c>
      <c r="B254" s="40" t="s">
        <v>4071</v>
      </c>
      <c r="C254" s="23" t="s">
        <v>18</v>
      </c>
      <c r="D254" s="24" t="s">
        <v>19</v>
      </c>
      <c r="E254" s="25" t="s">
        <v>31</v>
      </c>
      <c r="F254" s="41"/>
      <c r="G254" s="27">
        <v>2.47</v>
      </c>
      <c r="H254" s="28"/>
      <c r="I254" s="34">
        <f t="shared" si="29"/>
        <v>2.47</v>
      </c>
      <c r="J254" s="35" t="str">
        <f t="shared" si="26"/>
        <v>东岩洋</v>
      </c>
      <c r="K254" s="36">
        <f t="shared" si="27"/>
        <v>7.41</v>
      </c>
      <c r="L254" s="37">
        <f t="shared" si="28"/>
        <v>37.05</v>
      </c>
      <c r="M254" s="38"/>
    </row>
    <row r="255" spans="1:13">
      <c r="A255" s="21">
        <v>250</v>
      </c>
      <c r="B255" s="40" t="s">
        <v>4072</v>
      </c>
      <c r="C255" s="23" t="s">
        <v>18</v>
      </c>
      <c r="D255" s="24" t="s">
        <v>19</v>
      </c>
      <c r="E255" s="25" t="s">
        <v>24</v>
      </c>
      <c r="F255" s="41"/>
      <c r="G255" s="27">
        <v>2.54</v>
      </c>
      <c r="H255" s="28"/>
      <c r="I255" s="34">
        <f t="shared" si="29"/>
        <v>2.54</v>
      </c>
      <c r="J255" s="35" t="str">
        <f t="shared" si="26"/>
        <v>东岩洋</v>
      </c>
      <c r="K255" s="36">
        <f t="shared" si="27"/>
        <v>7.62</v>
      </c>
      <c r="L255" s="37">
        <f t="shared" si="28"/>
        <v>38.1</v>
      </c>
      <c r="M255" s="38"/>
    </row>
    <row r="256" spans="1:13">
      <c r="A256" s="21">
        <v>251</v>
      </c>
      <c r="B256" s="40" t="s">
        <v>4073</v>
      </c>
      <c r="C256" s="23" t="s">
        <v>18</v>
      </c>
      <c r="D256" s="24" t="s">
        <v>19</v>
      </c>
      <c r="E256" s="25" t="s">
        <v>24</v>
      </c>
      <c r="F256" s="41"/>
      <c r="G256" s="27">
        <v>0.76</v>
      </c>
      <c r="H256" s="28"/>
      <c r="I256" s="34">
        <f t="shared" si="29"/>
        <v>0.76</v>
      </c>
      <c r="J256" s="35" t="str">
        <f t="shared" si="26"/>
        <v>东岩洋</v>
      </c>
      <c r="K256" s="36">
        <f t="shared" si="27"/>
        <v>2.28</v>
      </c>
      <c r="L256" s="37">
        <f t="shared" si="28"/>
        <v>11.4</v>
      </c>
      <c r="M256" s="38"/>
    </row>
    <row r="257" spans="1:13">
      <c r="A257" s="21">
        <v>252</v>
      </c>
      <c r="B257" s="40" t="s">
        <v>4074</v>
      </c>
      <c r="C257" s="23" t="s">
        <v>18</v>
      </c>
      <c r="D257" s="24" t="s">
        <v>19</v>
      </c>
      <c r="E257" s="29" t="s">
        <v>44</v>
      </c>
      <c r="F257" s="41"/>
      <c r="G257" s="27">
        <v>1.39</v>
      </c>
      <c r="H257" s="28"/>
      <c r="I257" s="34">
        <f t="shared" si="29"/>
        <v>1.39</v>
      </c>
      <c r="J257" s="35" t="str">
        <f t="shared" si="26"/>
        <v>东岩洋</v>
      </c>
      <c r="K257" s="36">
        <f t="shared" si="27"/>
        <v>4.17</v>
      </c>
      <c r="L257" s="37">
        <f t="shared" si="28"/>
        <v>20.85</v>
      </c>
      <c r="M257" s="38"/>
    </row>
    <row r="258" spans="1:13">
      <c r="A258" s="21">
        <v>253</v>
      </c>
      <c r="B258" s="40" t="s">
        <v>4075</v>
      </c>
      <c r="C258" s="23" t="s">
        <v>18</v>
      </c>
      <c r="D258" s="24" t="s">
        <v>19</v>
      </c>
      <c r="E258" s="29" t="s">
        <v>41</v>
      </c>
      <c r="F258" s="41"/>
      <c r="G258" s="27">
        <v>2.55</v>
      </c>
      <c r="H258" s="28"/>
      <c r="I258" s="34">
        <f t="shared" si="29"/>
        <v>2.55</v>
      </c>
      <c r="J258" s="35" t="str">
        <f t="shared" si="26"/>
        <v>东岩洋</v>
      </c>
      <c r="K258" s="36">
        <f t="shared" si="27"/>
        <v>7.65</v>
      </c>
      <c r="L258" s="37">
        <f t="shared" si="28"/>
        <v>38.25</v>
      </c>
      <c r="M258" s="38"/>
    </row>
    <row r="259" spans="1:13">
      <c r="A259" s="21">
        <v>254</v>
      </c>
      <c r="B259" s="40" t="s">
        <v>4076</v>
      </c>
      <c r="C259" s="23" t="s">
        <v>18</v>
      </c>
      <c r="D259" s="24" t="s">
        <v>19</v>
      </c>
      <c r="E259" s="29" t="s">
        <v>34</v>
      </c>
      <c r="F259" s="41"/>
      <c r="G259" s="27">
        <v>1.64</v>
      </c>
      <c r="H259" s="28"/>
      <c r="I259" s="34">
        <f t="shared" si="29"/>
        <v>1.64</v>
      </c>
      <c r="J259" s="35" t="str">
        <f t="shared" si="26"/>
        <v>东岩洋</v>
      </c>
      <c r="K259" s="36">
        <f t="shared" si="27"/>
        <v>4.92</v>
      </c>
      <c r="L259" s="37">
        <f t="shared" si="28"/>
        <v>24.6</v>
      </c>
      <c r="M259" s="38"/>
    </row>
    <row r="260" spans="1:13">
      <c r="A260" s="21">
        <v>255</v>
      </c>
      <c r="B260" s="40" t="s">
        <v>4077</v>
      </c>
      <c r="C260" s="23" t="s">
        <v>18</v>
      </c>
      <c r="D260" s="24" t="s">
        <v>19</v>
      </c>
      <c r="E260" s="29" t="s">
        <v>26</v>
      </c>
      <c r="F260" s="41"/>
      <c r="G260" s="27">
        <v>1.33</v>
      </c>
      <c r="H260" s="28"/>
      <c r="I260" s="34">
        <f t="shared" si="29"/>
        <v>1.33</v>
      </c>
      <c r="J260" s="35" t="str">
        <f t="shared" si="26"/>
        <v>东岩洋</v>
      </c>
      <c r="K260" s="36">
        <f t="shared" si="27"/>
        <v>3.99</v>
      </c>
      <c r="L260" s="37">
        <f t="shared" si="28"/>
        <v>19.95</v>
      </c>
      <c r="M260" s="38"/>
    </row>
    <row r="261" spans="1:13">
      <c r="A261" s="21">
        <v>256</v>
      </c>
      <c r="B261" s="40" t="s">
        <v>4078</v>
      </c>
      <c r="C261" s="23" t="s">
        <v>18</v>
      </c>
      <c r="D261" s="24" t="s">
        <v>19</v>
      </c>
      <c r="E261" s="29" t="s">
        <v>38</v>
      </c>
      <c r="F261" s="41"/>
      <c r="G261" s="27">
        <v>2.85</v>
      </c>
      <c r="H261" s="28"/>
      <c r="I261" s="34">
        <f t="shared" si="29"/>
        <v>2.85</v>
      </c>
      <c r="J261" s="35" t="str">
        <f t="shared" si="26"/>
        <v>东岩洋</v>
      </c>
      <c r="K261" s="36">
        <f t="shared" si="27"/>
        <v>8.55</v>
      </c>
      <c r="L261" s="37">
        <f t="shared" si="28"/>
        <v>42.75</v>
      </c>
      <c r="M261" s="38"/>
    </row>
    <row r="262" spans="1:13">
      <c r="A262" s="21">
        <v>257</v>
      </c>
      <c r="B262" s="40" t="s">
        <v>4079</v>
      </c>
      <c r="C262" s="23" t="s">
        <v>18</v>
      </c>
      <c r="D262" s="24" t="s">
        <v>19</v>
      </c>
      <c r="E262" s="29" t="s">
        <v>34</v>
      </c>
      <c r="F262" s="41"/>
      <c r="G262" s="27">
        <v>1.84</v>
      </c>
      <c r="H262" s="28"/>
      <c r="I262" s="34">
        <f t="shared" si="29"/>
        <v>1.84</v>
      </c>
      <c r="J262" s="35" t="str">
        <f t="shared" si="26"/>
        <v>东岩洋</v>
      </c>
      <c r="K262" s="36">
        <f t="shared" si="27"/>
        <v>5.52</v>
      </c>
      <c r="L262" s="37">
        <f t="shared" si="28"/>
        <v>27.6</v>
      </c>
      <c r="M262" s="38"/>
    </row>
    <row r="263" spans="1:13">
      <c r="A263" s="21">
        <v>258</v>
      </c>
      <c r="B263" s="40" t="s">
        <v>4080</v>
      </c>
      <c r="C263" s="23" t="s">
        <v>18</v>
      </c>
      <c r="D263" s="24" t="s">
        <v>19</v>
      </c>
      <c r="E263" s="29" t="s">
        <v>44</v>
      </c>
      <c r="F263" s="41"/>
      <c r="G263" s="27">
        <v>1.91</v>
      </c>
      <c r="H263" s="28"/>
      <c r="I263" s="34">
        <f t="shared" si="29"/>
        <v>1.91</v>
      </c>
      <c r="J263" s="35" t="str">
        <f t="shared" si="26"/>
        <v>东岩洋</v>
      </c>
      <c r="K263" s="36">
        <f t="shared" si="27"/>
        <v>5.73</v>
      </c>
      <c r="L263" s="37">
        <f t="shared" si="28"/>
        <v>28.65</v>
      </c>
      <c r="M263" s="38"/>
    </row>
    <row r="264" s="54" customFormat="1" spans="1:13">
      <c r="A264" s="21">
        <v>259</v>
      </c>
      <c r="B264" s="60" t="s">
        <v>4081</v>
      </c>
      <c r="C264" s="23" t="s">
        <v>18</v>
      </c>
      <c r="D264" s="24" t="s">
        <v>19</v>
      </c>
      <c r="E264" s="29" t="s">
        <v>28</v>
      </c>
      <c r="F264" s="61"/>
      <c r="G264" s="62">
        <v>0.96</v>
      </c>
      <c r="H264" s="28"/>
      <c r="I264" s="34">
        <f t="shared" si="29"/>
        <v>0.96</v>
      </c>
      <c r="J264" s="35" t="str">
        <f t="shared" ref="J264:J322" si="30">J263</f>
        <v>东岩洋</v>
      </c>
      <c r="K264" s="36">
        <f t="shared" si="27"/>
        <v>2.88</v>
      </c>
      <c r="L264" s="37">
        <f t="shared" si="28"/>
        <v>14.4</v>
      </c>
      <c r="M264" s="38"/>
    </row>
    <row r="265" spans="1:13">
      <c r="A265" s="21">
        <v>260</v>
      </c>
      <c r="B265" s="40" t="s">
        <v>4082</v>
      </c>
      <c r="C265" s="23" t="s">
        <v>18</v>
      </c>
      <c r="D265" s="24" t="s">
        <v>19</v>
      </c>
      <c r="E265" s="29" t="s">
        <v>28</v>
      </c>
      <c r="F265" s="41"/>
      <c r="G265" s="27">
        <v>2.28</v>
      </c>
      <c r="H265" s="28"/>
      <c r="I265" s="34">
        <f t="shared" si="29"/>
        <v>2.28</v>
      </c>
      <c r="J265" s="35" t="str">
        <f t="shared" si="30"/>
        <v>东岩洋</v>
      </c>
      <c r="K265" s="36">
        <f t="shared" si="27"/>
        <v>6.84</v>
      </c>
      <c r="L265" s="37">
        <f t="shared" si="28"/>
        <v>34.2</v>
      </c>
      <c r="M265" s="38"/>
    </row>
    <row r="266" spans="1:13">
      <c r="A266" s="21">
        <v>261</v>
      </c>
      <c r="B266" s="40" t="s">
        <v>4083</v>
      </c>
      <c r="C266" s="23" t="s">
        <v>18</v>
      </c>
      <c r="D266" s="24" t="s">
        <v>19</v>
      </c>
      <c r="E266" s="25" t="s">
        <v>31</v>
      </c>
      <c r="F266" s="41"/>
      <c r="G266" s="27">
        <v>1.24</v>
      </c>
      <c r="H266" s="28"/>
      <c r="I266" s="34">
        <f t="shared" si="29"/>
        <v>1.24</v>
      </c>
      <c r="J266" s="35" t="str">
        <f t="shared" si="30"/>
        <v>东岩洋</v>
      </c>
      <c r="K266" s="36">
        <f t="shared" si="27"/>
        <v>3.72</v>
      </c>
      <c r="L266" s="37">
        <f t="shared" si="28"/>
        <v>18.6</v>
      </c>
      <c r="M266" s="38"/>
    </row>
    <row r="267" spans="1:13">
      <c r="A267" s="21">
        <v>262</v>
      </c>
      <c r="B267" s="40" t="s">
        <v>4084</v>
      </c>
      <c r="C267" s="23" t="s">
        <v>18</v>
      </c>
      <c r="D267" s="24" t="s">
        <v>19</v>
      </c>
      <c r="E267" s="25" t="s">
        <v>24</v>
      </c>
      <c r="F267" s="41"/>
      <c r="G267" s="27">
        <v>2.28</v>
      </c>
      <c r="H267" s="28"/>
      <c r="I267" s="34">
        <f t="shared" si="29"/>
        <v>2.28</v>
      </c>
      <c r="J267" s="35" t="str">
        <f t="shared" si="30"/>
        <v>东岩洋</v>
      </c>
      <c r="K267" s="36">
        <f t="shared" si="27"/>
        <v>6.84</v>
      </c>
      <c r="L267" s="37">
        <f t="shared" si="28"/>
        <v>34.2</v>
      </c>
      <c r="M267" s="38"/>
    </row>
    <row r="268" spans="1:13">
      <c r="A268" s="21">
        <v>263</v>
      </c>
      <c r="B268" s="40" t="s">
        <v>4085</v>
      </c>
      <c r="C268" s="23" t="s">
        <v>18</v>
      </c>
      <c r="D268" s="24" t="s">
        <v>19</v>
      </c>
      <c r="E268" s="29" t="s">
        <v>20</v>
      </c>
      <c r="F268" s="41"/>
      <c r="G268" s="27">
        <v>2.28</v>
      </c>
      <c r="H268" s="28"/>
      <c r="I268" s="34">
        <f t="shared" si="29"/>
        <v>2.28</v>
      </c>
      <c r="J268" s="35" t="str">
        <f t="shared" si="30"/>
        <v>东岩洋</v>
      </c>
      <c r="K268" s="36">
        <f t="shared" ref="K268:K323" si="31">I268*3</f>
        <v>6.84</v>
      </c>
      <c r="L268" s="37">
        <f t="shared" ref="L268:L323" si="32">I268*15</f>
        <v>34.2</v>
      </c>
      <c r="M268" s="38"/>
    </row>
    <row r="269" spans="1:13">
      <c r="A269" s="21">
        <v>264</v>
      </c>
      <c r="B269" s="40" t="s">
        <v>4086</v>
      </c>
      <c r="C269" s="23" t="s">
        <v>18</v>
      </c>
      <c r="D269" s="24" t="s">
        <v>19</v>
      </c>
      <c r="E269" s="25" t="s">
        <v>41</v>
      </c>
      <c r="F269" s="41"/>
      <c r="G269" s="27">
        <v>1.18</v>
      </c>
      <c r="H269" s="28"/>
      <c r="I269" s="34">
        <f t="shared" ref="I269:I322" si="33">G269</f>
        <v>1.18</v>
      </c>
      <c r="J269" s="35" t="str">
        <f t="shared" si="30"/>
        <v>东岩洋</v>
      </c>
      <c r="K269" s="36">
        <f t="shared" si="31"/>
        <v>3.54</v>
      </c>
      <c r="L269" s="37">
        <f t="shared" si="32"/>
        <v>17.7</v>
      </c>
      <c r="M269" s="38"/>
    </row>
    <row r="270" spans="1:13">
      <c r="A270" s="21">
        <v>265</v>
      </c>
      <c r="B270" s="40" t="s">
        <v>4087</v>
      </c>
      <c r="C270" s="23" t="s">
        <v>18</v>
      </c>
      <c r="D270" s="24" t="s">
        <v>19</v>
      </c>
      <c r="E270" s="25" t="s">
        <v>24</v>
      </c>
      <c r="F270" s="41"/>
      <c r="G270" s="27">
        <v>1.05</v>
      </c>
      <c r="H270" s="28"/>
      <c r="I270" s="34">
        <f t="shared" si="33"/>
        <v>1.05</v>
      </c>
      <c r="J270" s="35" t="str">
        <f t="shared" si="30"/>
        <v>东岩洋</v>
      </c>
      <c r="K270" s="36">
        <f t="shared" si="31"/>
        <v>3.15</v>
      </c>
      <c r="L270" s="37">
        <f t="shared" si="32"/>
        <v>15.75</v>
      </c>
      <c r="M270" s="38"/>
    </row>
    <row r="271" spans="1:13">
      <c r="A271" s="21">
        <v>266</v>
      </c>
      <c r="B271" s="63" t="s">
        <v>4088</v>
      </c>
      <c r="C271" s="23" t="s">
        <v>18</v>
      </c>
      <c r="D271" s="24" t="s">
        <v>19</v>
      </c>
      <c r="E271" s="29" t="s">
        <v>41</v>
      </c>
      <c r="F271" s="41"/>
      <c r="G271" s="27">
        <v>1.05</v>
      </c>
      <c r="H271" s="28"/>
      <c r="I271" s="34">
        <f t="shared" si="33"/>
        <v>1.05</v>
      </c>
      <c r="J271" s="35" t="str">
        <f t="shared" si="30"/>
        <v>东岩洋</v>
      </c>
      <c r="K271" s="36">
        <f t="shared" si="31"/>
        <v>3.15</v>
      </c>
      <c r="L271" s="37">
        <f t="shared" si="32"/>
        <v>15.75</v>
      </c>
      <c r="M271" s="38"/>
    </row>
    <row r="272" spans="1:13">
      <c r="A272" s="21">
        <v>267</v>
      </c>
      <c r="B272" s="40" t="s">
        <v>4089</v>
      </c>
      <c r="C272" s="23" t="s">
        <v>18</v>
      </c>
      <c r="D272" s="24" t="s">
        <v>19</v>
      </c>
      <c r="E272" s="29" t="s">
        <v>24</v>
      </c>
      <c r="F272" s="41"/>
      <c r="G272" s="27">
        <v>1.03</v>
      </c>
      <c r="H272" s="28"/>
      <c r="I272" s="34">
        <f t="shared" si="33"/>
        <v>1.03</v>
      </c>
      <c r="J272" s="35" t="str">
        <f t="shared" si="30"/>
        <v>东岩洋</v>
      </c>
      <c r="K272" s="36">
        <f t="shared" si="31"/>
        <v>3.09</v>
      </c>
      <c r="L272" s="37">
        <f t="shared" si="32"/>
        <v>15.45</v>
      </c>
      <c r="M272" s="38"/>
    </row>
    <row r="273" spans="1:13">
      <c r="A273" s="21">
        <v>268</v>
      </c>
      <c r="B273" s="40" t="s">
        <v>4090</v>
      </c>
      <c r="C273" s="23" t="s">
        <v>18</v>
      </c>
      <c r="D273" s="24" t="s">
        <v>19</v>
      </c>
      <c r="E273" s="29" t="s">
        <v>38</v>
      </c>
      <c r="F273" s="41"/>
      <c r="G273" s="27">
        <v>1.03</v>
      </c>
      <c r="H273" s="28"/>
      <c r="I273" s="34">
        <f t="shared" si="33"/>
        <v>1.03</v>
      </c>
      <c r="J273" s="35" t="str">
        <f t="shared" si="30"/>
        <v>东岩洋</v>
      </c>
      <c r="K273" s="36">
        <f t="shared" si="31"/>
        <v>3.09</v>
      </c>
      <c r="L273" s="37">
        <f t="shared" si="32"/>
        <v>15.45</v>
      </c>
      <c r="M273" s="38"/>
    </row>
    <row r="274" spans="1:13">
      <c r="A274" s="21">
        <v>269</v>
      </c>
      <c r="B274" s="40" t="s">
        <v>4091</v>
      </c>
      <c r="C274" s="23" t="s">
        <v>18</v>
      </c>
      <c r="D274" s="24" t="s">
        <v>19</v>
      </c>
      <c r="E274" s="25" t="s">
        <v>44</v>
      </c>
      <c r="F274" s="41"/>
      <c r="G274" s="27">
        <v>1.64</v>
      </c>
      <c r="H274" s="28"/>
      <c r="I274" s="34">
        <f t="shared" si="33"/>
        <v>1.64</v>
      </c>
      <c r="J274" s="35" t="str">
        <f t="shared" si="30"/>
        <v>东岩洋</v>
      </c>
      <c r="K274" s="36">
        <f t="shared" si="31"/>
        <v>4.92</v>
      </c>
      <c r="L274" s="37">
        <f t="shared" si="32"/>
        <v>24.6</v>
      </c>
      <c r="M274" s="38"/>
    </row>
    <row r="275" spans="1:13">
      <c r="A275" s="21">
        <v>270</v>
      </c>
      <c r="B275" s="40" t="s">
        <v>4092</v>
      </c>
      <c r="C275" s="23" t="s">
        <v>18</v>
      </c>
      <c r="D275" s="24" t="s">
        <v>19</v>
      </c>
      <c r="E275" s="29" t="s">
        <v>44</v>
      </c>
      <c r="F275" s="41"/>
      <c r="G275" s="27">
        <v>0.84</v>
      </c>
      <c r="H275" s="28"/>
      <c r="I275" s="34">
        <f t="shared" si="33"/>
        <v>0.84</v>
      </c>
      <c r="J275" s="35" t="str">
        <f t="shared" si="30"/>
        <v>东岩洋</v>
      </c>
      <c r="K275" s="36">
        <f t="shared" si="31"/>
        <v>2.52</v>
      </c>
      <c r="L275" s="37">
        <f t="shared" si="32"/>
        <v>12.6</v>
      </c>
      <c r="M275" s="38"/>
    </row>
    <row r="276" spans="1:13">
      <c r="A276" s="21">
        <v>271</v>
      </c>
      <c r="B276" s="40" t="s">
        <v>4093</v>
      </c>
      <c r="C276" s="23" t="s">
        <v>18</v>
      </c>
      <c r="D276" s="24" t="s">
        <v>19</v>
      </c>
      <c r="E276" s="42" t="s">
        <v>38</v>
      </c>
      <c r="F276" s="41"/>
      <c r="G276" s="27">
        <v>0.84</v>
      </c>
      <c r="H276" s="28"/>
      <c r="I276" s="34">
        <f t="shared" si="33"/>
        <v>0.84</v>
      </c>
      <c r="J276" s="35" t="str">
        <f t="shared" si="30"/>
        <v>东岩洋</v>
      </c>
      <c r="K276" s="36">
        <f t="shared" si="31"/>
        <v>2.52</v>
      </c>
      <c r="L276" s="37">
        <f t="shared" si="32"/>
        <v>12.6</v>
      </c>
      <c r="M276" s="38"/>
    </row>
    <row r="277" spans="1:13">
      <c r="A277" s="21">
        <v>272</v>
      </c>
      <c r="B277" s="40" t="s">
        <v>4094</v>
      </c>
      <c r="C277" s="23" t="s">
        <v>18</v>
      </c>
      <c r="D277" s="24" t="s">
        <v>19</v>
      </c>
      <c r="E277" s="42" t="s">
        <v>24</v>
      </c>
      <c r="F277" s="41"/>
      <c r="G277" s="27">
        <v>1.33</v>
      </c>
      <c r="H277" s="28"/>
      <c r="I277" s="34">
        <f t="shared" si="33"/>
        <v>1.33</v>
      </c>
      <c r="J277" s="35" t="str">
        <f t="shared" si="30"/>
        <v>东岩洋</v>
      </c>
      <c r="K277" s="36">
        <f t="shared" si="31"/>
        <v>3.99</v>
      </c>
      <c r="L277" s="37">
        <f t="shared" si="32"/>
        <v>19.95</v>
      </c>
      <c r="M277" s="38"/>
    </row>
    <row r="278" spans="1:13">
      <c r="A278" s="21">
        <v>273</v>
      </c>
      <c r="B278" s="40" t="s">
        <v>4095</v>
      </c>
      <c r="C278" s="23" t="s">
        <v>18</v>
      </c>
      <c r="D278" s="24" t="s">
        <v>19</v>
      </c>
      <c r="E278" s="42" t="s">
        <v>24</v>
      </c>
      <c r="F278" s="41"/>
      <c r="G278" s="27">
        <v>0.91</v>
      </c>
      <c r="H278" s="28"/>
      <c r="I278" s="34">
        <f t="shared" si="33"/>
        <v>0.91</v>
      </c>
      <c r="J278" s="35" t="str">
        <f t="shared" si="30"/>
        <v>东岩洋</v>
      </c>
      <c r="K278" s="36">
        <f t="shared" si="31"/>
        <v>2.73</v>
      </c>
      <c r="L278" s="37">
        <f t="shared" si="32"/>
        <v>13.65</v>
      </c>
      <c r="M278" s="38"/>
    </row>
    <row r="279" spans="1:13">
      <c r="A279" s="21">
        <v>274</v>
      </c>
      <c r="B279" s="40" t="s">
        <v>4094</v>
      </c>
      <c r="C279" s="23" t="s">
        <v>18</v>
      </c>
      <c r="D279" s="24" t="s">
        <v>19</v>
      </c>
      <c r="E279" s="42" t="s">
        <v>24</v>
      </c>
      <c r="F279" s="41"/>
      <c r="G279" s="27">
        <v>0.91</v>
      </c>
      <c r="H279" s="28"/>
      <c r="I279" s="34">
        <f t="shared" si="33"/>
        <v>0.91</v>
      </c>
      <c r="J279" s="35" t="str">
        <f t="shared" si="30"/>
        <v>东岩洋</v>
      </c>
      <c r="K279" s="36">
        <f t="shared" si="31"/>
        <v>2.73</v>
      </c>
      <c r="L279" s="37">
        <f t="shared" si="32"/>
        <v>13.65</v>
      </c>
      <c r="M279" s="38"/>
    </row>
    <row r="280" spans="1:13">
      <c r="A280" s="21">
        <v>275</v>
      </c>
      <c r="B280" s="40" t="s">
        <v>4096</v>
      </c>
      <c r="C280" s="23" t="s">
        <v>18</v>
      </c>
      <c r="D280" s="24" t="s">
        <v>19</v>
      </c>
      <c r="E280" s="42" t="s">
        <v>20</v>
      </c>
      <c r="F280" s="41"/>
      <c r="G280" s="27">
        <v>0.91</v>
      </c>
      <c r="H280" s="28"/>
      <c r="I280" s="34">
        <f t="shared" si="33"/>
        <v>0.91</v>
      </c>
      <c r="J280" s="35" t="str">
        <f t="shared" si="30"/>
        <v>东岩洋</v>
      </c>
      <c r="K280" s="36">
        <f t="shared" si="31"/>
        <v>2.73</v>
      </c>
      <c r="L280" s="37">
        <f t="shared" si="32"/>
        <v>13.65</v>
      </c>
      <c r="M280" s="38"/>
    </row>
    <row r="281" spans="1:13">
      <c r="A281" s="21">
        <v>276</v>
      </c>
      <c r="B281" s="40" t="s">
        <v>4097</v>
      </c>
      <c r="C281" s="23" t="s">
        <v>18</v>
      </c>
      <c r="D281" s="24" t="s">
        <v>19</v>
      </c>
      <c r="E281" s="42" t="s">
        <v>24</v>
      </c>
      <c r="F281" s="41"/>
      <c r="G281" s="27">
        <v>0.96</v>
      </c>
      <c r="H281" s="28"/>
      <c r="I281" s="34">
        <f t="shared" si="33"/>
        <v>0.96</v>
      </c>
      <c r="J281" s="35" t="str">
        <f t="shared" si="30"/>
        <v>东岩洋</v>
      </c>
      <c r="K281" s="36">
        <f t="shared" si="31"/>
        <v>2.88</v>
      </c>
      <c r="L281" s="37">
        <f t="shared" si="32"/>
        <v>14.4</v>
      </c>
      <c r="M281" s="38"/>
    </row>
    <row r="282" spans="1:13">
      <c r="A282" s="21">
        <v>277</v>
      </c>
      <c r="B282" s="40" t="s">
        <v>4098</v>
      </c>
      <c r="C282" s="23" t="s">
        <v>18</v>
      </c>
      <c r="D282" s="24" t="s">
        <v>19</v>
      </c>
      <c r="E282" s="42" t="s">
        <v>26</v>
      </c>
      <c r="F282" s="41"/>
      <c r="G282" s="27">
        <v>1.24</v>
      </c>
      <c r="H282" s="28"/>
      <c r="I282" s="34">
        <f t="shared" si="33"/>
        <v>1.24</v>
      </c>
      <c r="J282" s="35" t="str">
        <f t="shared" si="30"/>
        <v>东岩洋</v>
      </c>
      <c r="K282" s="36">
        <f t="shared" si="31"/>
        <v>3.72</v>
      </c>
      <c r="L282" s="37">
        <f t="shared" si="32"/>
        <v>18.6</v>
      </c>
      <c r="M282" s="38"/>
    </row>
    <row r="283" spans="1:13">
      <c r="A283" s="21">
        <v>278</v>
      </c>
      <c r="B283" s="40" t="s">
        <v>4099</v>
      </c>
      <c r="C283" s="23" t="s">
        <v>18</v>
      </c>
      <c r="D283" s="24" t="s">
        <v>19</v>
      </c>
      <c r="E283" s="42" t="s">
        <v>31</v>
      </c>
      <c r="F283" s="41"/>
      <c r="G283" s="27">
        <v>0.76</v>
      </c>
      <c r="H283" s="28"/>
      <c r="I283" s="34">
        <f t="shared" si="33"/>
        <v>0.76</v>
      </c>
      <c r="J283" s="35" t="str">
        <f t="shared" si="30"/>
        <v>东岩洋</v>
      </c>
      <c r="K283" s="36">
        <f t="shared" si="31"/>
        <v>2.28</v>
      </c>
      <c r="L283" s="37">
        <f t="shared" si="32"/>
        <v>11.4</v>
      </c>
      <c r="M283" s="38"/>
    </row>
    <row r="284" spans="1:13">
      <c r="A284" s="21">
        <v>279</v>
      </c>
      <c r="B284" s="40" t="s">
        <v>4100</v>
      </c>
      <c r="C284" s="23" t="s">
        <v>18</v>
      </c>
      <c r="D284" s="24" t="s">
        <v>19</v>
      </c>
      <c r="E284" s="42" t="s">
        <v>34</v>
      </c>
      <c r="F284" s="41"/>
      <c r="G284" s="27">
        <v>0.76</v>
      </c>
      <c r="H284" s="28"/>
      <c r="I284" s="34">
        <f t="shared" si="33"/>
        <v>0.76</v>
      </c>
      <c r="J284" s="35" t="str">
        <f t="shared" si="30"/>
        <v>东岩洋</v>
      </c>
      <c r="K284" s="36">
        <f t="shared" si="31"/>
        <v>2.28</v>
      </c>
      <c r="L284" s="37">
        <f t="shared" si="32"/>
        <v>11.4</v>
      </c>
      <c r="M284" s="38"/>
    </row>
    <row r="285" spans="1:13">
      <c r="A285" s="21">
        <v>280</v>
      </c>
      <c r="B285" s="40" t="s">
        <v>4101</v>
      </c>
      <c r="C285" s="23" t="s">
        <v>18</v>
      </c>
      <c r="D285" s="24" t="s">
        <v>19</v>
      </c>
      <c r="E285" s="42" t="s">
        <v>41</v>
      </c>
      <c r="F285" s="41"/>
      <c r="G285" s="27">
        <v>2.3</v>
      </c>
      <c r="H285" s="28"/>
      <c r="I285" s="34">
        <f t="shared" si="33"/>
        <v>2.3</v>
      </c>
      <c r="J285" s="35" t="str">
        <f t="shared" si="30"/>
        <v>东岩洋</v>
      </c>
      <c r="K285" s="36">
        <f t="shared" si="31"/>
        <v>6.9</v>
      </c>
      <c r="L285" s="37">
        <f t="shared" si="32"/>
        <v>34.5</v>
      </c>
      <c r="M285" s="38"/>
    </row>
    <row r="286" spans="1:13">
      <c r="A286" s="21">
        <v>281</v>
      </c>
      <c r="B286" s="40" t="s">
        <v>4102</v>
      </c>
      <c r="C286" s="23" t="s">
        <v>18</v>
      </c>
      <c r="D286" s="24" t="s">
        <v>19</v>
      </c>
      <c r="E286" s="42" t="s">
        <v>41</v>
      </c>
      <c r="F286" s="41"/>
      <c r="G286" s="27">
        <v>2.68</v>
      </c>
      <c r="H286" s="28"/>
      <c r="I286" s="34">
        <f t="shared" si="33"/>
        <v>2.68</v>
      </c>
      <c r="J286" s="35" t="str">
        <f t="shared" si="30"/>
        <v>东岩洋</v>
      </c>
      <c r="K286" s="36">
        <f t="shared" si="31"/>
        <v>8.04</v>
      </c>
      <c r="L286" s="37">
        <f t="shared" si="32"/>
        <v>40.2</v>
      </c>
      <c r="M286" s="38"/>
    </row>
    <row r="287" spans="1:13">
      <c r="A287" s="21">
        <v>282</v>
      </c>
      <c r="B287" s="40" t="s">
        <v>4103</v>
      </c>
      <c r="C287" s="23" t="s">
        <v>18</v>
      </c>
      <c r="D287" s="24" t="s">
        <v>19</v>
      </c>
      <c r="E287" s="42" t="s">
        <v>34</v>
      </c>
      <c r="F287" s="41"/>
      <c r="G287" s="27">
        <v>2.28</v>
      </c>
      <c r="H287" s="28"/>
      <c r="I287" s="34">
        <f t="shared" si="33"/>
        <v>2.28</v>
      </c>
      <c r="J287" s="35" t="str">
        <f t="shared" si="30"/>
        <v>东岩洋</v>
      </c>
      <c r="K287" s="36">
        <f t="shared" si="31"/>
        <v>6.84</v>
      </c>
      <c r="L287" s="37">
        <f t="shared" si="32"/>
        <v>34.2</v>
      </c>
      <c r="M287" s="38"/>
    </row>
    <row r="288" spans="1:13">
      <c r="A288" s="21">
        <v>283</v>
      </c>
      <c r="B288" s="40" t="s">
        <v>4104</v>
      </c>
      <c r="C288" s="23" t="s">
        <v>18</v>
      </c>
      <c r="D288" s="24" t="s">
        <v>19</v>
      </c>
      <c r="E288" s="42" t="s">
        <v>31</v>
      </c>
      <c r="F288" s="41"/>
      <c r="G288" s="27">
        <v>1.33</v>
      </c>
      <c r="H288" s="28"/>
      <c r="I288" s="34">
        <f t="shared" si="33"/>
        <v>1.33</v>
      </c>
      <c r="J288" s="35" t="str">
        <f t="shared" si="30"/>
        <v>东岩洋</v>
      </c>
      <c r="K288" s="36">
        <f t="shared" si="31"/>
        <v>3.99</v>
      </c>
      <c r="L288" s="37">
        <f t="shared" si="32"/>
        <v>19.95</v>
      </c>
      <c r="M288" s="38"/>
    </row>
    <row r="289" spans="1:13">
      <c r="A289" s="21">
        <v>284</v>
      </c>
      <c r="B289" s="40" t="s">
        <v>4105</v>
      </c>
      <c r="C289" s="23" t="s">
        <v>18</v>
      </c>
      <c r="D289" s="24" t="s">
        <v>19</v>
      </c>
      <c r="E289" s="42" t="s">
        <v>24</v>
      </c>
      <c r="F289" s="41"/>
      <c r="G289" s="27">
        <v>3.06</v>
      </c>
      <c r="H289" s="28"/>
      <c r="I289" s="34">
        <f t="shared" si="33"/>
        <v>3.06</v>
      </c>
      <c r="J289" s="35" t="str">
        <f t="shared" si="30"/>
        <v>东岩洋</v>
      </c>
      <c r="K289" s="36">
        <f t="shared" si="31"/>
        <v>9.18</v>
      </c>
      <c r="L289" s="37">
        <f t="shared" si="32"/>
        <v>45.9</v>
      </c>
      <c r="M289" s="38"/>
    </row>
    <row r="290" spans="1:13">
      <c r="A290" s="21">
        <v>285</v>
      </c>
      <c r="B290" s="40" t="s">
        <v>4106</v>
      </c>
      <c r="C290" s="23" t="s">
        <v>18</v>
      </c>
      <c r="D290" s="24" t="s">
        <v>19</v>
      </c>
      <c r="E290" s="42" t="s">
        <v>28</v>
      </c>
      <c r="F290" s="41"/>
      <c r="G290" s="27">
        <v>2.42</v>
      </c>
      <c r="H290" s="28"/>
      <c r="I290" s="34">
        <f t="shared" si="33"/>
        <v>2.42</v>
      </c>
      <c r="J290" s="35" t="str">
        <f t="shared" si="30"/>
        <v>东岩洋</v>
      </c>
      <c r="K290" s="36">
        <f t="shared" si="31"/>
        <v>7.26</v>
      </c>
      <c r="L290" s="37">
        <f t="shared" si="32"/>
        <v>36.3</v>
      </c>
      <c r="M290" s="38"/>
    </row>
    <row r="291" spans="1:13">
      <c r="A291" s="21">
        <v>286</v>
      </c>
      <c r="B291" s="40" t="s">
        <v>4107</v>
      </c>
      <c r="C291" s="23" t="s">
        <v>18</v>
      </c>
      <c r="D291" s="24" t="s">
        <v>19</v>
      </c>
      <c r="E291" s="42" t="s">
        <v>28</v>
      </c>
      <c r="F291" s="41"/>
      <c r="G291" s="27">
        <v>0.76</v>
      </c>
      <c r="H291" s="28"/>
      <c r="I291" s="34">
        <f t="shared" si="33"/>
        <v>0.76</v>
      </c>
      <c r="J291" s="35" t="str">
        <f t="shared" si="30"/>
        <v>东岩洋</v>
      </c>
      <c r="K291" s="36">
        <f t="shared" si="31"/>
        <v>2.28</v>
      </c>
      <c r="L291" s="37">
        <f t="shared" si="32"/>
        <v>11.4</v>
      </c>
      <c r="M291" s="38"/>
    </row>
    <row r="292" spans="1:13">
      <c r="A292" s="21">
        <v>287</v>
      </c>
      <c r="B292" s="40" t="s">
        <v>4108</v>
      </c>
      <c r="C292" s="23" t="s">
        <v>18</v>
      </c>
      <c r="D292" s="24" t="s">
        <v>19</v>
      </c>
      <c r="E292" s="42" t="s">
        <v>20</v>
      </c>
      <c r="F292" s="41"/>
      <c r="G292" s="27">
        <v>2.61</v>
      </c>
      <c r="H292" s="28"/>
      <c r="I292" s="34">
        <f t="shared" si="33"/>
        <v>2.61</v>
      </c>
      <c r="J292" s="35" t="str">
        <f t="shared" si="30"/>
        <v>东岩洋</v>
      </c>
      <c r="K292" s="36">
        <f t="shared" si="31"/>
        <v>7.83</v>
      </c>
      <c r="L292" s="37">
        <f t="shared" si="32"/>
        <v>39.15</v>
      </c>
      <c r="M292" s="38"/>
    </row>
    <row r="293" spans="1:13">
      <c r="A293" s="21">
        <v>288</v>
      </c>
      <c r="B293" s="64" t="s">
        <v>4109</v>
      </c>
      <c r="C293" s="23" t="s">
        <v>18</v>
      </c>
      <c r="D293" s="24" t="s">
        <v>19</v>
      </c>
      <c r="E293" s="42" t="s">
        <v>28</v>
      </c>
      <c r="F293" s="41"/>
      <c r="G293" s="65">
        <v>2.61</v>
      </c>
      <c r="H293" s="28"/>
      <c r="I293" s="34">
        <f t="shared" si="33"/>
        <v>2.61</v>
      </c>
      <c r="J293" s="35" t="str">
        <f t="shared" si="30"/>
        <v>东岩洋</v>
      </c>
      <c r="K293" s="36">
        <f t="shared" si="31"/>
        <v>7.83</v>
      </c>
      <c r="L293" s="37">
        <f t="shared" si="32"/>
        <v>39.15</v>
      </c>
      <c r="M293" s="38"/>
    </row>
    <row r="294" spans="1:13">
      <c r="A294" s="21">
        <v>289</v>
      </c>
      <c r="B294" s="66" t="s">
        <v>4110</v>
      </c>
      <c r="C294" s="23" t="s">
        <v>18</v>
      </c>
      <c r="D294" s="24" t="s">
        <v>19</v>
      </c>
      <c r="E294" s="42" t="s">
        <v>38</v>
      </c>
      <c r="F294" s="41"/>
      <c r="G294" s="67">
        <v>1.69</v>
      </c>
      <c r="H294" s="28"/>
      <c r="I294" s="34">
        <f t="shared" si="33"/>
        <v>1.69</v>
      </c>
      <c r="J294" s="35" t="str">
        <f t="shared" si="30"/>
        <v>东岩洋</v>
      </c>
      <c r="K294" s="36">
        <f t="shared" si="31"/>
        <v>5.07</v>
      </c>
      <c r="L294" s="37">
        <f t="shared" si="32"/>
        <v>25.35</v>
      </c>
      <c r="M294" s="38"/>
    </row>
    <row r="295" spans="1:13">
      <c r="A295" s="21">
        <v>290</v>
      </c>
      <c r="B295" s="66" t="s">
        <v>4111</v>
      </c>
      <c r="C295" s="23" t="s">
        <v>18</v>
      </c>
      <c r="D295" s="24" t="s">
        <v>19</v>
      </c>
      <c r="E295" s="42" t="s">
        <v>28</v>
      </c>
      <c r="F295" s="41"/>
      <c r="G295" s="67">
        <v>2.16</v>
      </c>
      <c r="H295" s="28"/>
      <c r="I295" s="34">
        <f t="shared" si="33"/>
        <v>2.16</v>
      </c>
      <c r="J295" s="35" t="str">
        <f t="shared" si="30"/>
        <v>东岩洋</v>
      </c>
      <c r="K295" s="36">
        <f t="shared" si="31"/>
        <v>6.48</v>
      </c>
      <c r="L295" s="37">
        <f t="shared" si="32"/>
        <v>32.4</v>
      </c>
      <c r="M295" s="38"/>
    </row>
    <row r="296" spans="1:13">
      <c r="A296" s="21">
        <v>291</v>
      </c>
      <c r="B296" s="66" t="s">
        <v>4112</v>
      </c>
      <c r="C296" s="23" t="s">
        <v>18</v>
      </c>
      <c r="D296" s="24" t="s">
        <v>19</v>
      </c>
      <c r="E296" s="42" t="s">
        <v>26</v>
      </c>
      <c r="F296" s="41"/>
      <c r="G296" s="67">
        <v>2.61</v>
      </c>
      <c r="H296" s="28"/>
      <c r="I296" s="34">
        <f t="shared" si="33"/>
        <v>2.61</v>
      </c>
      <c r="J296" s="35" t="str">
        <f t="shared" si="30"/>
        <v>东岩洋</v>
      </c>
      <c r="K296" s="36">
        <f t="shared" si="31"/>
        <v>7.83</v>
      </c>
      <c r="L296" s="37">
        <f t="shared" si="32"/>
        <v>39.15</v>
      </c>
      <c r="M296" s="38"/>
    </row>
    <row r="297" spans="1:13">
      <c r="A297" s="21">
        <v>292</v>
      </c>
      <c r="B297" s="66" t="s">
        <v>4113</v>
      </c>
      <c r="C297" s="23" t="s">
        <v>18</v>
      </c>
      <c r="D297" s="24" t="s">
        <v>19</v>
      </c>
      <c r="E297" s="42" t="s">
        <v>26</v>
      </c>
      <c r="F297" s="41"/>
      <c r="G297" s="67">
        <v>1.91</v>
      </c>
      <c r="H297" s="28"/>
      <c r="I297" s="34">
        <f t="shared" si="33"/>
        <v>1.91</v>
      </c>
      <c r="J297" s="35" t="str">
        <f t="shared" si="30"/>
        <v>东岩洋</v>
      </c>
      <c r="K297" s="36">
        <f t="shared" si="31"/>
        <v>5.73</v>
      </c>
      <c r="L297" s="37">
        <f t="shared" si="32"/>
        <v>28.65</v>
      </c>
      <c r="M297" s="38"/>
    </row>
    <row r="298" spans="1:13">
      <c r="A298" s="21">
        <v>293</v>
      </c>
      <c r="B298" s="66" t="s">
        <v>4114</v>
      </c>
      <c r="C298" s="23" t="s">
        <v>18</v>
      </c>
      <c r="D298" s="24" t="s">
        <v>19</v>
      </c>
      <c r="E298" s="25" t="s">
        <v>38</v>
      </c>
      <c r="F298" s="41"/>
      <c r="G298" s="67">
        <v>2.81</v>
      </c>
      <c r="H298" s="28"/>
      <c r="I298" s="34">
        <f t="shared" si="33"/>
        <v>2.81</v>
      </c>
      <c r="J298" s="35" t="str">
        <f t="shared" si="30"/>
        <v>东岩洋</v>
      </c>
      <c r="K298" s="36">
        <f t="shared" si="31"/>
        <v>8.43</v>
      </c>
      <c r="L298" s="37">
        <f t="shared" si="32"/>
        <v>42.15</v>
      </c>
      <c r="M298" s="38"/>
    </row>
    <row r="299" spans="1:13">
      <c r="A299" s="21">
        <v>294</v>
      </c>
      <c r="B299" s="66" t="s">
        <v>4115</v>
      </c>
      <c r="C299" s="23" t="s">
        <v>18</v>
      </c>
      <c r="D299" s="24" t="s">
        <v>19</v>
      </c>
      <c r="E299" s="25" t="s">
        <v>34</v>
      </c>
      <c r="F299" s="41"/>
      <c r="G299" s="67">
        <v>2.61</v>
      </c>
      <c r="H299" s="28"/>
      <c r="I299" s="34">
        <f t="shared" si="33"/>
        <v>2.61</v>
      </c>
      <c r="J299" s="35" t="str">
        <f t="shared" si="30"/>
        <v>东岩洋</v>
      </c>
      <c r="K299" s="36">
        <f t="shared" si="31"/>
        <v>7.83</v>
      </c>
      <c r="L299" s="37">
        <f t="shared" si="32"/>
        <v>39.15</v>
      </c>
      <c r="M299" s="38"/>
    </row>
    <row r="300" spans="1:13">
      <c r="A300" s="21">
        <v>295</v>
      </c>
      <c r="B300" s="66" t="s">
        <v>4116</v>
      </c>
      <c r="C300" s="23" t="s">
        <v>18</v>
      </c>
      <c r="D300" s="24" t="s">
        <v>19</v>
      </c>
      <c r="E300" s="25" t="s">
        <v>20</v>
      </c>
      <c r="F300" s="41"/>
      <c r="G300" s="67">
        <v>1.9</v>
      </c>
      <c r="H300" s="28"/>
      <c r="I300" s="34">
        <f t="shared" si="33"/>
        <v>1.9</v>
      </c>
      <c r="J300" s="35" t="str">
        <f t="shared" si="30"/>
        <v>东岩洋</v>
      </c>
      <c r="K300" s="36">
        <f t="shared" si="31"/>
        <v>5.7</v>
      </c>
      <c r="L300" s="37">
        <f t="shared" si="32"/>
        <v>28.5</v>
      </c>
      <c r="M300" s="38"/>
    </row>
    <row r="301" ht="14.25" spans="1:13">
      <c r="A301" s="21">
        <v>296</v>
      </c>
      <c r="B301" s="22" t="s">
        <v>4117</v>
      </c>
      <c r="C301" s="23" t="s">
        <v>18</v>
      </c>
      <c r="D301" s="24" t="s">
        <v>19</v>
      </c>
      <c r="E301" s="25" t="s">
        <v>34</v>
      </c>
      <c r="F301" s="26"/>
      <c r="G301" s="27">
        <v>1.25</v>
      </c>
      <c r="H301" s="28"/>
      <c r="I301" s="34">
        <f t="shared" si="33"/>
        <v>1.25</v>
      </c>
      <c r="J301" s="35" t="str">
        <f t="shared" si="30"/>
        <v>东岩洋</v>
      </c>
      <c r="K301" s="36">
        <f t="shared" si="31"/>
        <v>3.75</v>
      </c>
      <c r="L301" s="37">
        <f t="shared" si="32"/>
        <v>18.75</v>
      </c>
      <c r="M301" s="38"/>
    </row>
    <row r="302" ht="14.25" spans="1:13">
      <c r="A302" s="21">
        <v>297</v>
      </c>
      <c r="B302" s="22" t="s">
        <v>4118</v>
      </c>
      <c r="C302" s="23" t="s">
        <v>18</v>
      </c>
      <c r="D302" s="24" t="s">
        <v>19</v>
      </c>
      <c r="E302" s="29" t="s">
        <v>24</v>
      </c>
      <c r="F302" s="26"/>
      <c r="G302" s="27">
        <v>1.52</v>
      </c>
      <c r="H302" s="28"/>
      <c r="I302" s="34">
        <f t="shared" si="33"/>
        <v>1.52</v>
      </c>
      <c r="J302" s="35" t="str">
        <f t="shared" si="30"/>
        <v>东岩洋</v>
      </c>
      <c r="K302" s="36">
        <f t="shared" si="31"/>
        <v>4.56</v>
      </c>
      <c r="L302" s="37">
        <f t="shared" si="32"/>
        <v>22.8</v>
      </c>
      <c r="M302" s="38"/>
    </row>
    <row r="303" ht="14.25" spans="1:13">
      <c r="A303" s="21">
        <v>298</v>
      </c>
      <c r="B303" s="22" t="s">
        <v>4119</v>
      </c>
      <c r="C303" s="23" t="s">
        <v>18</v>
      </c>
      <c r="D303" s="24" t="s">
        <v>19</v>
      </c>
      <c r="E303" s="29" t="s">
        <v>44</v>
      </c>
      <c r="F303" s="26"/>
      <c r="G303" s="27">
        <v>1.91</v>
      </c>
      <c r="H303" s="28"/>
      <c r="I303" s="34">
        <f t="shared" si="33"/>
        <v>1.91</v>
      </c>
      <c r="J303" s="35" t="str">
        <f t="shared" si="30"/>
        <v>东岩洋</v>
      </c>
      <c r="K303" s="36">
        <f t="shared" si="31"/>
        <v>5.73</v>
      </c>
      <c r="L303" s="37">
        <f t="shared" si="32"/>
        <v>28.65</v>
      </c>
      <c r="M303" s="38"/>
    </row>
    <row r="304" ht="14.25" spans="1:13">
      <c r="A304" s="21">
        <v>299</v>
      </c>
      <c r="B304" s="22" t="s">
        <v>4120</v>
      </c>
      <c r="C304" s="23" t="s">
        <v>18</v>
      </c>
      <c r="D304" s="24" t="s">
        <v>19</v>
      </c>
      <c r="E304" s="29" t="s">
        <v>26</v>
      </c>
      <c r="F304" s="26"/>
      <c r="G304" s="27">
        <v>3.12</v>
      </c>
      <c r="H304" s="28"/>
      <c r="I304" s="34">
        <f t="shared" si="33"/>
        <v>3.12</v>
      </c>
      <c r="J304" s="35" t="str">
        <f t="shared" si="30"/>
        <v>东岩洋</v>
      </c>
      <c r="K304" s="36">
        <f t="shared" si="31"/>
        <v>9.36</v>
      </c>
      <c r="L304" s="37">
        <f t="shared" si="32"/>
        <v>46.8</v>
      </c>
      <c r="M304" s="38"/>
    </row>
    <row r="305" ht="14.25" spans="1:13">
      <c r="A305" s="21">
        <v>300</v>
      </c>
      <c r="B305" s="22" t="s">
        <v>4121</v>
      </c>
      <c r="C305" s="23" t="s">
        <v>18</v>
      </c>
      <c r="D305" s="24" t="s">
        <v>19</v>
      </c>
      <c r="E305" s="29" t="s">
        <v>31</v>
      </c>
      <c r="F305" s="26"/>
      <c r="G305" s="27">
        <v>1.91</v>
      </c>
      <c r="H305" s="28"/>
      <c r="I305" s="34">
        <f t="shared" si="33"/>
        <v>1.91</v>
      </c>
      <c r="J305" s="35" t="str">
        <f t="shared" si="30"/>
        <v>东岩洋</v>
      </c>
      <c r="K305" s="36">
        <f t="shared" si="31"/>
        <v>5.73</v>
      </c>
      <c r="L305" s="37">
        <f t="shared" si="32"/>
        <v>28.65</v>
      </c>
      <c r="M305" s="38"/>
    </row>
    <row r="306" ht="14.25" spans="1:13">
      <c r="A306" s="21">
        <v>301</v>
      </c>
      <c r="B306" s="22" t="s">
        <v>4122</v>
      </c>
      <c r="C306" s="23" t="s">
        <v>18</v>
      </c>
      <c r="D306" s="24" t="s">
        <v>19</v>
      </c>
      <c r="E306" s="29" t="s">
        <v>24</v>
      </c>
      <c r="F306" s="26"/>
      <c r="G306" s="27">
        <v>0.57</v>
      </c>
      <c r="H306" s="28"/>
      <c r="I306" s="34">
        <f t="shared" si="33"/>
        <v>0.57</v>
      </c>
      <c r="J306" s="35" t="str">
        <f t="shared" si="30"/>
        <v>东岩洋</v>
      </c>
      <c r="K306" s="36">
        <f t="shared" si="31"/>
        <v>1.71</v>
      </c>
      <c r="L306" s="37">
        <f t="shared" si="32"/>
        <v>8.55</v>
      </c>
      <c r="M306" s="38"/>
    </row>
    <row r="307" ht="14.25" spans="1:13">
      <c r="A307" s="21">
        <v>302</v>
      </c>
      <c r="B307" s="22" t="s">
        <v>4123</v>
      </c>
      <c r="C307" s="23" t="s">
        <v>18</v>
      </c>
      <c r="D307" s="24" t="s">
        <v>19</v>
      </c>
      <c r="E307" s="29" t="s">
        <v>24</v>
      </c>
      <c r="F307" s="26"/>
      <c r="G307" s="27">
        <v>0.57</v>
      </c>
      <c r="H307" s="28"/>
      <c r="I307" s="34">
        <f t="shared" si="33"/>
        <v>0.57</v>
      </c>
      <c r="J307" s="35" t="str">
        <f t="shared" si="30"/>
        <v>东岩洋</v>
      </c>
      <c r="K307" s="36">
        <f t="shared" si="31"/>
        <v>1.71</v>
      </c>
      <c r="L307" s="37">
        <f t="shared" si="32"/>
        <v>8.55</v>
      </c>
      <c r="M307" s="38"/>
    </row>
    <row r="308" ht="14.25" spans="1:13">
      <c r="A308" s="21">
        <v>303</v>
      </c>
      <c r="B308" s="22" t="s">
        <v>4124</v>
      </c>
      <c r="C308" s="23" t="s">
        <v>18</v>
      </c>
      <c r="D308" s="24" t="s">
        <v>19</v>
      </c>
      <c r="E308" s="29" t="s">
        <v>44</v>
      </c>
      <c r="F308" s="26"/>
      <c r="G308" s="27">
        <v>2.87</v>
      </c>
      <c r="H308" s="28"/>
      <c r="I308" s="34">
        <f t="shared" si="33"/>
        <v>2.87</v>
      </c>
      <c r="J308" s="35" t="str">
        <f t="shared" si="30"/>
        <v>东岩洋</v>
      </c>
      <c r="K308" s="36">
        <f t="shared" si="31"/>
        <v>8.61</v>
      </c>
      <c r="L308" s="37">
        <f t="shared" si="32"/>
        <v>43.05</v>
      </c>
      <c r="M308" s="38"/>
    </row>
    <row r="309" ht="14.25" spans="1:13">
      <c r="A309" s="21">
        <v>304</v>
      </c>
      <c r="B309" s="22" t="s">
        <v>4125</v>
      </c>
      <c r="C309" s="23" t="s">
        <v>18</v>
      </c>
      <c r="D309" s="24" t="s">
        <v>19</v>
      </c>
      <c r="E309" s="29" t="s">
        <v>41</v>
      </c>
      <c r="F309" s="26"/>
      <c r="G309" s="27">
        <v>0.76</v>
      </c>
      <c r="H309" s="28"/>
      <c r="I309" s="34">
        <f t="shared" si="33"/>
        <v>0.76</v>
      </c>
      <c r="J309" s="35" t="str">
        <f t="shared" si="30"/>
        <v>东岩洋</v>
      </c>
      <c r="K309" s="36">
        <f t="shared" si="31"/>
        <v>2.28</v>
      </c>
      <c r="L309" s="37">
        <f t="shared" si="32"/>
        <v>11.4</v>
      </c>
      <c r="M309" s="38"/>
    </row>
    <row r="310" ht="14.25" spans="1:13">
      <c r="A310" s="21">
        <v>305</v>
      </c>
      <c r="B310" s="22" t="s">
        <v>4126</v>
      </c>
      <c r="C310" s="23" t="s">
        <v>18</v>
      </c>
      <c r="D310" s="24" t="s">
        <v>19</v>
      </c>
      <c r="E310" s="29" t="s">
        <v>34</v>
      </c>
      <c r="F310" s="26"/>
      <c r="G310" s="27">
        <v>0.76</v>
      </c>
      <c r="H310" s="28"/>
      <c r="I310" s="34">
        <f t="shared" si="33"/>
        <v>0.76</v>
      </c>
      <c r="J310" s="35" t="str">
        <f t="shared" si="30"/>
        <v>东岩洋</v>
      </c>
      <c r="K310" s="36">
        <f t="shared" si="31"/>
        <v>2.28</v>
      </c>
      <c r="L310" s="37">
        <f t="shared" si="32"/>
        <v>11.4</v>
      </c>
      <c r="M310" s="38"/>
    </row>
    <row r="311" ht="14.25" spans="1:13">
      <c r="A311" s="21">
        <v>306</v>
      </c>
      <c r="B311" s="22" t="s">
        <v>4127</v>
      </c>
      <c r="C311" s="23" t="s">
        <v>18</v>
      </c>
      <c r="D311" s="24" t="s">
        <v>19</v>
      </c>
      <c r="E311" s="25" t="s">
        <v>26</v>
      </c>
      <c r="F311" s="26"/>
      <c r="G311" s="27">
        <v>1.02</v>
      </c>
      <c r="H311" s="28"/>
      <c r="I311" s="34">
        <f t="shared" si="33"/>
        <v>1.02</v>
      </c>
      <c r="J311" s="35" t="str">
        <f t="shared" si="30"/>
        <v>东岩洋</v>
      </c>
      <c r="K311" s="36">
        <f t="shared" si="31"/>
        <v>3.06</v>
      </c>
      <c r="L311" s="37">
        <f t="shared" si="32"/>
        <v>15.3</v>
      </c>
      <c r="M311" s="38"/>
    </row>
    <row r="312" ht="14.25" spans="1:13">
      <c r="A312" s="21">
        <v>307</v>
      </c>
      <c r="B312" s="22" t="s">
        <v>4128</v>
      </c>
      <c r="C312" s="23" t="s">
        <v>18</v>
      </c>
      <c r="D312" s="24" t="s">
        <v>19</v>
      </c>
      <c r="E312" s="29" t="s">
        <v>38</v>
      </c>
      <c r="F312" s="26"/>
      <c r="G312" s="27">
        <v>1.01</v>
      </c>
      <c r="H312" s="28"/>
      <c r="I312" s="34">
        <f t="shared" si="33"/>
        <v>1.01</v>
      </c>
      <c r="J312" s="35" t="str">
        <f t="shared" si="30"/>
        <v>东岩洋</v>
      </c>
      <c r="K312" s="36">
        <f t="shared" si="31"/>
        <v>3.03</v>
      </c>
      <c r="L312" s="37">
        <f t="shared" si="32"/>
        <v>15.15</v>
      </c>
      <c r="M312" s="38"/>
    </row>
    <row r="313" ht="14.25" spans="1:13">
      <c r="A313" s="21">
        <v>308</v>
      </c>
      <c r="B313" s="22" t="s">
        <v>4129</v>
      </c>
      <c r="C313" s="23" t="s">
        <v>18</v>
      </c>
      <c r="D313" s="24" t="s">
        <v>19</v>
      </c>
      <c r="E313" s="25" t="s">
        <v>34</v>
      </c>
      <c r="F313" s="26"/>
      <c r="G313" s="27">
        <v>1.26</v>
      </c>
      <c r="H313" s="28"/>
      <c r="I313" s="34">
        <f t="shared" si="33"/>
        <v>1.26</v>
      </c>
      <c r="J313" s="35" t="str">
        <f t="shared" si="30"/>
        <v>东岩洋</v>
      </c>
      <c r="K313" s="36">
        <f t="shared" si="31"/>
        <v>3.78</v>
      </c>
      <c r="L313" s="37">
        <f t="shared" si="32"/>
        <v>18.9</v>
      </c>
      <c r="M313" s="38"/>
    </row>
    <row r="314" ht="14.25" spans="1:13">
      <c r="A314" s="21">
        <v>309</v>
      </c>
      <c r="B314" s="22" t="s">
        <v>4130</v>
      </c>
      <c r="C314" s="23" t="s">
        <v>18</v>
      </c>
      <c r="D314" s="24" t="s">
        <v>19</v>
      </c>
      <c r="E314" s="25" t="s">
        <v>44</v>
      </c>
      <c r="F314" s="26"/>
      <c r="G314" s="27">
        <v>0.89</v>
      </c>
      <c r="H314" s="28"/>
      <c r="I314" s="34">
        <f t="shared" si="33"/>
        <v>0.89</v>
      </c>
      <c r="J314" s="35" t="str">
        <f t="shared" si="30"/>
        <v>东岩洋</v>
      </c>
      <c r="K314" s="36">
        <f t="shared" si="31"/>
        <v>2.67</v>
      </c>
      <c r="L314" s="37">
        <f t="shared" si="32"/>
        <v>13.35</v>
      </c>
      <c r="M314" s="38"/>
    </row>
    <row r="315" ht="14.25" spans="1:13">
      <c r="A315" s="21">
        <v>310</v>
      </c>
      <c r="B315" s="22" t="s">
        <v>4131</v>
      </c>
      <c r="C315" s="23" t="s">
        <v>18</v>
      </c>
      <c r="D315" s="24" t="s">
        <v>19</v>
      </c>
      <c r="E315" s="25" t="s">
        <v>28</v>
      </c>
      <c r="F315" s="26"/>
      <c r="G315" s="27">
        <v>0.63</v>
      </c>
      <c r="H315" s="28"/>
      <c r="I315" s="34">
        <f t="shared" si="33"/>
        <v>0.63</v>
      </c>
      <c r="J315" s="35" t="str">
        <f t="shared" si="30"/>
        <v>东岩洋</v>
      </c>
      <c r="K315" s="36">
        <f t="shared" si="31"/>
        <v>1.89</v>
      </c>
      <c r="L315" s="37">
        <f t="shared" si="32"/>
        <v>9.45</v>
      </c>
      <c r="M315" s="38"/>
    </row>
    <row r="316" ht="14.25" spans="1:13">
      <c r="A316" s="21">
        <v>311</v>
      </c>
      <c r="B316" s="22" t="s">
        <v>4132</v>
      </c>
      <c r="C316" s="23" t="s">
        <v>18</v>
      </c>
      <c r="D316" s="24" t="s">
        <v>19</v>
      </c>
      <c r="E316" s="25" t="s">
        <v>28</v>
      </c>
      <c r="F316" s="26"/>
      <c r="G316" s="27">
        <v>1.02</v>
      </c>
      <c r="H316" s="28"/>
      <c r="I316" s="34">
        <f t="shared" si="33"/>
        <v>1.02</v>
      </c>
      <c r="J316" s="35" t="str">
        <f t="shared" si="30"/>
        <v>东岩洋</v>
      </c>
      <c r="K316" s="36">
        <f t="shared" si="31"/>
        <v>3.06</v>
      </c>
      <c r="L316" s="37">
        <f t="shared" si="32"/>
        <v>15.3</v>
      </c>
      <c r="M316" s="38"/>
    </row>
    <row r="317" ht="14.25" spans="1:13">
      <c r="A317" s="21">
        <v>312</v>
      </c>
      <c r="B317" s="22" t="s">
        <v>4133</v>
      </c>
      <c r="C317" s="23" t="s">
        <v>18</v>
      </c>
      <c r="D317" s="24" t="s">
        <v>19</v>
      </c>
      <c r="E317" s="25" t="s">
        <v>31</v>
      </c>
      <c r="F317" s="26"/>
      <c r="G317" s="27">
        <v>2.03</v>
      </c>
      <c r="H317" s="28"/>
      <c r="I317" s="34">
        <f t="shared" si="33"/>
        <v>2.03</v>
      </c>
      <c r="J317" s="35" t="str">
        <f t="shared" si="30"/>
        <v>东岩洋</v>
      </c>
      <c r="K317" s="36">
        <f t="shared" si="31"/>
        <v>6.09</v>
      </c>
      <c r="L317" s="37">
        <f t="shared" si="32"/>
        <v>30.45</v>
      </c>
      <c r="M317" s="38"/>
    </row>
    <row r="318" ht="14.25" spans="1:13">
      <c r="A318" s="21">
        <v>313</v>
      </c>
      <c r="B318" s="22" t="s">
        <v>4134</v>
      </c>
      <c r="C318" s="23" t="s">
        <v>18</v>
      </c>
      <c r="D318" s="24" t="s">
        <v>19</v>
      </c>
      <c r="E318" s="25" t="s">
        <v>24</v>
      </c>
      <c r="F318" s="26"/>
      <c r="G318" s="27">
        <v>1.3</v>
      </c>
      <c r="H318" s="28"/>
      <c r="I318" s="34">
        <f t="shared" si="33"/>
        <v>1.3</v>
      </c>
      <c r="J318" s="35" t="str">
        <f t="shared" si="30"/>
        <v>东岩洋</v>
      </c>
      <c r="K318" s="36">
        <f t="shared" si="31"/>
        <v>3.9</v>
      </c>
      <c r="L318" s="37">
        <f t="shared" si="32"/>
        <v>19.5</v>
      </c>
      <c r="M318" s="38"/>
    </row>
    <row r="319" ht="14.25" spans="1:13">
      <c r="A319" s="21">
        <v>314</v>
      </c>
      <c r="B319" s="22" t="s">
        <v>4135</v>
      </c>
      <c r="C319" s="23" t="s">
        <v>18</v>
      </c>
      <c r="D319" s="24" t="s">
        <v>19</v>
      </c>
      <c r="E319" s="29" t="s">
        <v>20</v>
      </c>
      <c r="F319" s="26"/>
      <c r="G319" s="27">
        <v>1.9</v>
      </c>
      <c r="H319" s="28"/>
      <c r="I319" s="34">
        <f t="shared" si="33"/>
        <v>1.9</v>
      </c>
      <c r="J319" s="35" t="str">
        <f t="shared" si="30"/>
        <v>东岩洋</v>
      </c>
      <c r="K319" s="36">
        <f t="shared" si="31"/>
        <v>5.7</v>
      </c>
      <c r="L319" s="37">
        <f t="shared" si="32"/>
        <v>28.5</v>
      </c>
      <c r="M319" s="38"/>
    </row>
    <row r="320" ht="14.25" spans="1:13">
      <c r="A320" s="21">
        <v>315</v>
      </c>
      <c r="B320" s="22" t="s">
        <v>4136</v>
      </c>
      <c r="C320" s="23" t="s">
        <v>18</v>
      </c>
      <c r="D320" s="24" t="s">
        <v>19</v>
      </c>
      <c r="E320" s="29" t="s">
        <v>41</v>
      </c>
      <c r="F320" s="26"/>
      <c r="G320" s="27">
        <v>1.9</v>
      </c>
      <c r="H320" s="28"/>
      <c r="I320" s="34">
        <f t="shared" si="33"/>
        <v>1.9</v>
      </c>
      <c r="J320" s="35" t="str">
        <f t="shared" si="30"/>
        <v>东岩洋</v>
      </c>
      <c r="K320" s="36">
        <f t="shared" si="31"/>
        <v>5.7</v>
      </c>
      <c r="L320" s="37">
        <f t="shared" si="32"/>
        <v>28.5</v>
      </c>
      <c r="M320" s="38"/>
    </row>
    <row r="321" ht="14.25" spans="1:13">
      <c r="A321" s="21">
        <v>316</v>
      </c>
      <c r="B321" s="22" t="s">
        <v>4137</v>
      </c>
      <c r="C321" s="23" t="s">
        <v>18</v>
      </c>
      <c r="D321" s="24" t="s">
        <v>19</v>
      </c>
      <c r="E321" s="29" t="s">
        <v>24</v>
      </c>
      <c r="F321" s="26"/>
      <c r="G321" s="27">
        <v>0.83</v>
      </c>
      <c r="H321" s="28"/>
      <c r="I321" s="34">
        <f t="shared" si="33"/>
        <v>0.83</v>
      </c>
      <c r="J321" s="35" t="str">
        <f t="shared" si="30"/>
        <v>东岩洋</v>
      </c>
      <c r="K321" s="36">
        <f t="shared" si="31"/>
        <v>2.49</v>
      </c>
      <c r="L321" s="37">
        <f t="shared" si="32"/>
        <v>12.45</v>
      </c>
      <c r="M321" s="38"/>
    </row>
    <row r="322" ht="14.25" spans="1:13">
      <c r="A322" s="21">
        <v>317</v>
      </c>
      <c r="B322" s="22" t="s">
        <v>4138</v>
      </c>
      <c r="C322" s="23" t="s">
        <v>18</v>
      </c>
      <c r="D322" s="24" t="s">
        <v>19</v>
      </c>
      <c r="E322" s="29" t="s">
        <v>41</v>
      </c>
      <c r="F322" s="26"/>
      <c r="G322" s="27">
        <v>2.18</v>
      </c>
      <c r="H322" s="28"/>
      <c r="I322" s="34">
        <f t="shared" si="33"/>
        <v>2.18</v>
      </c>
      <c r="J322" s="35" t="str">
        <f t="shared" si="30"/>
        <v>东岩洋</v>
      </c>
      <c r="K322" s="36">
        <f t="shared" si="31"/>
        <v>6.54</v>
      </c>
      <c r="L322" s="37">
        <f t="shared" si="32"/>
        <v>32.7</v>
      </c>
      <c r="M322" s="38"/>
    </row>
    <row r="323" spans="1:13">
      <c r="A323" s="21" t="s">
        <v>16</v>
      </c>
      <c r="B323" s="41"/>
      <c r="C323" s="68"/>
      <c r="D323" s="47"/>
      <c r="E323" s="29"/>
      <c r="F323" s="41"/>
      <c r="G323" s="48">
        <f>SUM(G6:G322)</f>
        <v>560.019999999999</v>
      </c>
      <c r="H323" s="28"/>
      <c r="I323" s="34">
        <f>SUM(I6:I322)</f>
        <v>560.019999999999</v>
      </c>
      <c r="J323" s="35"/>
      <c r="K323" s="36">
        <f>SUM(K6:K322)</f>
        <v>1680.06</v>
      </c>
      <c r="L323" s="37">
        <f>SUM(L6:L322)</f>
        <v>8400.29999999998</v>
      </c>
      <c r="M323" s="28"/>
    </row>
  </sheetData>
  <mergeCells count="12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M166"/>
  <sheetViews>
    <sheetView zoomScaleSheetLayoutView="60" workbookViewId="0">
      <selection activeCell="E166" sqref="E166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4139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14"/>
      <c r="K3" s="30" t="s">
        <v>2</v>
      </c>
      <c r="L3" s="30"/>
      <c r="M3" s="30"/>
    </row>
    <row r="4" s="1" customFormat="1" ht="14.25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ht="14.25" spans="1:13">
      <c r="A6" s="21">
        <v>1</v>
      </c>
      <c r="B6" s="22" t="s">
        <v>4140</v>
      </c>
      <c r="C6" s="23" t="s">
        <v>18</v>
      </c>
      <c r="D6" s="24" t="s">
        <v>19</v>
      </c>
      <c r="E6" s="42" t="s">
        <v>28</v>
      </c>
      <c r="F6" s="26"/>
      <c r="G6" s="27">
        <v>1.97</v>
      </c>
      <c r="H6" s="28"/>
      <c r="I6" s="34">
        <f t="shared" ref="I6:I9" si="0">G6</f>
        <v>1.97</v>
      </c>
      <c r="J6" s="35" t="s">
        <v>4141</v>
      </c>
      <c r="K6" s="36">
        <f t="shared" ref="K6:K9" si="1">I6*3</f>
        <v>5.91</v>
      </c>
      <c r="L6" s="37">
        <f t="shared" ref="L6:L9" si="2">I6*15</f>
        <v>29.55</v>
      </c>
      <c r="M6" s="38"/>
    </row>
    <row r="7" ht="14.25" spans="1:13">
      <c r="A7" s="21">
        <v>2</v>
      </c>
      <c r="B7" s="22" t="s">
        <v>4142</v>
      </c>
      <c r="C7" s="23" t="s">
        <v>18</v>
      </c>
      <c r="D7" s="24" t="s">
        <v>19</v>
      </c>
      <c r="E7" s="42" t="s">
        <v>31</v>
      </c>
      <c r="F7" s="26"/>
      <c r="G7" s="27">
        <v>1.49</v>
      </c>
      <c r="H7" s="28"/>
      <c r="I7" s="34">
        <f t="shared" si="0"/>
        <v>1.49</v>
      </c>
      <c r="J7" s="35" t="s">
        <v>4141</v>
      </c>
      <c r="K7" s="36">
        <f t="shared" si="1"/>
        <v>4.47</v>
      </c>
      <c r="L7" s="37">
        <f t="shared" si="2"/>
        <v>22.35</v>
      </c>
      <c r="M7" s="38"/>
    </row>
    <row r="8" s="2" customFormat="1" ht="14.25" spans="1:13">
      <c r="A8" s="21">
        <v>3</v>
      </c>
      <c r="B8" s="22" t="s">
        <v>4143</v>
      </c>
      <c r="C8" s="23" t="s">
        <v>18</v>
      </c>
      <c r="D8" s="24" t="s">
        <v>19</v>
      </c>
      <c r="E8" s="42" t="s">
        <v>24</v>
      </c>
      <c r="F8" s="26"/>
      <c r="G8" s="27">
        <v>2.61</v>
      </c>
      <c r="H8" s="28"/>
      <c r="I8" s="34">
        <f t="shared" si="0"/>
        <v>2.61</v>
      </c>
      <c r="J8" s="35" t="s">
        <v>4141</v>
      </c>
      <c r="K8" s="36">
        <f t="shared" si="1"/>
        <v>7.83</v>
      </c>
      <c r="L8" s="37">
        <f t="shared" si="2"/>
        <v>39.15</v>
      </c>
      <c r="M8" s="38"/>
    </row>
    <row r="9" s="2" customFormat="1" ht="14.25" spans="1:13">
      <c r="A9" s="21">
        <v>4</v>
      </c>
      <c r="B9" s="22" t="s">
        <v>4144</v>
      </c>
      <c r="C9" s="23" t="s">
        <v>18</v>
      </c>
      <c r="D9" s="24" t="s">
        <v>19</v>
      </c>
      <c r="E9" s="42" t="s">
        <v>28</v>
      </c>
      <c r="F9" s="26"/>
      <c r="G9" s="27">
        <v>2.66</v>
      </c>
      <c r="H9" s="28"/>
      <c r="I9" s="34">
        <f t="shared" si="0"/>
        <v>2.66</v>
      </c>
      <c r="J9" s="35" t="s">
        <v>4141</v>
      </c>
      <c r="K9" s="36">
        <f t="shared" si="1"/>
        <v>7.98</v>
      </c>
      <c r="L9" s="37">
        <f t="shared" si="2"/>
        <v>39.9</v>
      </c>
      <c r="M9" s="38"/>
    </row>
    <row r="10" ht="14.25" spans="1:13">
      <c r="A10" s="21">
        <v>5</v>
      </c>
      <c r="B10" s="22" t="s">
        <v>4145</v>
      </c>
      <c r="C10" s="23" t="s">
        <v>18</v>
      </c>
      <c r="D10" s="24" t="s">
        <v>19</v>
      </c>
      <c r="E10" s="42" t="s">
        <v>44</v>
      </c>
      <c r="F10" s="26"/>
      <c r="G10" s="27">
        <v>3.73</v>
      </c>
      <c r="H10" s="28"/>
      <c r="I10" s="34">
        <f t="shared" ref="I10:I166" si="3">G10</f>
        <v>3.73</v>
      </c>
      <c r="J10" s="35" t="s">
        <v>4141</v>
      </c>
      <c r="K10" s="36">
        <f t="shared" ref="K10:K166" si="4">I10*3</f>
        <v>11.19</v>
      </c>
      <c r="L10" s="37">
        <f t="shared" ref="L10:L166" si="5">I10*15</f>
        <v>55.95</v>
      </c>
      <c r="M10" s="38"/>
    </row>
    <row r="11" ht="14.25" spans="1:13">
      <c r="A11" s="21">
        <v>6</v>
      </c>
      <c r="B11" s="22" t="s">
        <v>4146</v>
      </c>
      <c r="C11" s="23" t="s">
        <v>18</v>
      </c>
      <c r="D11" s="24" t="s">
        <v>19</v>
      </c>
      <c r="E11" s="42" t="s">
        <v>41</v>
      </c>
      <c r="F11" s="26"/>
      <c r="G11" s="27">
        <v>2.13</v>
      </c>
      <c r="H11" s="28"/>
      <c r="I11" s="34">
        <f t="shared" si="3"/>
        <v>2.13</v>
      </c>
      <c r="J11" s="35" t="s">
        <v>4141</v>
      </c>
      <c r="K11" s="36">
        <f t="shared" si="4"/>
        <v>6.39</v>
      </c>
      <c r="L11" s="37">
        <f t="shared" si="5"/>
        <v>31.95</v>
      </c>
      <c r="M11" s="38"/>
    </row>
    <row r="12" ht="14.25" spans="1:13">
      <c r="A12" s="21">
        <v>7</v>
      </c>
      <c r="B12" s="22" t="s">
        <v>4147</v>
      </c>
      <c r="C12" s="23" t="s">
        <v>18</v>
      </c>
      <c r="D12" s="24" t="s">
        <v>19</v>
      </c>
      <c r="E12" s="42" t="s">
        <v>28</v>
      </c>
      <c r="F12" s="26"/>
      <c r="G12" s="27">
        <v>3.99</v>
      </c>
      <c r="H12" s="28"/>
      <c r="I12" s="34">
        <f t="shared" si="3"/>
        <v>3.99</v>
      </c>
      <c r="J12" s="35" t="s">
        <v>4141</v>
      </c>
      <c r="K12" s="36">
        <f t="shared" si="4"/>
        <v>11.97</v>
      </c>
      <c r="L12" s="37">
        <f t="shared" si="5"/>
        <v>59.85</v>
      </c>
      <c r="M12" s="38"/>
    </row>
    <row r="13" ht="14.25" spans="1:13">
      <c r="A13" s="21">
        <v>8</v>
      </c>
      <c r="B13" s="22" t="s">
        <v>4148</v>
      </c>
      <c r="C13" s="23" t="s">
        <v>18</v>
      </c>
      <c r="D13" s="24" t="s">
        <v>19</v>
      </c>
      <c r="E13" s="42" t="s">
        <v>26</v>
      </c>
      <c r="F13" s="26"/>
      <c r="G13" s="27">
        <v>2.96</v>
      </c>
      <c r="H13" s="28"/>
      <c r="I13" s="34">
        <f t="shared" si="3"/>
        <v>2.96</v>
      </c>
      <c r="J13" s="35" t="s">
        <v>4141</v>
      </c>
      <c r="K13" s="36">
        <f t="shared" si="4"/>
        <v>8.88</v>
      </c>
      <c r="L13" s="37">
        <f t="shared" si="5"/>
        <v>44.4</v>
      </c>
      <c r="M13" s="38"/>
    </row>
    <row r="14" ht="14.25" spans="1:13">
      <c r="A14" s="21">
        <v>9</v>
      </c>
      <c r="B14" s="22" t="s">
        <v>4149</v>
      </c>
      <c r="C14" s="23" t="s">
        <v>18</v>
      </c>
      <c r="D14" s="24" t="s">
        <v>19</v>
      </c>
      <c r="E14" s="42" t="s">
        <v>41</v>
      </c>
      <c r="F14" s="26"/>
      <c r="G14" s="27">
        <v>3.03</v>
      </c>
      <c r="H14" s="28"/>
      <c r="I14" s="34">
        <f t="shared" si="3"/>
        <v>3.03</v>
      </c>
      <c r="J14" s="35" t="s">
        <v>4141</v>
      </c>
      <c r="K14" s="36">
        <f t="shared" si="4"/>
        <v>9.09</v>
      </c>
      <c r="L14" s="37">
        <f t="shared" si="5"/>
        <v>45.45</v>
      </c>
      <c r="M14" s="38"/>
    </row>
    <row r="15" ht="14.25" spans="1:13">
      <c r="A15" s="21">
        <v>10</v>
      </c>
      <c r="B15" s="22" t="s">
        <v>4150</v>
      </c>
      <c r="C15" s="23" t="s">
        <v>18</v>
      </c>
      <c r="D15" s="24" t="s">
        <v>19</v>
      </c>
      <c r="E15" s="42" t="s">
        <v>34</v>
      </c>
      <c r="F15" s="26"/>
      <c r="G15" s="27">
        <v>2.61</v>
      </c>
      <c r="H15" s="28"/>
      <c r="I15" s="34">
        <f t="shared" si="3"/>
        <v>2.61</v>
      </c>
      <c r="J15" s="35" t="s">
        <v>4141</v>
      </c>
      <c r="K15" s="36">
        <f t="shared" si="4"/>
        <v>7.83</v>
      </c>
      <c r="L15" s="37">
        <f t="shared" si="5"/>
        <v>39.15</v>
      </c>
      <c r="M15" s="38"/>
    </row>
    <row r="16" ht="14.25" spans="1:13">
      <c r="A16" s="21">
        <v>11</v>
      </c>
      <c r="B16" s="22" t="s">
        <v>4151</v>
      </c>
      <c r="C16" s="23" t="s">
        <v>18</v>
      </c>
      <c r="D16" s="24" t="s">
        <v>19</v>
      </c>
      <c r="E16" s="42" t="s">
        <v>31</v>
      </c>
      <c r="F16" s="26"/>
      <c r="G16" s="27">
        <v>2.66</v>
      </c>
      <c r="H16" s="28"/>
      <c r="I16" s="34">
        <f t="shared" si="3"/>
        <v>2.66</v>
      </c>
      <c r="J16" s="35" t="s">
        <v>4141</v>
      </c>
      <c r="K16" s="36">
        <f t="shared" si="4"/>
        <v>7.98</v>
      </c>
      <c r="L16" s="37">
        <f t="shared" si="5"/>
        <v>39.9</v>
      </c>
      <c r="M16" s="38"/>
    </row>
    <row r="17" ht="14.25" spans="1:13">
      <c r="A17" s="21">
        <v>12</v>
      </c>
      <c r="B17" s="22" t="s">
        <v>4152</v>
      </c>
      <c r="C17" s="23" t="s">
        <v>18</v>
      </c>
      <c r="D17" s="24" t="s">
        <v>19</v>
      </c>
      <c r="E17" s="42" t="s">
        <v>24</v>
      </c>
      <c r="F17" s="26"/>
      <c r="G17" s="27">
        <v>2.25</v>
      </c>
      <c r="H17" s="28"/>
      <c r="I17" s="34">
        <f t="shared" si="3"/>
        <v>2.25</v>
      </c>
      <c r="J17" s="35" t="s">
        <v>4141</v>
      </c>
      <c r="K17" s="36">
        <f t="shared" si="4"/>
        <v>6.75</v>
      </c>
      <c r="L17" s="37">
        <f t="shared" si="5"/>
        <v>33.75</v>
      </c>
      <c r="M17" s="38"/>
    </row>
    <row r="18" ht="14.25" spans="1:13">
      <c r="A18" s="21">
        <v>13</v>
      </c>
      <c r="B18" s="22" t="s">
        <v>4153</v>
      </c>
      <c r="C18" s="23" t="s">
        <v>18</v>
      </c>
      <c r="D18" s="24" t="s">
        <v>19</v>
      </c>
      <c r="E18" s="42" t="s">
        <v>28</v>
      </c>
      <c r="F18" s="26"/>
      <c r="G18" s="27">
        <v>2.33</v>
      </c>
      <c r="H18" s="28"/>
      <c r="I18" s="34">
        <f t="shared" si="3"/>
        <v>2.33</v>
      </c>
      <c r="J18" s="35" t="s">
        <v>4141</v>
      </c>
      <c r="K18" s="36">
        <f t="shared" si="4"/>
        <v>6.99</v>
      </c>
      <c r="L18" s="37">
        <f t="shared" si="5"/>
        <v>34.95</v>
      </c>
      <c r="M18" s="38"/>
    </row>
    <row r="19" ht="14.25" spans="1:13">
      <c r="A19" s="21">
        <v>14</v>
      </c>
      <c r="B19" s="22" t="s">
        <v>4154</v>
      </c>
      <c r="C19" s="23" t="s">
        <v>18</v>
      </c>
      <c r="D19" s="24" t="s">
        <v>19</v>
      </c>
      <c r="E19" s="42" t="s">
        <v>28</v>
      </c>
      <c r="F19" s="26"/>
      <c r="G19" s="27">
        <v>3.12</v>
      </c>
      <c r="H19" s="28"/>
      <c r="I19" s="34">
        <f t="shared" si="3"/>
        <v>3.12</v>
      </c>
      <c r="J19" s="35" t="s">
        <v>4141</v>
      </c>
      <c r="K19" s="36">
        <f t="shared" si="4"/>
        <v>9.36</v>
      </c>
      <c r="L19" s="37">
        <f t="shared" si="5"/>
        <v>46.8</v>
      </c>
      <c r="M19" s="38"/>
    </row>
    <row r="20" ht="14.25" spans="1:13">
      <c r="A20" s="21">
        <v>15</v>
      </c>
      <c r="B20" s="22" t="s">
        <v>4155</v>
      </c>
      <c r="C20" s="23" t="s">
        <v>18</v>
      </c>
      <c r="D20" s="24" t="s">
        <v>19</v>
      </c>
      <c r="E20" s="42" t="s">
        <v>20</v>
      </c>
      <c r="F20" s="26"/>
      <c r="G20" s="27">
        <v>1.76</v>
      </c>
      <c r="H20" s="28"/>
      <c r="I20" s="34">
        <f t="shared" si="3"/>
        <v>1.76</v>
      </c>
      <c r="J20" s="35" t="s">
        <v>4141</v>
      </c>
      <c r="K20" s="36">
        <f t="shared" si="4"/>
        <v>5.28</v>
      </c>
      <c r="L20" s="37">
        <f t="shared" si="5"/>
        <v>26.4</v>
      </c>
      <c r="M20" s="38"/>
    </row>
    <row r="21" ht="14.25" spans="1:13">
      <c r="A21" s="21">
        <v>16</v>
      </c>
      <c r="B21" s="22" t="s">
        <v>4156</v>
      </c>
      <c r="C21" s="23" t="s">
        <v>18</v>
      </c>
      <c r="D21" s="24" t="s">
        <v>19</v>
      </c>
      <c r="E21" s="42" t="s">
        <v>26</v>
      </c>
      <c r="F21" s="26"/>
      <c r="G21" s="27">
        <v>2.85</v>
      </c>
      <c r="H21" s="28"/>
      <c r="I21" s="34">
        <f t="shared" si="3"/>
        <v>2.85</v>
      </c>
      <c r="J21" s="35" t="s">
        <v>4141</v>
      </c>
      <c r="K21" s="36">
        <f t="shared" si="4"/>
        <v>8.55</v>
      </c>
      <c r="L21" s="37">
        <f t="shared" si="5"/>
        <v>42.75</v>
      </c>
      <c r="M21" s="38"/>
    </row>
    <row r="22" ht="14.25" spans="1:13">
      <c r="A22" s="21">
        <v>17</v>
      </c>
      <c r="B22" s="22" t="s">
        <v>4157</v>
      </c>
      <c r="C22" s="23" t="s">
        <v>18</v>
      </c>
      <c r="D22" s="24" t="s">
        <v>19</v>
      </c>
      <c r="E22" s="42" t="s">
        <v>41</v>
      </c>
      <c r="F22" s="26"/>
      <c r="G22" s="27">
        <v>3.36</v>
      </c>
      <c r="H22" s="28"/>
      <c r="I22" s="34">
        <f t="shared" si="3"/>
        <v>3.36</v>
      </c>
      <c r="J22" s="35" t="s">
        <v>4141</v>
      </c>
      <c r="K22" s="36">
        <f t="shared" si="4"/>
        <v>10.08</v>
      </c>
      <c r="L22" s="37">
        <f t="shared" si="5"/>
        <v>50.4</v>
      </c>
      <c r="M22" s="38"/>
    </row>
    <row r="23" ht="14.25" spans="1:13">
      <c r="A23" s="21">
        <v>18</v>
      </c>
      <c r="B23" s="22" t="s">
        <v>4158</v>
      </c>
      <c r="C23" s="23" t="s">
        <v>18</v>
      </c>
      <c r="D23" s="24" t="s">
        <v>19</v>
      </c>
      <c r="E23" s="42" t="s">
        <v>34</v>
      </c>
      <c r="F23" s="26"/>
      <c r="G23" s="27">
        <v>2.56</v>
      </c>
      <c r="H23" s="28"/>
      <c r="I23" s="34">
        <f t="shared" si="3"/>
        <v>2.56</v>
      </c>
      <c r="J23" s="35" t="s">
        <v>4141</v>
      </c>
      <c r="K23" s="36">
        <f t="shared" si="4"/>
        <v>7.68</v>
      </c>
      <c r="L23" s="37">
        <f t="shared" si="5"/>
        <v>38.4</v>
      </c>
      <c r="M23" s="38"/>
    </row>
    <row r="24" ht="14.25" spans="1:13">
      <c r="A24" s="21">
        <v>19</v>
      </c>
      <c r="B24" s="22" t="s">
        <v>4159</v>
      </c>
      <c r="C24" s="23" t="s">
        <v>18</v>
      </c>
      <c r="D24" s="24" t="s">
        <v>19</v>
      </c>
      <c r="E24" s="42" t="s">
        <v>31</v>
      </c>
      <c r="F24" s="26"/>
      <c r="G24" s="27">
        <v>2.17</v>
      </c>
      <c r="H24" s="28"/>
      <c r="I24" s="34">
        <f t="shared" si="3"/>
        <v>2.17</v>
      </c>
      <c r="J24" s="35" t="s">
        <v>4141</v>
      </c>
      <c r="K24" s="36">
        <f t="shared" si="4"/>
        <v>6.51</v>
      </c>
      <c r="L24" s="37">
        <f t="shared" si="5"/>
        <v>32.55</v>
      </c>
      <c r="M24" s="38"/>
    </row>
    <row r="25" ht="14.25" spans="1:13">
      <c r="A25" s="21">
        <v>20</v>
      </c>
      <c r="B25" s="22" t="s">
        <v>4160</v>
      </c>
      <c r="C25" s="23" t="s">
        <v>18</v>
      </c>
      <c r="D25" s="24" t="s">
        <v>19</v>
      </c>
      <c r="E25" s="42" t="s">
        <v>24</v>
      </c>
      <c r="F25" s="26"/>
      <c r="G25" s="27">
        <v>1.37</v>
      </c>
      <c r="H25" s="28"/>
      <c r="I25" s="34">
        <f t="shared" si="3"/>
        <v>1.37</v>
      </c>
      <c r="J25" s="35" t="s">
        <v>4141</v>
      </c>
      <c r="K25" s="36">
        <f t="shared" si="4"/>
        <v>4.11</v>
      </c>
      <c r="L25" s="37">
        <f t="shared" si="5"/>
        <v>20.55</v>
      </c>
      <c r="M25" s="38"/>
    </row>
    <row r="26" ht="14.25" spans="1:13">
      <c r="A26" s="21">
        <v>21</v>
      </c>
      <c r="B26" s="22" t="s">
        <v>4161</v>
      </c>
      <c r="C26" s="23" t="s">
        <v>18</v>
      </c>
      <c r="D26" s="24" t="s">
        <v>19</v>
      </c>
      <c r="E26" s="42" t="s">
        <v>28</v>
      </c>
      <c r="F26" s="26"/>
      <c r="G26" s="27">
        <v>1.51</v>
      </c>
      <c r="H26" s="28"/>
      <c r="I26" s="34">
        <f t="shared" si="3"/>
        <v>1.51</v>
      </c>
      <c r="J26" s="35" t="s">
        <v>4141</v>
      </c>
      <c r="K26" s="36">
        <f t="shared" si="4"/>
        <v>4.53</v>
      </c>
      <c r="L26" s="37">
        <f t="shared" si="5"/>
        <v>22.65</v>
      </c>
      <c r="M26" s="38"/>
    </row>
    <row r="27" ht="14.25" spans="1:13">
      <c r="A27" s="21">
        <v>22</v>
      </c>
      <c r="B27" s="22" t="s">
        <v>4162</v>
      </c>
      <c r="C27" s="23" t="s">
        <v>18</v>
      </c>
      <c r="D27" s="24" t="s">
        <v>19</v>
      </c>
      <c r="E27" s="42" t="s">
        <v>26</v>
      </c>
      <c r="F27" s="26"/>
      <c r="G27" s="27">
        <v>2.39</v>
      </c>
      <c r="H27" s="28"/>
      <c r="I27" s="34">
        <f t="shared" si="3"/>
        <v>2.39</v>
      </c>
      <c r="J27" s="35" t="s">
        <v>4141</v>
      </c>
      <c r="K27" s="36">
        <f t="shared" si="4"/>
        <v>7.17</v>
      </c>
      <c r="L27" s="37">
        <f t="shared" si="5"/>
        <v>35.85</v>
      </c>
      <c r="M27" s="38"/>
    </row>
    <row r="28" ht="14.25" spans="1:13">
      <c r="A28" s="21">
        <v>23</v>
      </c>
      <c r="B28" s="22" t="s">
        <v>4163</v>
      </c>
      <c r="C28" s="23" t="s">
        <v>18</v>
      </c>
      <c r="D28" s="24" t="s">
        <v>19</v>
      </c>
      <c r="E28" s="29" t="s">
        <v>41</v>
      </c>
      <c r="F28" s="26"/>
      <c r="G28" s="27">
        <v>0.79</v>
      </c>
      <c r="H28" s="28"/>
      <c r="I28" s="34">
        <f t="shared" si="3"/>
        <v>0.79</v>
      </c>
      <c r="J28" s="35" t="s">
        <v>4141</v>
      </c>
      <c r="K28" s="36">
        <f t="shared" si="4"/>
        <v>2.37</v>
      </c>
      <c r="L28" s="37">
        <f t="shared" si="5"/>
        <v>11.85</v>
      </c>
      <c r="M28" s="38"/>
    </row>
    <row r="29" ht="14.25" spans="1:13">
      <c r="A29" s="21">
        <v>24</v>
      </c>
      <c r="B29" s="22" t="s">
        <v>4164</v>
      </c>
      <c r="C29" s="23" t="s">
        <v>18</v>
      </c>
      <c r="D29" s="24" t="s">
        <v>19</v>
      </c>
      <c r="E29" s="29" t="s">
        <v>24</v>
      </c>
      <c r="F29" s="26"/>
      <c r="G29" s="27">
        <v>3.04</v>
      </c>
      <c r="H29" s="28"/>
      <c r="I29" s="34">
        <f t="shared" si="3"/>
        <v>3.04</v>
      </c>
      <c r="J29" s="35" t="s">
        <v>4141</v>
      </c>
      <c r="K29" s="36">
        <f t="shared" si="4"/>
        <v>9.12</v>
      </c>
      <c r="L29" s="37">
        <f t="shared" si="5"/>
        <v>45.6</v>
      </c>
      <c r="M29" s="38"/>
    </row>
    <row r="30" ht="14.25" spans="1:13">
      <c r="A30" s="21">
        <v>25</v>
      </c>
      <c r="B30" s="22" t="s">
        <v>4165</v>
      </c>
      <c r="C30" s="23" t="s">
        <v>18</v>
      </c>
      <c r="D30" s="24" t="s">
        <v>19</v>
      </c>
      <c r="E30" s="29" t="s">
        <v>44</v>
      </c>
      <c r="F30" s="26"/>
      <c r="G30" s="27">
        <v>2.29</v>
      </c>
      <c r="H30" s="28"/>
      <c r="I30" s="34">
        <f t="shared" si="3"/>
        <v>2.29</v>
      </c>
      <c r="J30" s="35" t="s">
        <v>4141</v>
      </c>
      <c r="K30" s="36">
        <f t="shared" si="4"/>
        <v>6.87</v>
      </c>
      <c r="L30" s="37">
        <f t="shared" si="5"/>
        <v>34.35</v>
      </c>
      <c r="M30" s="38"/>
    </row>
    <row r="31" ht="14.25" spans="1:13">
      <c r="A31" s="21">
        <v>26</v>
      </c>
      <c r="B31" s="22" t="s">
        <v>4166</v>
      </c>
      <c r="C31" s="23" t="s">
        <v>18</v>
      </c>
      <c r="D31" s="24" t="s">
        <v>19</v>
      </c>
      <c r="E31" s="29" t="s">
        <v>44</v>
      </c>
      <c r="F31" s="26"/>
      <c r="G31" s="27">
        <v>4.3</v>
      </c>
      <c r="H31" s="28"/>
      <c r="I31" s="34">
        <f t="shared" si="3"/>
        <v>4.3</v>
      </c>
      <c r="J31" s="35" t="s">
        <v>4141</v>
      </c>
      <c r="K31" s="36">
        <f t="shared" si="4"/>
        <v>12.9</v>
      </c>
      <c r="L31" s="37">
        <f t="shared" si="5"/>
        <v>64.5</v>
      </c>
      <c r="M31" s="38"/>
    </row>
    <row r="32" ht="14.25" spans="1:13">
      <c r="A32" s="21">
        <v>27</v>
      </c>
      <c r="B32" s="22" t="s">
        <v>4167</v>
      </c>
      <c r="C32" s="23" t="s">
        <v>18</v>
      </c>
      <c r="D32" s="24" t="s">
        <v>19</v>
      </c>
      <c r="E32" s="25" t="s">
        <v>41</v>
      </c>
      <c r="F32" s="26"/>
      <c r="G32" s="27">
        <v>1.74</v>
      </c>
      <c r="H32" s="28"/>
      <c r="I32" s="34">
        <f t="shared" si="3"/>
        <v>1.74</v>
      </c>
      <c r="J32" s="35" t="s">
        <v>4141</v>
      </c>
      <c r="K32" s="36">
        <f t="shared" si="4"/>
        <v>5.22</v>
      </c>
      <c r="L32" s="37">
        <f t="shared" si="5"/>
        <v>26.1</v>
      </c>
      <c r="M32" s="38"/>
    </row>
    <row r="33" ht="14.25" spans="1:13">
      <c r="A33" s="21">
        <v>28</v>
      </c>
      <c r="B33" s="22" t="s">
        <v>4168</v>
      </c>
      <c r="C33" s="23" t="s">
        <v>18</v>
      </c>
      <c r="D33" s="24" t="s">
        <v>19</v>
      </c>
      <c r="E33" s="29" t="s">
        <v>28</v>
      </c>
      <c r="F33" s="26"/>
      <c r="G33" s="27">
        <v>1.53</v>
      </c>
      <c r="H33" s="28"/>
      <c r="I33" s="34">
        <f t="shared" si="3"/>
        <v>1.53</v>
      </c>
      <c r="J33" s="35" t="s">
        <v>4141</v>
      </c>
      <c r="K33" s="36">
        <f t="shared" si="4"/>
        <v>4.59</v>
      </c>
      <c r="L33" s="37">
        <f t="shared" si="5"/>
        <v>22.95</v>
      </c>
      <c r="M33" s="38"/>
    </row>
    <row r="34" ht="14.25" spans="1:13">
      <c r="A34" s="21">
        <v>29</v>
      </c>
      <c r="B34" s="22" t="s">
        <v>4169</v>
      </c>
      <c r="C34" s="23" t="s">
        <v>18</v>
      </c>
      <c r="D34" s="24" t="s">
        <v>19</v>
      </c>
      <c r="E34" s="25" t="s">
        <v>26</v>
      </c>
      <c r="F34" s="26"/>
      <c r="G34" s="27">
        <v>3.76</v>
      </c>
      <c r="H34" s="28"/>
      <c r="I34" s="34">
        <f t="shared" si="3"/>
        <v>3.76</v>
      </c>
      <c r="J34" s="35" t="s">
        <v>4141</v>
      </c>
      <c r="K34" s="36">
        <f t="shared" si="4"/>
        <v>11.28</v>
      </c>
      <c r="L34" s="37">
        <f t="shared" si="5"/>
        <v>56.4</v>
      </c>
      <c r="M34" s="38"/>
    </row>
    <row r="35" ht="14.25" spans="1:13">
      <c r="A35" s="21">
        <v>30</v>
      </c>
      <c r="B35" s="22" t="s">
        <v>4170</v>
      </c>
      <c r="C35" s="23" t="s">
        <v>18</v>
      </c>
      <c r="D35" s="24" t="s">
        <v>19</v>
      </c>
      <c r="E35" s="25" t="s">
        <v>41</v>
      </c>
      <c r="F35" s="26"/>
      <c r="G35" s="27">
        <v>1.59</v>
      </c>
      <c r="H35" s="28"/>
      <c r="I35" s="34">
        <f t="shared" si="3"/>
        <v>1.59</v>
      </c>
      <c r="J35" s="35" t="s">
        <v>4141</v>
      </c>
      <c r="K35" s="36">
        <f t="shared" si="4"/>
        <v>4.77</v>
      </c>
      <c r="L35" s="37">
        <f t="shared" si="5"/>
        <v>23.85</v>
      </c>
      <c r="M35" s="38"/>
    </row>
    <row r="36" ht="14.25" spans="1:13">
      <c r="A36" s="21">
        <v>31</v>
      </c>
      <c r="B36" s="22" t="s">
        <v>4171</v>
      </c>
      <c r="C36" s="23" t="s">
        <v>18</v>
      </c>
      <c r="D36" s="24" t="s">
        <v>19</v>
      </c>
      <c r="E36" s="25" t="s">
        <v>34</v>
      </c>
      <c r="F36" s="26"/>
      <c r="G36" s="27">
        <v>0.81</v>
      </c>
      <c r="H36" s="28"/>
      <c r="I36" s="34">
        <f t="shared" si="3"/>
        <v>0.81</v>
      </c>
      <c r="J36" s="35" t="s">
        <v>4141</v>
      </c>
      <c r="K36" s="36">
        <f t="shared" si="4"/>
        <v>2.43</v>
      </c>
      <c r="L36" s="37">
        <f t="shared" si="5"/>
        <v>12.15</v>
      </c>
      <c r="M36" s="38"/>
    </row>
    <row r="37" ht="14.25" spans="1:13">
      <c r="A37" s="21">
        <v>32</v>
      </c>
      <c r="B37" s="22" t="s">
        <v>4172</v>
      </c>
      <c r="C37" s="23" t="s">
        <v>18</v>
      </c>
      <c r="D37" s="24" t="s">
        <v>19</v>
      </c>
      <c r="E37" s="25" t="s">
        <v>31</v>
      </c>
      <c r="F37" s="26"/>
      <c r="G37" s="27">
        <v>1.06</v>
      </c>
      <c r="H37" s="28"/>
      <c r="I37" s="34">
        <f t="shared" si="3"/>
        <v>1.06</v>
      </c>
      <c r="J37" s="35" t="s">
        <v>4141</v>
      </c>
      <c r="K37" s="36">
        <f t="shared" si="4"/>
        <v>3.18</v>
      </c>
      <c r="L37" s="37">
        <f t="shared" si="5"/>
        <v>15.9</v>
      </c>
      <c r="M37" s="38"/>
    </row>
    <row r="38" ht="14.25" spans="1:13">
      <c r="A38" s="21">
        <v>33</v>
      </c>
      <c r="B38" s="22" t="s">
        <v>4173</v>
      </c>
      <c r="C38" s="23" t="s">
        <v>18</v>
      </c>
      <c r="D38" s="24" t="s">
        <v>19</v>
      </c>
      <c r="E38" s="25" t="s">
        <v>24</v>
      </c>
      <c r="F38" s="26"/>
      <c r="G38" s="27">
        <v>2.43</v>
      </c>
      <c r="H38" s="28"/>
      <c r="I38" s="34">
        <f t="shared" si="3"/>
        <v>2.43</v>
      </c>
      <c r="J38" s="35" t="s">
        <v>4141</v>
      </c>
      <c r="K38" s="36">
        <f t="shared" si="4"/>
        <v>7.29</v>
      </c>
      <c r="L38" s="37">
        <f t="shared" si="5"/>
        <v>36.45</v>
      </c>
      <c r="M38" s="38"/>
    </row>
    <row r="39" ht="14.25" spans="1:13">
      <c r="A39" s="21">
        <v>34</v>
      </c>
      <c r="B39" s="22" t="s">
        <v>4174</v>
      </c>
      <c r="C39" s="23" t="s">
        <v>18</v>
      </c>
      <c r="D39" s="24" t="s">
        <v>19</v>
      </c>
      <c r="E39" s="25" t="s">
        <v>28</v>
      </c>
      <c r="F39" s="26"/>
      <c r="G39" s="27">
        <v>2.66</v>
      </c>
      <c r="H39" s="28"/>
      <c r="I39" s="34">
        <f t="shared" si="3"/>
        <v>2.66</v>
      </c>
      <c r="J39" s="35" t="s">
        <v>4141</v>
      </c>
      <c r="K39" s="36">
        <f t="shared" si="4"/>
        <v>7.98</v>
      </c>
      <c r="L39" s="37">
        <f t="shared" si="5"/>
        <v>39.9</v>
      </c>
      <c r="M39" s="38"/>
    </row>
    <row r="40" ht="14.25" spans="1:13">
      <c r="A40" s="21">
        <v>35</v>
      </c>
      <c r="B40" s="22" t="s">
        <v>4175</v>
      </c>
      <c r="C40" s="23" t="s">
        <v>18</v>
      </c>
      <c r="D40" s="24" t="s">
        <v>19</v>
      </c>
      <c r="E40" s="29" t="s">
        <v>44</v>
      </c>
      <c r="F40" s="26"/>
      <c r="G40" s="27">
        <v>4.33</v>
      </c>
      <c r="H40" s="28"/>
      <c r="I40" s="34">
        <f t="shared" si="3"/>
        <v>4.33</v>
      </c>
      <c r="J40" s="35" t="s">
        <v>4141</v>
      </c>
      <c r="K40" s="36">
        <f t="shared" si="4"/>
        <v>12.99</v>
      </c>
      <c r="L40" s="37">
        <f t="shared" si="5"/>
        <v>64.95</v>
      </c>
      <c r="M40" s="38"/>
    </row>
    <row r="41" ht="14.25" spans="1:13">
      <c r="A41" s="21">
        <v>36</v>
      </c>
      <c r="B41" s="22" t="s">
        <v>4176</v>
      </c>
      <c r="C41" s="23" t="s">
        <v>18</v>
      </c>
      <c r="D41" s="24" t="s">
        <v>19</v>
      </c>
      <c r="E41" s="25" t="s">
        <v>41</v>
      </c>
      <c r="F41" s="26"/>
      <c r="G41" s="27">
        <v>4.82</v>
      </c>
      <c r="H41" s="28"/>
      <c r="I41" s="34">
        <f t="shared" si="3"/>
        <v>4.82</v>
      </c>
      <c r="J41" s="35" t="s">
        <v>4141</v>
      </c>
      <c r="K41" s="36">
        <f t="shared" si="4"/>
        <v>14.46</v>
      </c>
      <c r="L41" s="37">
        <f t="shared" si="5"/>
        <v>72.3</v>
      </c>
      <c r="M41" s="38"/>
    </row>
    <row r="42" ht="14.25" spans="1:13">
      <c r="A42" s="21">
        <v>37</v>
      </c>
      <c r="B42" s="22" t="s">
        <v>4177</v>
      </c>
      <c r="C42" s="23" t="s">
        <v>18</v>
      </c>
      <c r="D42" s="24" t="s">
        <v>19</v>
      </c>
      <c r="E42" s="29" t="s">
        <v>28</v>
      </c>
      <c r="F42" s="26"/>
      <c r="G42" s="27">
        <v>2.48</v>
      </c>
      <c r="H42" s="28"/>
      <c r="I42" s="34">
        <f t="shared" si="3"/>
        <v>2.48</v>
      </c>
      <c r="J42" s="35" t="s">
        <v>4141</v>
      </c>
      <c r="K42" s="36">
        <f t="shared" si="4"/>
        <v>7.44</v>
      </c>
      <c r="L42" s="37">
        <f t="shared" si="5"/>
        <v>37.2</v>
      </c>
      <c r="M42" s="38"/>
    </row>
    <row r="43" ht="14.25" spans="1:13">
      <c r="A43" s="21">
        <v>38</v>
      </c>
      <c r="B43" s="22" t="s">
        <v>4178</v>
      </c>
      <c r="C43" s="23" t="s">
        <v>18</v>
      </c>
      <c r="D43" s="24" t="s">
        <v>19</v>
      </c>
      <c r="E43" s="25" t="s">
        <v>26</v>
      </c>
      <c r="F43" s="26"/>
      <c r="G43" s="27">
        <v>1.59</v>
      </c>
      <c r="H43" s="28"/>
      <c r="I43" s="34">
        <f t="shared" si="3"/>
        <v>1.59</v>
      </c>
      <c r="J43" s="35" t="s">
        <v>4141</v>
      </c>
      <c r="K43" s="36">
        <f t="shared" si="4"/>
        <v>4.77</v>
      </c>
      <c r="L43" s="37">
        <f t="shared" si="5"/>
        <v>23.85</v>
      </c>
      <c r="M43" s="38"/>
    </row>
    <row r="44" ht="14.25" spans="1:13">
      <c r="A44" s="21">
        <v>39</v>
      </c>
      <c r="B44" s="22" t="s">
        <v>4179</v>
      </c>
      <c r="C44" s="23" t="s">
        <v>18</v>
      </c>
      <c r="D44" s="24" t="s">
        <v>19</v>
      </c>
      <c r="E44" s="25" t="s">
        <v>41</v>
      </c>
      <c r="F44" s="26"/>
      <c r="G44" s="27">
        <v>2.65</v>
      </c>
      <c r="H44" s="28"/>
      <c r="I44" s="34">
        <f t="shared" si="3"/>
        <v>2.65</v>
      </c>
      <c r="J44" s="35" t="s">
        <v>4141</v>
      </c>
      <c r="K44" s="36">
        <f t="shared" si="4"/>
        <v>7.95</v>
      </c>
      <c r="L44" s="37">
        <f t="shared" si="5"/>
        <v>39.75</v>
      </c>
      <c r="M44" s="38"/>
    </row>
    <row r="45" ht="14.25" spans="1:13">
      <c r="A45" s="21">
        <v>40</v>
      </c>
      <c r="B45" s="22" t="s">
        <v>4180</v>
      </c>
      <c r="C45" s="23" t="s">
        <v>18</v>
      </c>
      <c r="D45" s="24" t="s">
        <v>19</v>
      </c>
      <c r="E45" s="25" t="s">
        <v>34</v>
      </c>
      <c r="F45" s="26"/>
      <c r="G45" s="27">
        <v>1.59</v>
      </c>
      <c r="H45" s="28"/>
      <c r="I45" s="34">
        <f t="shared" si="3"/>
        <v>1.59</v>
      </c>
      <c r="J45" s="35" t="s">
        <v>4141</v>
      </c>
      <c r="K45" s="36">
        <f t="shared" si="4"/>
        <v>4.77</v>
      </c>
      <c r="L45" s="37">
        <f t="shared" si="5"/>
        <v>23.85</v>
      </c>
      <c r="M45" s="38"/>
    </row>
    <row r="46" ht="14.25" spans="1:13">
      <c r="A46" s="21">
        <v>41</v>
      </c>
      <c r="B46" s="22" t="s">
        <v>4181</v>
      </c>
      <c r="C46" s="23" t="s">
        <v>18</v>
      </c>
      <c r="D46" s="24" t="s">
        <v>19</v>
      </c>
      <c r="E46" s="25" t="s">
        <v>31</v>
      </c>
      <c r="F46" s="26"/>
      <c r="G46" s="27">
        <v>1.42</v>
      </c>
      <c r="H46" s="28"/>
      <c r="I46" s="34">
        <f t="shared" si="3"/>
        <v>1.42</v>
      </c>
      <c r="J46" s="35" t="s">
        <v>4141</v>
      </c>
      <c r="K46" s="36">
        <f t="shared" si="4"/>
        <v>4.26</v>
      </c>
      <c r="L46" s="37">
        <f t="shared" si="5"/>
        <v>21.3</v>
      </c>
      <c r="M46" s="38"/>
    </row>
    <row r="47" ht="14.25" spans="1:13">
      <c r="A47" s="21">
        <v>42</v>
      </c>
      <c r="B47" s="22" t="s">
        <v>4182</v>
      </c>
      <c r="C47" s="23" t="s">
        <v>18</v>
      </c>
      <c r="D47" s="24" t="s">
        <v>19</v>
      </c>
      <c r="E47" s="25" t="s">
        <v>24</v>
      </c>
      <c r="F47" s="26"/>
      <c r="G47" s="27">
        <v>1.59</v>
      </c>
      <c r="H47" s="28"/>
      <c r="I47" s="34">
        <f t="shared" si="3"/>
        <v>1.59</v>
      </c>
      <c r="J47" s="35" t="s">
        <v>4141</v>
      </c>
      <c r="K47" s="36">
        <f t="shared" si="4"/>
        <v>4.77</v>
      </c>
      <c r="L47" s="37">
        <f t="shared" si="5"/>
        <v>23.85</v>
      </c>
      <c r="M47" s="38"/>
    </row>
    <row r="48" ht="14.25" spans="1:13">
      <c r="A48" s="21">
        <v>43</v>
      </c>
      <c r="B48" s="22" t="s">
        <v>4183</v>
      </c>
      <c r="C48" s="23" t="s">
        <v>18</v>
      </c>
      <c r="D48" s="24" t="s">
        <v>19</v>
      </c>
      <c r="E48" s="25" t="s">
        <v>28</v>
      </c>
      <c r="F48" s="26"/>
      <c r="G48" s="27">
        <v>4.07</v>
      </c>
      <c r="H48" s="28"/>
      <c r="I48" s="34">
        <f t="shared" si="3"/>
        <v>4.07</v>
      </c>
      <c r="J48" s="35" t="s">
        <v>4141</v>
      </c>
      <c r="K48" s="36">
        <f t="shared" si="4"/>
        <v>12.21</v>
      </c>
      <c r="L48" s="37">
        <f t="shared" si="5"/>
        <v>61.05</v>
      </c>
      <c r="M48" s="38"/>
    </row>
    <row r="49" ht="14.25" spans="1:13">
      <c r="A49" s="21">
        <v>44</v>
      </c>
      <c r="B49" s="22" t="s">
        <v>4184</v>
      </c>
      <c r="C49" s="23" t="s">
        <v>18</v>
      </c>
      <c r="D49" s="24" t="s">
        <v>19</v>
      </c>
      <c r="E49" s="29" t="s">
        <v>28</v>
      </c>
      <c r="F49" s="26"/>
      <c r="G49" s="27">
        <v>2.17</v>
      </c>
      <c r="H49" s="28"/>
      <c r="I49" s="34">
        <f t="shared" si="3"/>
        <v>2.17</v>
      </c>
      <c r="J49" s="35" t="s">
        <v>4141</v>
      </c>
      <c r="K49" s="36">
        <f t="shared" si="4"/>
        <v>6.51</v>
      </c>
      <c r="L49" s="37">
        <f t="shared" si="5"/>
        <v>32.55</v>
      </c>
      <c r="M49" s="38"/>
    </row>
    <row r="50" ht="14.25" spans="1:13">
      <c r="A50" s="21">
        <v>45</v>
      </c>
      <c r="B50" s="22" t="s">
        <v>4185</v>
      </c>
      <c r="C50" s="23" t="s">
        <v>18</v>
      </c>
      <c r="D50" s="24" t="s">
        <v>19</v>
      </c>
      <c r="E50" s="29" t="s">
        <v>20</v>
      </c>
      <c r="F50" s="26"/>
      <c r="G50" s="27">
        <v>3.23</v>
      </c>
      <c r="H50" s="28"/>
      <c r="I50" s="34">
        <f t="shared" si="3"/>
        <v>3.23</v>
      </c>
      <c r="J50" s="35" t="s">
        <v>4141</v>
      </c>
      <c r="K50" s="36">
        <f t="shared" si="4"/>
        <v>9.69</v>
      </c>
      <c r="L50" s="37">
        <f t="shared" si="5"/>
        <v>48.45</v>
      </c>
      <c r="M50" s="38"/>
    </row>
    <row r="51" ht="14.25" spans="1:13">
      <c r="A51" s="21">
        <v>46</v>
      </c>
      <c r="B51" s="22" t="s">
        <v>4186</v>
      </c>
      <c r="C51" s="23" t="s">
        <v>18</v>
      </c>
      <c r="D51" s="24" t="s">
        <v>19</v>
      </c>
      <c r="E51" s="29" t="s">
        <v>28</v>
      </c>
      <c r="F51" s="26"/>
      <c r="G51" s="27">
        <v>2.96</v>
      </c>
      <c r="H51" s="28"/>
      <c r="I51" s="34">
        <f t="shared" si="3"/>
        <v>2.96</v>
      </c>
      <c r="J51" s="35" t="s">
        <v>4141</v>
      </c>
      <c r="K51" s="36">
        <f t="shared" si="4"/>
        <v>8.88</v>
      </c>
      <c r="L51" s="37">
        <f t="shared" si="5"/>
        <v>44.4</v>
      </c>
      <c r="M51" s="38"/>
    </row>
    <row r="52" ht="14.25" spans="1:13">
      <c r="A52" s="21">
        <v>47</v>
      </c>
      <c r="B52" s="22" t="s">
        <v>4187</v>
      </c>
      <c r="C52" s="23" t="s">
        <v>18</v>
      </c>
      <c r="D52" s="24" t="s">
        <v>19</v>
      </c>
      <c r="E52" s="29" t="s">
        <v>38</v>
      </c>
      <c r="F52" s="26"/>
      <c r="G52" s="27">
        <v>3.25</v>
      </c>
      <c r="H52" s="28"/>
      <c r="I52" s="34">
        <f t="shared" si="3"/>
        <v>3.25</v>
      </c>
      <c r="J52" s="35" t="s">
        <v>4141</v>
      </c>
      <c r="K52" s="36">
        <f t="shared" si="4"/>
        <v>9.75</v>
      </c>
      <c r="L52" s="37">
        <f t="shared" si="5"/>
        <v>48.75</v>
      </c>
      <c r="M52" s="38"/>
    </row>
    <row r="53" ht="14.25" spans="1:13">
      <c r="A53" s="21">
        <v>48</v>
      </c>
      <c r="B53" s="22" t="s">
        <v>4188</v>
      </c>
      <c r="C53" s="23" t="s">
        <v>18</v>
      </c>
      <c r="D53" s="24" t="s">
        <v>19</v>
      </c>
      <c r="E53" s="29" t="s">
        <v>28</v>
      </c>
      <c r="F53" s="26"/>
      <c r="G53" s="27">
        <v>2.66</v>
      </c>
      <c r="H53" s="28"/>
      <c r="I53" s="34">
        <f t="shared" si="3"/>
        <v>2.66</v>
      </c>
      <c r="J53" s="35" t="s">
        <v>4141</v>
      </c>
      <c r="K53" s="36">
        <f t="shared" si="4"/>
        <v>7.98</v>
      </c>
      <c r="L53" s="37">
        <f t="shared" si="5"/>
        <v>39.9</v>
      </c>
      <c r="M53" s="38"/>
    </row>
    <row r="54" ht="14.25" spans="1:13">
      <c r="A54" s="21">
        <v>49</v>
      </c>
      <c r="B54" s="22" t="s">
        <v>4189</v>
      </c>
      <c r="C54" s="23" t="s">
        <v>18</v>
      </c>
      <c r="D54" s="24" t="s">
        <v>19</v>
      </c>
      <c r="E54" s="29" t="s">
        <v>26</v>
      </c>
      <c r="F54" s="26"/>
      <c r="G54" s="27">
        <v>1.54</v>
      </c>
      <c r="H54" s="28"/>
      <c r="I54" s="34">
        <f t="shared" si="3"/>
        <v>1.54</v>
      </c>
      <c r="J54" s="35" t="s">
        <v>4141</v>
      </c>
      <c r="K54" s="36">
        <f t="shared" si="4"/>
        <v>4.62</v>
      </c>
      <c r="L54" s="37">
        <f t="shared" si="5"/>
        <v>23.1</v>
      </c>
      <c r="M54" s="38"/>
    </row>
    <row r="55" ht="14.25" spans="1:13">
      <c r="A55" s="21">
        <v>50</v>
      </c>
      <c r="B55" s="22" t="s">
        <v>4190</v>
      </c>
      <c r="C55" s="23" t="s">
        <v>18</v>
      </c>
      <c r="D55" s="24" t="s">
        <v>19</v>
      </c>
      <c r="E55" s="29" t="s">
        <v>26</v>
      </c>
      <c r="F55" s="26"/>
      <c r="G55" s="27">
        <v>1.54</v>
      </c>
      <c r="H55" s="28"/>
      <c r="I55" s="34">
        <f t="shared" si="3"/>
        <v>1.54</v>
      </c>
      <c r="J55" s="35" t="s">
        <v>4141</v>
      </c>
      <c r="K55" s="36">
        <f t="shared" si="4"/>
        <v>4.62</v>
      </c>
      <c r="L55" s="37">
        <f t="shared" si="5"/>
        <v>23.1</v>
      </c>
      <c r="M55" s="38"/>
    </row>
    <row r="56" ht="14.25" spans="1:13">
      <c r="A56" s="21">
        <v>51</v>
      </c>
      <c r="B56" s="22" t="s">
        <v>4191</v>
      </c>
      <c r="C56" s="23" t="s">
        <v>18</v>
      </c>
      <c r="D56" s="24" t="s">
        <v>19</v>
      </c>
      <c r="E56" s="29" t="s">
        <v>38</v>
      </c>
      <c r="F56" s="26"/>
      <c r="G56" s="27">
        <v>2.66</v>
      </c>
      <c r="H56" s="28"/>
      <c r="I56" s="34">
        <f t="shared" si="3"/>
        <v>2.66</v>
      </c>
      <c r="J56" s="35" t="s">
        <v>4141</v>
      </c>
      <c r="K56" s="36">
        <f t="shared" si="4"/>
        <v>7.98</v>
      </c>
      <c r="L56" s="37">
        <f t="shared" si="5"/>
        <v>39.9</v>
      </c>
      <c r="M56" s="38"/>
    </row>
    <row r="57" ht="14.25" spans="1:13">
      <c r="A57" s="21">
        <v>52</v>
      </c>
      <c r="B57" s="22" t="s">
        <v>4192</v>
      </c>
      <c r="C57" s="23" t="s">
        <v>18</v>
      </c>
      <c r="D57" s="24" t="s">
        <v>19</v>
      </c>
      <c r="E57" s="29" t="s">
        <v>34</v>
      </c>
      <c r="F57" s="26"/>
      <c r="G57" s="27">
        <v>1.63</v>
      </c>
      <c r="H57" s="28"/>
      <c r="I57" s="34">
        <f t="shared" si="3"/>
        <v>1.63</v>
      </c>
      <c r="J57" s="35" t="s">
        <v>4141</v>
      </c>
      <c r="K57" s="36">
        <f t="shared" si="4"/>
        <v>4.89</v>
      </c>
      <c r="L57" s="37">
        <f t="shared" si="5"/>
        <v>24.45</v>
      </c>
      <c r="M57" s="38"/>
    </row>
    <row r="58" ht="14.25" spans="1:13">
      <c r="A58" s="21">
        <v>53</v>
      </c>
      <c r="B58" s="22" t="s">
        <v>4193</v>
      </c>
      <c r="C58" s="23" t="s">
        <v>18</v>
      </c>
      <c r="D58" s="24" t="s">
        <v>19</v>
      </c>
      <c r="E58" s="25" t="s">
        <v>20</v>
      </c>
      <c r="F58" s="26"/>
      <c r="G58" s="27">
        <v>1.38</v>
      </c>
      <c r="H58" s="28"/>
      <c r="I58" s="34">
        <f t="shared" si="3"/>
        <v>1.38</v>
      </c>
      <c r="J58" s="35" t="s">
        <v>4141</v>
      </c>
      <c r="K58" s="36">
        <f t="shared" si="4"/>
        <v>4.14</v>
      </c>
      <c r="L58" s="37">
        <f t="shared" si="5"/>
        <v>20.7</v>
      </c>
      <c r="M58" s="38"/>
    </row>
    <row r="59" ht="14.25" spans="1:13">
      <c r="A59" s="21">
        <v>54</v>
      </c>
      <c r="B59" s="22" t="s">
        <v>4194</v>
      </c>
      <c r="C59" s="23" t="s">
        <v>18</v>
      </c>
      <c r="D59" s="24" t="s">
        <v>19</v>
      </c>
      <c r="E59" s="25" t="s">
        <v>34</v>
      </c>
      <c r="F59" s="26"/>
      <c r="G59" s="27">
        <v>1.52</v>
      </c>
      <c r="H59" s="28"/>
      <c r="I59" s="34">
        <f t="shared" si="3"/>
        <v>1.52</v>
      </c>
      <c r="J59" s="35" t="s">
        <v>4141</v>
      </c>
      <c r="K59" s="36">
        <f t="shared" si="4"/>
        <v>4.56</v>
      </c>
      <c r="L59" s="37">
        <f t="shared" si="5"/>
        <v>22.8</v>
      </c>
      <c r="M59" s="38"/>
    </row>
    <row r="60" ht="14.25" spans="1:13">
      <c r="A60" s="21">
        <v>55</v>
      </c>
      <c r="B60" s="22" t="s">
        <v>4195</v>
      </c>
      <c r="C60" s="23" t="s">
        <v>18</v>
      </c>
      <c r="D60" s="24" t="s">
        <v>19</v>
      </c>
      <c r="E60" s="29" t="s">
        <v>24</v>
      </c>
      <c r="F60" s="26"/>
      <c r="G60" s="27">
        <v>3.27</v>
      </c>
      <c r="H60" s="28"/>
      <c r="I60" s="34">
        <f t="shared" si="3"/>
        <v>3.27</v>
      </c>
      <c r="J60" s="35" t="s">
        <v>4141</v>
      </c>
      <c r="K60" s="36">
        <f t="shared" si="4"/>
        <v>9.81</v>
      </c>
      <c r="L60" s="37">
        <f t="shared" si="5"/>
        <v>49.05</v>
      </c>
      <c r="M60" s="38"/>
    </row>
    <row r="61" ht="14.25" spans="1:13">
      <c r="A61" s="21">
        <v>56</v>
      </c>
      <c r="B61" s="22" t="s">
        <v>4196</v>
      </c>
      <c r="C61" s="23" t="s">
        <v>18</v>
      </c>
      <c r="D61" s="24" t="s">
        <v>19</v>
      </c>
      <c r="E61" s="25" t="s">
        <v>44</v>
      </c>
      <c r="F61" s="26"/>
      <c r="G61" s="27">
        <v>2.05</v>
      </c>
      <c r="H61" s="28"/>
      <c r="I61" s="34">
        <f t="shared" si="3"/>
        <v>2.05</v>
      </c>
      <c r="J61" s="35" t="s">
        <v>4141</v>
      </c>
      <c r="K61" s="36">
        <f t="shared" si="4"/>
        <v>6.15</v>
      </c>
      <c r="L61" s="37">
        <f t="shared" si="5"/>
        <v>30.75</v>
      </c>
      <c r="M61" s="38"/>
    </row>
    <row r="62" ht="14.25" spans="1:13">
      <c r="A62" s="21">
        <v>57</v>
      </c>
      <c r="B62" s="22" t="s">
        <v>4197</v>
      </c>
      <c r="C62" s="23" t="s">
        <v>18</v>
      </c>
      <c r="D62" s="24" t="s">
        <v>19</v>
      </c>
      <c r="E62" s="25" t="s">
        <v>26</v>
      </c>
      <c r="F62" s="26"/>
      <c r="G62" s="27">
        <v>3.1</v>
      </c>
      <c r="H62" s="28"/>
      <c r="I62" s="34">
        <f t="shared" si="3"/>
        <v>3.1</v>
      </c>
      <c r="J62" s="35" t="s">
        <v>4141</v>
      </c>
      <c r="K62" s="36">
        <f t="shared" si="4"/>
        <v>9.3</v>
      </c>
      <c r="L62" s="37">
        <f t="shared" si="5"/>
        <v>46.5</v>
      </c>
      <c r="M62" s="38"/>
    </row>
    <row r="63" ht="14.25" spans="1:13">
      <c r="A63" s="21">
        <v>58</v>
      </c>
      <c r="B63" s="22" t="s">
        <v>4198</v>
      </c>
      <c r="C63" s="23" t="s">
        <v>18</v>
      </c>
      <c r="D63" s="24" t="s">
        <v>19</v>
      </c>
      <c r="E63" s="29" t="s">
        <v>31</v>
      </c>
      <c r="F63" s="26"/>
      <c r="G63" s="27">
        <v>3.56</v>
      </c>
      <c r="H63" s="28"/>
      <c r="I63" s="34">
        <f t="shared" si="3"/>
        <v>3.56</v>
      </c>
      <c r="J63" s="35" t="s">
        <v>4141</v>
      </c>
      <c r="K63" s="36">
        <f t="shared" si="4"/>
        <v>10.68</v>
      </c>
      <c r="L63" s="37">
        <f t="shared" si="5"/>
        <v>53.4</v>
      </c>
      <c r="M63" s="38"/>
    </row>
    <row r="64" ht="14.25" spans="1:13">
      <c r="A64" s="21">
        <v>59</v>
      </c>
      <c r="B64" s="22" t="s">
        <v>4199</v>
      </c>
      <c r="C64" s="23" t="s">
        <v>18</v>
      </c>
      <c r="D64" s="24" t="s">
        <v>19</v>
      </c>
      <c r="E64" s="29" t="s">
        <v>24</v>
      </c>
      <c r="F64" s="26"/>
      <c r="G64" s="27">
        <v>2.61</v>
      </c>
      <c r="H64" s="28"/>
      <c r="I64" s="34">
        <f t="shared" si="3"/>
        <v>2.61</v>
      </c>
      <c r="J64" s="35" t="s">
        <v>4141</v>
      </c>
      <c r="K64" s="36">
        <f t="shared" si="4"/>
        <v>7.83</v>
      </c>
      <c r="L64" s="37">
        <f t="shared" si="5"/>
        <v>39.15</v>
      </c>
      <c r="M64" s="38"/>
    </row>
    <row r="65" ht="14.25" spans="1:13">
      <c r="A65" s="21">
        <v>60</v>
      </c>
      <c r="B65" s="22" t="s">
        <v>4200</v>
      </c>
      <c r="C65" s="23" t="s">
        <v>18</v>
      </c>
      <c r="D65" s="24" t="s">
        <v>19</v>
      </c>
      <c r="E65" s="29" t="s">
        <v>24</v>
      </c>
      <c r="F65" s="26"/>
      <c r="G65" s="27">
        <v>3.74</v>
      </c>
      <c r="H65" s="28"/>
      <c r="I65" s="34">
        <f t="shared" si="3"/>
        <v>3.74</v>
      </c>
      <c r="J65" s="35" t="s">
        <v>4141</v>
      </c>
      <c r="K65" s="36">
        <f t="shared" si="4"/>
        <v>11.22</v>
      </c>
      <c r="L65" s="37">
        <f t="shared" si="5"/>
        <v>56.1</v>
      </c>
      <c r="M65" s="38"/>
    </row>
    <row r="66" ht="14.25" spans="1:13">
      <c r="A66" s="21">
        <v>61</v>
      </c>
      <c r="B66" s="22" t="s">
        <v>4201</v>
      </c>
      <c r="C66" s="23" t="s">
        <v>18</v>
      </c>
      <c r="D66" s="24" t="s">
        <v>19</v>
      </c>
      <c r="E66" s="25" t="s">
        <v>44</v>
      </c>
      <c r="F66" s="26"/>
      <c r="G66" s="27">
        <v>3.24</v>
      </c>
      <c r="H66" s="28"/>
      <c r="I66" s="34">
        <f t="shared" si="3"/>
        <v>3.24</v>
      </c>
      <c r="J66" s="35" t="s">
        <v>4141</v>
      </c>
      <c r="K66" s="36">
        <f t="shared" si="4"/>
        <v>9.72</v>
      </c>
      <c r="L66" s="37">
        <f t="shared" si="5"/>
        <v>48.6</v>
      </c>
      <c r="M66" s="38"/>
    </row>
    <row r="67" ht="14.25" spans="1:13">
      <c r="A67" s="21">
        <v>62</v>
      </c>
      <c r="B67" s="22" t="s">
        <v>4202</v>
      </c>
      <c r="C67" s="23" t="s">
        <v>18</v>
      </c>
      <c r="D67" s="24" t="s">
        <v>19</v>
      </c>
      <c r="E67" s="29" t="s">
        <v>41</v>
      </c>
      <c r="F67" s="26"/>
      <c r="G67" s="27">
        <v>2.57</v>
      </c>
      <c r="H67" s="28"/>
      <c r="I67" s="34">
        <f t="shared" si="3"/>
        <v>2.57</v>
      </c>
      <c r="J67" s="35" t="s">
        <v>4141</v>
      </c>
      <c r="K67" s="36">
        <f t="shared" si="4"/>
        <v>7.71</v>
      </c>
      <c r="L67" s="37">
        <f t="shared" si="5"/>
        <v>38.55</v>
      </c>
      <c r="M67" s="38"/>
    </row>
    <row r="68" ht="14.25" spans="1:13">
      <c r="A68" s="21">
        <v>63</v>
      </c>
      <c r="B68" s="22" t="s">
        <v>4203</v>
      </c>
      <c r="C68" s="23" t="s">
        <v>18</v>
      </c>
      <c r="D68" s="24" t="s">
        <v>19</v>
      </c>
      <c r="E68" s="42" t="s">
        <v>34</v>
      </c>
      <c r="F68" s="26"/>
      <c r="G68" s="27">
        <v>2.61</v>
      </c>
      <c r="H68" s="28"/>
      <c r="I68" s="34">
        <f t="shared" si="3"/>
        <v>2.61</v>
      </c>
      <c r="J68" s="35" t="s">
        <v>4141</v>
      </c>
      <c r="K68" s="36">
        <f t="shared" si="4"/>
        <v>7.83</v>
      </c>
      <c r="L68" s="37">
        <f t="shared" si="5"/>
        <v>39.15</v>
      </c>
      <c r="M68" s="38"/>
    </row>
    <row r="69" ht="14.25" spans="1:13">
      <c r="A69" s="21">
        <v>64</v>
      </c>
      <c r="B69" s="22" t="s">
        <v>4204</v>
      </c>
      <c r="C69" s="23" t="s">
        <v>18</v>
      </c>
      <c r="D69" s="24" t="s">
        <v>19</v>
      </c>
      <c r="E69" s="42" t="s">
        <v>26</v>
      </c>
      <c r="F69" s="26"/>
      <c r="G69" s="27">
        <v>3.51</v>
      </c>
      <c r="H69" s="28"/>
      <c r="I69" s="34">
        <f t="shared" si="3"/>
        <v>3.51</v>
      </c>
      <c r="J69" s="35" t="s">
        <v>4141</v>
      </c>
      <c r="K69" s="36">
        <f t="shared" si="4"/>
        <v>10.53</v>
      </c>
      <c r="L69" s="37">
        <f t="shared" si="5"/>
        <v>52.65</v>
      </c>
      <c r="M69" s="38"/>
    </row>
    <row r="70" ht="14.25" spans="1:13">
      <c r="A70" s="21">
        <v>65</v>
      </c>
      <c r="B70" s="22" t="s">
        <v>4205</v>
      </c>
      <c r="C70" s="23" t="s">
        <v>18</v>
      </c>
      <c r="D70" s="24" t="s">
        <v>19</v>
      </c>
      <c r="E70" s="42" t="s">
        <v>38</v>
      </c>
      <c r="F70" s="26"/>
      <c r="G70" s="27">
        <v>2.4</v>
      </c>
      <c r="H70" s="28"/>
      <c r="I70" s="34">
        <f t="shared" si="3"/>
        <v>2.4</v>
      </c>
      <c r="J70" s="35" t="s">
        <v>4141</v>
      </c>
      <c r="K70" s="36">
        <f t="shared" si="4"/>
        <v>7.2</v>
      </c>
      <c r="L70" s="37">
        <f t="shared" si="5"/>
        <v>36</v>
      </c>
      <c r="M70" s="38"/>
    </row>
    <row r="71" ht="14.25" spans="1:13">
      <c r="A71" s="21">
        <v>66</v>
      </c>
      <c r="B71" s="22" t="s">
        <v>4206</v>
      </c>
      <c r="C71" s="23" t="s">
        <v>18</v>
      </c>
      <c r="D71" s="24" t="s">
        <v>19</v>
      </c>
      <c r="E71" s="42" t="s">
        <v>34</v>
      </c>
      <c r="F71" s="39"/>
      <c r="G71" s="27">
        <v>1.02</v>
      </c>
      <c r="H71" s="28"/>
      <c r="I71" s="34">
        <f t="shared" si="3"/>
        <v>1.02</v>
      </c>
      <c r="J71" s="35" t="s">
        <v>4141</v>
      </c>
      <c r="K71" s="36">
        <f t="shared" si="4"/>
        <v>3.06</v>
      </c>
      <c r="L71" s="37">
        <f t="shared" si="5"/>
        <v>15.3</v>
      </c>
      <c r="M71" s="51"/>
    </row>
    <row r="72" ht="14.25" spans="1:13">
      <c r="A72" s="21">
        <v>67</v>
      </c>
      <c r="B72" s="22" t="s">
        <v>4207</v>
      </c>
      <c r="C72" s="23" t="s">
        <v>18</v>
      </c>
      <c r="D72" s="24" t="s">
        <v>19</v>
      </c>
      <c r="E72" s="42" t="s">
        <v>44</v>
      </c>
      <c r="F72" s="26"/>
      <c r="G72" s="27">
        <v>2.66</v>
      </c>
      <c r="H72" s="28"/>
      <c r="I72" s="34">
        <f t="shared" si="3"/>
        <v>2.66</v>
      </c>
      <c r="J72" s="35" t="s">
        <v>4141</v>
      </c>
      <c r="K72" s="36">
        <f t="shared" si="4"/>
        <v>7.98</v>
      </c>
      <c r="L72" s="37">
        <f t="shared" si="5"/>
        <v>39.9</v>
      </c>
      <c r="M72" s="38"/>
    </row>
    <row r="73" ht="14.25" spans="1:13">
      <c r="A73" s="21">
        <v>68</v>
      </c>
      <c r="B73" s="22" t="s">
        <v>4208</v>
      </c>
      <c r="C73" s="23" t="s">
        <v>18</v>
      </c>
      <c r="D73" s="24" t="s">
        <v>19</v>
      </c>
      <c r="E73" s="42" t="s">
        <v>28</v>
      </c>
      <c r="F73" s="26"/>
      <c r="G73" s="27">
        <v>1.59</v>
      </c>
      <c r="H73" s="28"/>
      <c r="I73" s="34">
        <f t="shared" si="3"/>
        <v>1.59</v>
      </c>
      <c r="J73" s="35" t="s">
        <v>4141</v>
      </c>
      <c r="K73" s="36">
        <f t="shared" si="4"/>
        <v>4.77</v>
      </c>
      <c r="L73" s="37">
        <f t="shared" si="5"/>
        <v>23.85</v>
      </c>
      <c r="M73" s="38"/>
    </row>
    <row r="74" spans="1:13">
      <c r="A74" s="21">
        <v>69</v>
      </c>
      <c r="B74" s="40" t="s">
        <v>4209</v>
      </c>
      <c r="C74" s="23" t="s">
        <v>18</v>
      </c>
      <c r="D74" s="24" t="s">
        <v>19</v>
      </c>
      <c r="E74" s="42" t="s">
        <v>28</v>
      </c>
      <c r="F74" s="41"/>
      <c r="G74" s="27">
        <v>3.74</v>
      </c>
      <c r="H74" s="28"/>
      <c r="I74" s="34">
        <f t="shared" si="3"/>
        <v>3.74</v>
      </c>
      <c r="J74" s="35" t="s">
        <v>4141</v>
      </c>
      <c r="K74" s="36">
        <f t="shared" si="4"/>
        <v>11.22</v>
      </c>
      <c r="L74" s="37">
        <f t="shared" si="5"/>
        <v>56.1</v>
      </c>
      <c r="M74" s="28"/>
    </row>
    <row r="75" spans="1:13">
      <c r="A75" s="21">
        <v>70</v>
      </c>
      <c r="B75" s="40" t="s">
        <v>4210</v>
      </c>
      <c r="C75" s="23" t="s">
        <v>18</v>
      </c>
      <c r="D75" s="24" t="s">
        <v>19</v>
      </c>
      <c r="E75" s="42" t="s">
        <v>31</v>
      </c>
      <c r="F75" s="41"/>
      <c r="G75" s="27">
        <v>1.6</v>
      </c>
      <c r="H75" s="28"/>
      <c r="I75" s="34">
        <f t="shared" si="3"/>
        <v>1.6</v>
      </c>
      <c r="J75" s="35" t="s">
        <v>4141</v>
      </c>
      <c r="K75" s="36">
        <f t="shared" si="4"/>
        <v>4.8</v>
      </c>
      <c r="L75" s="37">
        <f t="shared" si="5"/>
        <v>24</v>
      </c>
      <c r="M75" s="28"/>
    </row>
    <row r="76" spans="1:13">
      <c r="A76" s="21">
        <v>71</v>
      </c>
      <c r="B76" s="40" t="s">
        <v>4211</v>
      </c>
      <c r="C76" s="23" t="s">
        <v>18</v>
      </c>
      <c r="D76" s="24" t="s">
        <v>19</v>
      </c>
      <c r="E76" s="42" t="s">
        <v>24</v>
      </c>
      <c r="F76" s="41"/>
      <c r="G76" s="27">
        <v>1.18</v>
      </c>
      <c r="H76" s="28"/>
      <c r="I76" s="34">
        <f t="shared" si="3"/>
        <v>1.18</v>
      </c>
      <c r="J76" s="35" t="s">
        <v>4141</v>
      </c>
      <c r="K76" s="36">
        <f t="shared" si="4"/>
        <v>3.54</v>
      </c>
      <c r="L76" s="37">
        <f t="shared" si="5"/>
        <v>17.7</v>
      </c>
      <c r="M76" s="28"/>
    </row>
    <row r="77" spans="1:13">
      <c r="A77" s="21">
        <v>72</v>
      </c>
      <c r="B77" s="40" t="s">
        <v>4212</v>
      </c>
      <c r="C77" s="23" t="s">
        <v>18</v>
      </c>
      <c r="D77" s="24" t="s">
        <v>19</v>
      </c>
      <c r="E77" s="42" t="s">
        <v>20</v>
      </c>
      <c r="F77" s="41"/>
      <c r="G77" s="27">
        <v>1.64</v>
      </c>
      <c r="H77" s="28"/>
      <c r="I77" s="34">
        <f t="shared" si="3"/>
        <v>1.64</v>
      </c>
      <c r="J77" s="35" t="s">
        <v>4141</v>
      </c>
      <c r="K77" s="36">
        <f t="shared" si="4"/>
        <v>4.92</v>
      </c>
      <c r="L77" s="37">
        <f t="shared" si="5"/>
        <v>24.6</v>
      </c>
      <c r="M77" s="28"/>
    </row>
    <row r="78" spans="1:13">
      <c r="A78" s="21">
        <v>73</v>
      </c>
      <c r="B78" s="40" t="s">
        <v>4213</v>
      </c>
      <c r="C78" s="23" t="s">
        <v>18</v>
      </c>
      <c r="D78" s="24" t="s">
        <v>19</v>
      </c>
      <c r="E78" s="42" t="s">
        <v>41</v>
      </c>
      <c r="F78" s="41"/>
      <c r="G78" s="27">
        <v>2.66</v>
      </c>
      <c r="H78" s="28"/>
      <c r="I78" s="34">
        <f t="shared" si="3"/>
        <v>2.66</v>
      </c>
      <c r="J78" s="35" t="s">
        <v>4141</v>
      </c>
      <c r="K78" s="36">
        <f t="shared" si="4"/>
        <v>7.98</v>
      </c>
      <c r="L78" s="37">
        <f t="shared" si="5"/>
        <v>39.9</v>
      </c>
      <c r="M78" s="28"/>
    </row>
    <row r="79" spans="1:13">
      <c r="A79" s="21">
        <v>74</v>
      </c>
      <c r="B79" s="40" t="s">
        <v>4214</v>
      </c>
      <c r="C79" s="23" t="s">
        <v>18</v>
      </c>
      <c r="D79" s="24" t="s">
        <v>19</v>
      </c>
      <c r="E79" s="42" t="s">
        <v>24</v>
      </c>
      <c r="F79" s="41"/>
      <c r="G79" s="27">
        <v>2.96</v>
      </c>
      <c r="H79" s="28"/>
      <c r="I79" s="34">
        <f t="shared" si="3"/>
        <v>2.96</v>
      </c>
      <c r="J79" s="35" t="s">
        <v>4141</v>
      </c>
      <c r="K79" s="36">
        <f t="shared" si="4"/>
        <v>8.88</v>
      </c>
      <c r="L79" s="37">
        <f t="shared" si="5"/>
        <v>44.4</v>
      </c>
      <c r="M79" s="28"/>
    </row>
    <row r="80" spans="1:13">
      <c r="A80" s="21">
        <v>75</v>
      </c>
      <c r="B80" s="40" t="s">
        <v>4215</v>
      </c>
      <c r="C80" s="23" t="s">
        <v>18</v>
      </c>
      <c r="D80" s="24" t="s">
        <v>19</v>
      </c>
      <c r="E80" s="42" t="s">
        <v>41</v>
      </c>
      <c r="F80" s="41"/>
      <c r="G80" s="27">
        <v>2.66</v>
      </c>
      <c r="H80" s="28"/>
      <c r="I80" s="34">
        <f t="shared" si="3"/>
        <v>2.66</v>
      </c>
      <c r="J80" s="35" t="s">
        <v>4141</v>
      </c>
      <c r="K80" s="36">
        <f t="shared" si="4"/>
        <v>7.98</v>
      </c>
      <c r="L80" s="37">
        <f t="shared" si="5"/>
        <v>39.9</v>
      </c>
      <c r="M80" s="28"/>
    </row>
    <row r="81" spans="1:13">
      <c r="A81" s="21">
        <v>76</v>
      </c>
      <c r="B81" s="40" t="s">
        <v>4216</v>
      </c>
      <c r="C81" s="23" t="s">
        <v>18</v>
      </c>
      <c r="D81" s="24" t="s">
        <v>19</v>
      </c>
      <c r="E81" s="42" t="s">
        <v>24</v>
      </c>
      <c r="F81" s="41"/>
      <c r="G81" s="27">
        <v>1.59</v>
      </c>
      <c r="H81" s="28"/>
      <c r="I81" s="34">
        <f t="shared" si="3"/>
        <v>1.59</v>
      </c>
      <c r="J81" s="35" t="s">
        <v>4141</v>
      </c>
      <c r="K81" s="36">
        <f t="shared" si="4"/>
        <v>4.77</v>
      </c>
      <c r="L81" s="37">
        <f t="shared" si="5"/>
        <v>23.85</v>
      </c>
      <c r="M81" s="28"/>
    </row>
    <row r="82" spans="1:13">
      <c r="A82" s="21">
        <v>77</v>
      </c>
      <c r="B82" s="40" t="s">
        <v>4217</v>
      </c>
      <c r="C82" s="23" t="s">
        <v>18</v>
      </c>
      <c r="D82" s="24" t="s">
        <v>19</v>
      </c>
      <c r="E82" s="42" t="s">
        <v>38</v>
      </c>
      <c r="F82" s="41"/>
      <c r="G82" s="27">
        <v>2.66</v>
      </c>
      <c r="H82" s="28"/>
      <c r="I82" s="34">
        <f t="shared" si="3"/>
        <v>2.66</v>
      </c>
      <c r="J82" s="35" t="s">
        <v>4141</v>
      </c>
      <c r="K82" s="36">
        <f t="shared" si="4"/>
        <v>7.98</v>
      </c>
      <c r="L82" s="37">
        <f t="shared" si="5"/>
        <v>39.9</v>
      </c>
      <c r="M82" s="28"/>
    </row>
    <row r="83" s="3" customFormat="1" spans="1:13">
      <c r="A83" s="21">
        <v>78</v>
      </c>
      <c r="B83" s="43" t="s">
        <v>4218</v>
      </c>
      <c r="C83" s="23" t="s">
        <v>18</v>
      </c>
      <c r="D83" s="24" t="s">
        <v>19</v>
      </c>
      <c r="E83" s="42" t="s">
        <v>44</v>
      </c>
      <c r="F83" s="44"/>
      <c r="G83" s="27">
        <v>0.59</v>
      </c>
      <c r="H83" s="28"/>
      <c r="I83" s="34">
        <f t="shared" si="3"/>
        <v>0.59</v>
      </c>
      <c r="J83" s="35" t="s">
        <v>4141</v>
      </c>
      <c r="K83" s="36">
        <f t="shared" si="4"/>
        <v>1.77</v>
      </c>
      <c r="L83" s="37">
        <f t="shared" si="5"/>
        <v>8.85</v>
      </c>
      <c r="M83" s="52"/>
    </row>
    <row r="84" spans="1:13">
      <c r="A84" s="21">
        <v>79</v>
      </c>
      <c r="B84" s="40" t="s">
        <v>4219</v>
      </c>
      <c r="C84" s="23" t="s">
        <v>18</v>
      </c>
      <c r="D84" s="24" t="s">
        <v>19</v>
      </c>
      <c r="E84" s="42" t="s">
        <v>44</v>
      </c>
      <c r="F84" s="41"/>
      <c r="G84" s="27">
        <v>2.17</v>
      </c>
      <c r="H84" s="28"/>
      <c r="I84" s="34">
        <f t="shared" si="3"/>
        <v>2.17</v>
      </c>
      <c r="J84" s="35" t="s">
        <v>4141</v>
      </c>
      <c r="K84" s="36">
        <f t="shared" si="4"/>
        <v>6.51</v>
      </c>
      <c r="L84" s="37">
        <f t="shared" si="5"/>
        <v>32.55</v>
      </c>
      <c r="M84" s="28"/>
    </row>
    <row r="85" spans="1:13">
      <c r="A85" s="21">
        <v>80</v>
      </c>
      <c r="B85" s="40" t="s">
        <v>4220</v>
      </c>
      <c r="C85" s="23" t="s">
        <v>18</v>
      </c>
      <c r="D85" s="24" t="s">
        <v>19</v>
      </c>
      <c r="E85" s="42" t="s">
        <v>38</v>
      </c>
      <c r="F85" s="41"/>
      <c r="G85" s="27">
        <v>2.17</v>
      </c>
      <c r="H85" s="28"/>
      <c r="I85" s="34">
        <f t="shared" si="3"/>
        <v>2.17</v>
      </c>
      <c r="J85" s="35" t="s">
        <v>4141</v>
      </c>
      <c r="K85" s="36">
        <f t="shared" si="4"/>
        <v>6.51</v>
      </c>
      <c r="L85" s="37">
        <f t="shared" si="5"/>
        <v>32.55</v>
      </c>
      <c r="M85" s="28"/>
    </row>
    <row r="86" ht="14.25" spans="1:13">
      <c r="A86" s="21">
        <v>81</v>
      </c>
      <c r="B86" s="22" t="s">
        <v>4221</v>
      </c>
      <c r="C86" s="23" t="s">
        <v>18</v>
      </c>
      <c r="D86" s="24" t="s">
        <v>19</v>
      </c>
      <c r="E86" s="42" t="s">
        <v>24</v>
      </c>
      <c r="F86" s="26"/>
      <c r="G86" s="27">
        <v>2.17</v>
      </c>
      <c r="H86" s="28"/>
      <c r="I86" s="34">
        <f t="shared" si="3"/>
        <v>2.17</v>
      </c>
      <c r="J86" s="35" t="s">
        <v>4141</v>
      </c>
      <c r="K86" s="36">
        <f t="shared" si="4"/>
        <v>6.51</v>
      </c>
      <c r="L86" s="37">
        <f t="shared" si="5"/>
        <v>32.55</v>
      </c>
      <c r="M86" s="38"/>
    </row>
    <row r="87" ht="14.25" spans="1:13">
      <c r="A87" s="21">
        <v>82</v>
      </c>
      <c r="B87" s="22" t="s">
        <v>4222</v>
      </c>
      <c r="C87" s="23" t="s">
        <v>18</v>
      </c>
      <c r="D87" s="24" t="s">
        <v>19</v>
      </c>
      <c r="E87" s="42" t="s">
        <v>24</v>
      </c>
      <c r="F87" s="26"/>
      <c r="G87" s="27">
        <v>3.25</v>
      </c>
      <c r="H87" s="28"/>
      <c r="I87" s="34">
        <f t="shared" si="3"/>
        <v>3.25</v>
      </c>
      <c r="J87" s="35" t="s">
        <v>4141</v>
      </c>
      <c r="K87" s="36">
        <f t="shared" si="4"/>
        <v>9.75</v>
      </c>
      <c r="L87" s="37">
        <f t="shared" si="5"/>
        <v>48.75</v>
      </c>
      <c r="M87" s="38"/>
    </row>
    <row r="88" ht="14.25" spans="1:13">
      <c r="A88" s="21">
        <v>83</v>
      </c>
      <c r="B88" s="22" t="s">
        <v>4223</v>
      </c>
      <c r="C88" s="23" t="s">
        <v>18</v>
      </c>
      <c r="D88" s="24" t="s">
        <v>19</v>
      </c>
      <c r="E88" s="42" t="s">
        <v>24</v>
      </c>
      <c r="F88" s="26"/>
      <c r="G88" s="27">
        <v>2.66</v>
      </c>
      <c r="H88" s="28"/>
      <c r="I88" s="34">
        <f t="shared" si="3"/>
        <v>2.66</v>
      </c>
      <c r="J88" s="35" t="s">
        <v>4141</v>
      </c>
      <c r="K88" s="36">
        <f t="shared" si="4"/>
        <v>7.98</v>
      </c>
      <c r="L88" s="37">
        <f t="shared" si="5"/>
        <v>39.9</v>
      </c>
      <c r="M88" s="38"/>
    </row>
    <row r="89" ht="14.25" spans="1:13">
      <c r="A89" s="21">
        <v>84</v>
      </c>
      <c r="B89" s="22" t="s">
        <v>4224</v>
      </c>
      <c r="C89" s="23" t="s">
        <v>18</v>
      </c>
      <c r="D89" s="24" t="s">
        <v>19</v>
      </c>
      <c r="E89" s="42" t="s">
        <v>20</v>
      </c>
      <c r="F89" s="26"/>
      <c r="G89" s="27">
        <v>2.07</v>
      </c>
      <c r="H89" s="28"/>
      <c r="I89" s="34">
        <f t="shared" si="3"/>
        <v>2.07</v>
      </c>
      <c r="J89" s="35" t="s">
        <v>4141</v>
      </c>
      <c r="K89" s="36">
        <f t="shared" si="4"/>
        <v>6.21</v>
      </c>
      <c r="L89" s="37">
        <f t="shared" si="5"/>
        <v>31.05</v>
      </c>
      <c r="M89" s="38"/>
    </row>
    <row r="90" ht="14.25" spans="1:13">
      <c r="A90" s="21">
        <v>85</v>
      </c>
      <c r="B90" s="22" t="s">
        <v>4225</v>
      </c>
      <c r="C90" s="23" t="s">
        <v>18</v>
      </c>
      <c r="D90" s="24" t="s">
        <v>19</v>
      </c>
      <c r="E90" s="42" t="s">
        <v>24</v>
      </c>
      <c r="F90" s="26"/>
      <c r="G90" s="27">
        <v>1.97</v>
      </c>
      <c r="H90" s="28"/>
      <c r="I90" s="34">
        <f t="shared" si="3"/>
        <v>1.97</v>
      </c>
      <c r="J90" s="35" t="s">
        <v>4141</v>
      </c>
      <c r="K90" s="36">
        <f t="shared" si="4"/>
        <v>5.91</v>
      </c>
      <c r="L90" s="37">
        <f t="shared" si="5"/>
        <v>29.55</v>
      </c>
      <c r="M90" s="38"/>
    </row>
    <row r="91" ht="14.25" spans="1:13">
      <c r="A91" s="21">
        <v>86</v>
      </c>
      <c r="B91" s="22" t="s">
        <v>4226</v>
      </c>
      <c r="C91" s="23" t="s">
        <v>18</v>
      </c>
      <c r="D91" s="24" t="s">
        <v>19</v>
      </c>
      <c r="E91" s="42" t="s">
        <v>26</v>
      </c>
      <c r="F91" s="26"/>
      <c r="G91" s="27">
        <v>2.77</v>
      </c>
      <c r="H91" s="28"/>
      <c r="I91" s="34">
        <f t="shared" si="3"/>
        <v>2.77</v>
      </c>
      <c r="J91" s="35" t="s">
        <v>4141</v>
      </c>
      <c r="K91" s="36">
        <f t="shared" si="4"/>
        <v>8.31</v>
      </c>
      <c r="L91" s="37">
        <f t="shared" si="5"/>
        <v>41.55</v>
      </c>
      <c r="M91" s="38"/>
    </row>
    <row r="92" ht="14.25" spans="1:13">
      <c r="A92" s="21">
        <v>87</v>
      </c>
      <c r="B92" s="22" t="s">
        <v>4227</v>
      </c>
      <c r="C92" s="23" t="s">
        <v>18</v>
      </c>
      <c r="D92" s="24" t="s">
        <v>19</v>
      </c>
      <c r="E92" s="42" t="s">
        <v>31</v>
      </c>
      <c r="F92" s="26"/>
      <c r="G92" s="27">
        <v>2.92</v>
      </c>
      <c r="H92" s="28"/>
      <c r="I92" s="34">
        <f t="shared" si="3"/>
        <v>2.92</v>
      </c>
      <c r="J92" s="35" t="s">
        <v>4141</v>
      </c>
      <c r="K92" s="36">
        <f t="shared" si="4"/>
        <v>8.76</v>
      </c>
      <c r="L92" s="37">
        <f t="shared" si="5"/>
        <v>43.8</v>
      </c>
      <c r="M92" s="38"/>
    </row>
    <row r="93" ht="14.25" spans="1:13">
      <c r="A93" s="21">
        <v>88</v>
      </c>
      <c r="B93" s="22" t="s">
        <v>4228</v>
      </c>
      <c r="C93" s="23" t="s">
        <v>18</v>
      </c>
      <c r="D93" s="24" t="s">
        <v>19</v>
      </c>
      <c r="E93" s="42" t="s">
        <v>34</v>
      </c>
      <c r="F93" s="26"/>
      <c r="G93" s="27">
        <v>1.64</v>
      </c>
      <c r="H93" s="28"/>
      <c r="I93" s="34">
        <f t="shared" si="3"/>
        <v>1.64</v>
      </c>
      <c r="J93" s="35" t="s">
        <v>4141</v>
      </c>
      <c r="K93" s="36">
        <f t="shared" si="4"/>
        <v>4.92</v>
      </c>
      <c r="L93" s="37">
        <f t="shared" si="5"/>
        <v>24.6</v>
      </c>
      <c r="M93" s="38"/>
    </row>
    <row r="94" ht="14.25" spans="1:13">
      <c r="A94" s="21">
        <v>89</v>
      </c>
      <c r="B94" s="22" t="s">
        <v>4229</v>
      </c>
      <c r="C94" s="23" t="s">
        <v>18</v>
      </c>
      <c r="D94" s="24" t="s">
        <v>19</v>
      </c>
      <c r="E94" s="42" t="s">
        <v>41</v>
      </c>
      <c r="F94" s="26"/>
      <c r="G94" s="27">
        <v>3.91</v>
      </c>
      <c r="H94" s="28"/>
      <c r="I94" s="34">
        <f t="shared" si="3"/>
        <v>3.91</v>
      </c>
      <c r="J94" s="35" t="s">
        <v>4141</v>
      </c>
      <c r="K94" s="36">
        <f t="shared" si="4"/>
        <v>11.73</v>
      </c>
      <c r="L94" s="37">
        <f t="shared" si="5"/>
        <v>58.65</v>
      </c>
      <c r="M94" s="38"/>
    </row>
    <row r="95" ht="14.25" spans="1:13">
      <c r="A95" s="21">
        <v>90</v>
      </c>
      <c r="B95" s="22" t="s">
        <v>4230</v>
      </c>
      <c r="C95" s="23" t="s">
        <v>18</v>
      </c>
      <c r="D95" s="24" t="s">
        <v>19</v>
      </c>
      <c r="E95" s="25" t="s">
        <v>41</v>
      </c>
      <c r="F95" s="26"/>
      <c r="G95" s="27">
        <v>1.59</v>
      </c>
      <c r="H95" s="28"/>
      <c r="I95" s="34">
        <f t="shared" si="3"/>
        <v>1.59</v>
      </c>
      <c r="J95" s="35" t="s">
        <v>4141</v>
      </c>
      <c r="K95" s="36">
        <f t="shared" si="4"/>
        <v>4.77</v>
      </c>
      <c r="L95" s="37">
        <f t="shared" si="5"/>
        <v>23.85</v>
      </c>
      <c r="M95" s="38"/>
    </row>
    <row r="96" ht="14.25" spans="1:13">
      <c r="A96" s="21">
        <v>91</v>
      </c>
      <c r="B96" s="22" t="s">
        <v>4231</v>
      </c>
      <c r="C96" s="23" t="s">
        <v>18</v>
      </c>
      <c r="D96" s="24" t="s">
        <v>19</v>
      </c>
      <c r="E96" s="25" t="s">
        <v>34</v>
      </c>
      <c r="F96" s="26"/>
      <c r="G96" s="27">
        <v>2.09</v>
      </c>
      <c r="H96" s="28"/>
      <c r="I96" s="34">
        <f t="shared" si="3"/>
        <v>2.09</v>
      </c>
      <c r="J96" s="35" t="s">
        <v>4141</v>
      </c>
      <c r="K96" s="36">
        <f t="shared" si="4"/>
        <v>6.27</v>
      </c>
      <c r="L96" s="37">
        <f t="shared" si="5"/>
        <v>31.35</v>
      </c>
      <c r="M96" s="38"/>
    </row>
    <row r="97" ht="14.25" spans="1:13">
      <c r="A97" s="21">
        <v>92</v>
      </c>
      <c r="B97" s="22" t="s">
        <v>4232</v>
      </c>
      <c r="C97" s="23" t="s">
        <v>18</v>
      </c>
      <c r="D97" s="24" t="s">
        <v>19</v>
      </c>
      <c r="E97" s="25" t="s">
        <v>31</v>
      </c>
      <c r="F97" s="26"/>
      <c r="G97" s="27">
        <v>3.03</v>
      </c>
      <c r="H97" s="28"/>
      <c r="I97" s="34">
        <f t="shared" si="3"/>
        <v>3.03</v>
      </c>
      <c r="J97" s="35" t="s">
        <v>4141</v>
      </c>
      <c r="K97" s="36">
        <f t="shared" si="4"/>
        <v>9.09</v>
      </c>
      <c r="L97" s="37">
        <f t="shared" si="5"/>
        <v>45.45</v>
      </c>
      <c r="M97" s="38"/>
    </row>
    <row r="98" ht="14.25" spans="1:13">
      <c r="A98" s="21">
        <v>93</v>
      </c>
      <c r="B98" s="22" t="s">
        <v>4233</v>
      </c>
      <c r="C98" s="23" t="s">
        <v>18</v>
      </c>
      <c r="D98" s="24" t="s">
        <v>19</v>
      </c>
      <c r="E98" s="25" t="s">
        <v>24</v>
      </c>
      <c r="F98" s="26"/>
      <c r="G98" s="27">
        <v>3.17</v>
      </c>
      <c r="H98" s="28"/>
      <c r="I98" s="34">
        <f t="shared" si="3"/>
        <v>3.17</v>
      </c>
      <c r="J98" s="35" t="s">
        <v>4141</v>
      </c>
      <c r="K98" s="36">
        <f t="shared" si="4"/>
        <v>9.51</v>
      </c>
      <c r="L98" s="37">
        <f t="shared" si="5"/>
        <v>47.55</v>
      </c>
      <c r="M98" s="38"/>
    </row>
    <row r="99" ht="14.25" spans="1:13">
      <c r="A99" s="21">
        <v>94</v>
      </c>
      <c r="B99" s="22" t="s">
        <v>4234</v>
      </c>
      <c r="C99" s="23" t="s">
        <v>18</v>
      </c>
      <c r="D99" s="24" t="s">
        <v>19</v>
      </c>
      <c r="E99" s="25" t="s">
        <v>28</v>
      </c>
      <c r="F99" s="26"/>
      <c r="G99" s="27">
        <v>1.14</v>
      </c>
      <c r="H99" s="28"/>
      <c r="I99" s="34">
        <f t="shared" si="3"/>
        <v>1.14</v>
      </c>
      <c r="J99" s="35" t="s">
        <v>4141</v>
      </c>
      <c r="K99" s="36">
        <f t="shared" si="4"/>
        <v>3.42</v>
      </c>
      <c r="L99" s="37">
        <f t="shared" si="5"/>
        <v>17.1</v>
      </c>
      <c r="M99" s="38"/>
    </row>
    <row r="100" ht="14.25" spans="1:13">
      <c r="A100" s="21">
        <v>95</v>
      </c>
      <c r="B100" s="22" t="s">
        <v>4235</v>
      </c>
      <c r="C100" s="23" t="s">
        <v>18</v>
      </c>
      <c r="D100" s="24" t="s">
        <v>19</v>
      </c>
      <c r="E100" s="29" t="s">
        <v>28</v>
      </c>
      <c r="F100" s="26"/>
      <c r="G100" s="27">
        <v>2.04</v>
      </c>
      <c r="H100" s="28"/>
      <c r="I100" s="34">
        <f t="shared" si="3"/>
        <v>2.04</v>
      </c>
      <c r="J100" s="35" t="s">
        <v>4141</v>
      </c>
      <c r="K100" s="36">
        <f t="shared" si="4"/>
        <v>6.12</v>
      </c>
      <c r="L100" s="37">
        <f t="shared" si="5"/>
        <v>30.6</v>
      </c>
      <c r="M100" s="38"/>
    </row>
    <row r="101" ht="14.25" spans="1:13">
      <c r="A101" s="21">
        <v>96</v>
      </c>
      <c r="B101" s="22" t="s">
        <v>4236</v>
      </c>
      <c r="C101" s="23" t="s">
        <v>18</v>
      </c>
      <c r="D101" s="24" t="s">
        <v>19</v>
      </c>
      <c r="E101" s="29" t="s">
        <v>20</v>
      </c>
      <c r="F101" s="26"/>
      <c r="G101" s="27">
        <v>1.5</v>
      </c>
      <c r="H101" s="28"/>
      <c r="I101" s="34">
        <f t="shared" si="3"/>
        <v>1.5</v>
      </c>
      <c r="J101" s="35" t="s">
        <v>4141</v>
      </c>
      <c r="K101" s="36">
        <f t="shared" si="4"/>
        <v>4.5</v>
      </c>
      <c r="L101" s="37">
        <f t="shared" si="5"/>
        <v>22.5</v>
      </c>
      <c r="M101" s="38"/>
    </row>
    <row r="102" ht="14.25" spans="1:13">
      <c r="A102" s="21">
        <v>97</v>
      </c>
      <c r="B102" s="22" t="s">
        <v>4237</v>
      </c>
      <c r="C102" s="23" t="s">
        <v>18</v>
      </c>
      <c r="D102" s="24" t="s">
        <v>19</v>
      </c>
      <c r="E102" s="29" t="s">
        <v>28</v>
      </c>
      <c r="F102" s="26"/>
      <c r="G102" s="27">
        <v>2</v>
      </c>
      <c r="H102" s="28"/>
      <c r="I102" s="34">
        <f t="shared" si="3"/>
        <v>2</v>
      </c>
      <c r="J102" s="35" t="s">
        <v>4141</v>
      </c>
      <c r="K102" s="36">
        <f t="shared" si="4"/>
        <v>6</v>
      </c>
      <c r="L102" s="37">
        <f t="shared" si="5"/>
        <v>30</v>
      </c>
      <c r="M102" s="38"/>
    </row>
    <row r="103" ht="14.25" spans="1:13">
      <c r="A103" s="21">
        <v>98</v>
      </c>
      <c r="B103" s="22" t="s">
        <v>4238</v>
      </c>
      <c r="C103" s="23" t="s">
        <v>18</v>
      </c>
      <c r="D103" s="24" t="s">
        <v>19</v>
      </c>
      <c r="E103" s="29" t="s">
        <v>38</v>
      </c>
      <c r="F103" s="26"/>
      <c r="G103" s="27">
        <v>1.58</v>
      </c>
      <c r="H103" s="28"/>
      <c r="I103" s="34">
        <f t="shared" si="3"/>
        <v>1.58</v>
      </c>
      <c r="J103" s="35" t="s">
        <v>4141</v>
      </c>
      <c r="K103" s="36">
        <f t="shared" si="4"/>
        <v>4.74</v>
      </c>
      <c r="L103" s="37">
        <f t="shared" si="5"/>
        <v>23.7</v>
      </c>
      <c r="M103" s="38"/>
    </row>
    <row r="104" ht="14.25" spans="1:13">
      <c r="A104" s="21">
        <v>99</v>
      </c>
      <c r="B104" s="22" t="s">
        <v>4239</v>
      </c>
      <c r="C104" s="23" t="s">
        <v>18</v>
      </c>
      <c r="D104" s="24" t="s">
        <v>19</v>
      </c>
      <c r="E104" s="29" t="s">
        <v>28</v>
      </c>
      <c r="F104" s="26"/>
      <c r="G104" s="27">
        <v>2.17</v>
      </c>
      <c r="H104" s="28"/>
      <c r="I104" s="34">
        <f t="shared" si="3"/>
        <v>2.17</v>
      </c>
      <c r="J104" s="35" t="s">
        <v>4141</v>
      </c>
      <c r="K104" s="36">
        <f t="shared" si="4"/>
        <v>6.51</v>
      </c>
      <c r="L104" s="37">
        <f t="shared" si="5"/>
        <v>32.55</v>
      </c>
      <c r="M104" s="38"/>
    </row>
    <row r="105" ht="14.25" spans="1:13">
      <c r="A105" s="21">
        <v>100</v>
      </c>
      <c r="B105" s="22" t="s">
        <v>4240</v>
      </c>
      <c r="C105" s="23" t="s">
        <v>18</v>
      </c>
      <c r="D105" s="24" t="s">
        <v>19</v>
      </c>
      <c r="E105" s="29" t="s">
        <v>26</v>
      </c>
      <c r="F105" s="26"/>
      <c r="G105" s="27">
        <v>0.57</v>
      </c>
      <c r="H105" s="28"/>
      <c r="I105" s="34">
        <f t="shared" si="3"/>
        <v>0.57</v>
      </c>
      <c r="J105" s="35" t="s">
        <v>4141</v>
      </c>
      <c r="K105" s="36">
        <f t="shared" si="4"/>
        <v>1.71</v>
      </c>
      <c r="L105" s="37">
        <f t="shared" si="5"/>
        <v>8.55</v>
      </c>
      <c r="M105" s="38"/>
    </row>
    <row r="106" ht="14.25" spans="1:13">
      <c r="A106" s="21">
        <v>101</v>
      </c>
      <c r="B106" s="22" t="s">
        <v>4241</v>
      </c>
      <c r="C106" s="23" t="s">
        <v>18</v>
      </c>
      <c r="D106" s="24" t="s">
        <v>19</v>
      </c>
      <c r="E106" s="29" t="s">
        <v>26</v>
      </c>
      <c r="F106" s="26"/>
      <c r="G106" s="27">
        <v>0.84</v>
      </c>
      <c r="H106" s="28"/>
      <c r="I106" s="34">
        <f t="shared" si="3"/>
        <v>0.84</v>
      </c>
      <c r="J106" s="35" t="s">
        <v>4141</v>
      </c>
      <c r="K106" s="36">
        <f t="shared" si="4"/>
        <v>2.52</v>
      </c>
      <c r="L106" s="37">
        <f t="shared" si="5"/>
        <v>12.6</v>
      </c>
      <c r="M106" s="38"/>
    </row>
    <row r="107" ht="14.25" spans="1:13">
      <c r="A107" s="21">
        <v>102</v>
      </c>
      <c r="B107" s="22" t="s">
        <v>4242</v>
      </c>
      <c r="C107" s="23" t="s">
        <v>18</v>
      </c>
      <c r="D107" s="24" t="s">
        <v>19</v>
      </c>
      <c r="E107" s="29" t="s">
        <v>38</v>
      </c>
      <c r="F107" s="26"/>
      <c r="G107" s="27">
        <v>3.18</v>
      </c>
      <c r="H107" s="28"/>
      <c r="I107" s="34">
        <f t="shared" si="3"/>
        <v>3.18</v>
      </c>
      <c r="J107" s="35" t="s">
        <v>4141</v>
      </c>
      <c r="K107" s="36">
        <f t="shared" si="4"/>
        <v>9.54</v>
      </c>
      <c r="L107" s="37">
        <f t="shared" si="5"/>
        <v>47.7</v>
      </c>
      <c r="M107" s="38"/>
    </row>
    <row r="108" ht="14.25" spans="1:13">
      <c r="A108" s="21">
        <v>103</v>
      </c>
      <c r="B108" s="22" t="s">
        <v>4243</v>
      </c>
      <c r="C108" s="23" t="s">
        <v>18</v>
      </c>
      <c r="D108" s="24" t="s">
        <v>19</v>
      </c>
      <c r="E108" s="29" t="s">
        <v>34</v>
      </c>
      <c r="F108" s="26"/>
      <c r="G108" s="27">
        <v>0.94</v>
      </c>
      <c r="H108" s="28"/>
      <c r="I108" s="34">
        <f t="shared" si="3"/>
        <v>0.94</v>
      </c>
      <c r="J108" s="35" t="s">
        <v>4141</v>
      </c>
      <c r="K108" s="36">
        <f t="shared" si="4"/>
        <v>2.82</v>
      </c>
      <c r="L108" s="37">
        <f t="shared" si="5"/>
        <v>14.1</v>
      </c>
      <c r="M108" s="38"/>
    </row>
    <row r="109" ht="14.25" spans="1:13">
      <c r="A109" s="21">
        <v>104</v>
      </c>
      <c r="B109" s="22" t="s">
        <v>4244</v>
      </c>
      <c r="C109" s="23" t="s">
        <v>18</v>
      </c>
      <c r="D109" s="24" t="s">
        <v>19</v>
      </c>
      <c r="E109" s="25" t="s">
        <v>20</v>
      </c>
      <c r="F109" s="26"/>
      <c r="G109" s="27">
        <v>2.63</v>
      </c>
      <c r="H109" s="28"/>
      <c r="I109" s="34">
        <f t="shared" si="3"/>
        <v>2.63</v>
      </c>
      <c r="J109" s="35" t="s">
        <v>4141</v>
      </c>
      <c r="K109" s="36">
        <f t="shared" si="4"/>
        <v>7.89</v>
      </c>
      <c r="L109" s="37">
        <f t="shared" si="5"/>
        <v>39.45</v>
      </c>
      <c r="M109" s="38"/>
    </row>
    <row r="110" ht="14.25" spans="1:13">
      <c r="A110" s="21">
        <v>105</v>
      </c>
      <c r="B110" s="22" t="s">
        <v>4245</v>
      </c>
      <c r="C110" s="23" t="s">
        <v>18</v>
      </c>
      <c r="D110" s="24" t="s">
        <v>19</v>
      </c>
      <c r="E110" s="25" t="s">
        <v>34</v>
      </c>
      <c r="F110" s="26"/>
      <c r="G110" s="27">
        <v>1.64</v>
      </c>
      <c r="H110" s="28"/>
      <c r="I110" s="34">
        <f t="shared" si="3"/>
        <v>1.64</v>
      </c>
      <c r="J110" s="35" t="s">
        <v>4141</v>
      </c>
      <c r="K110" s="36">
        <f t="shared" si="4"/>
        <v>4.92</v>
      </c>
      <c r="L110" s="37">
        <f t="shared" si="5"/>
        <v>24.6</v>
      </c>
      <c r="M110" s="38"/>
    </row>
    <row r="111" ht="14.25" spans="1:13">
      <c r="A111" s="21">
        <v>106</v>
      </c>
      <c r="B111" s="22" t="s">
        <v>4246</v>
      </c>
      <c r="C111" s="23" t="s">
        <v>18</v>
      </c>
      <c r="D111" s="24" t="s">
        <v>19</v>
      </c>
      <c r="E111" s="29" t="s">
        <v>24</v>
      </c>
      <c r="F111" s="26"/>
      <c r="G111" s="27">
        <v>2.88</v>
      </c>
      <c r="H111" s="28"/>
      <c r="I111" s="34">
        <f t="shared" si="3"/>
        <v>2.88</v>
      </c>
      <c r="J111" s="35" t="s">
        <v>4141</v>
      </c>
      <c r="K111" s="36">
        <f t="shared" si="4"/>
        <v>8.64</v>
      </c>
      <c r="L111" s="37">
        <f t="shared" si="5"/>
        <v>43.2</v>
      </c>
      <c r="M111" s="38"/>
    </row>
    <row r="112" ht="14.25" spans="1:13">
      <c r="A112" s="21">
        <v>107</v>
      </c>
      <c r="B112" s="22" t="s">
        <v>4247</v>
      </c>
      <c r="C112" s="23" t="s">
        <v>18</v>
      </c>
      <c r="D112" s="24" t="s">
        <v>19</v>
      </c>
      <c r="E112" s="25" t="s">
        <v>44</v>
      </c>
      <c r="F112" s="26"/>
      <c r="G112" s="27">
        <v>1.27</v>
      </c>
      <c r="H112" s="28"/>
      <c r="I112" s="34">
        <f t="shared" si="3"/>
        <v>1.27</v>
      </c>
      <c r="J112" s="35" t="s">
        <v>4141</v>
      </c>
      <c r="K112" s="36">
        <f t="shared" si="4"/>
        <v>3.81</v>
      </c>
      <c r="L112" s="37">
        <f t="shared" si="5"/>
        <v>19.05</v>
      </c>
      <c r="M112" s="38"/>
    </row>
    <row r="113" ht="14.25" spans="1:13">
      <c r="A113" s="21">
        <v>108</v>
      </c>
      <c r="B113" s="22" t="s">
        <v>4248</v>
      </c>
      <c r="C113" s="23" t="s">
        <v>18</v>
      </c>
      <c r="D113" s="24" t="s">
        <v>19</v>
      </c>
      <c r="E113" s="25" t="s">
        <v>26</v>
      </c>
      <c r="F113" s="26"/>
      <c r="G113" s="27">
        <v>2.66</v>
      </c>
      <c r="H113" s="28"/>
      <c r="I113" s="34">
        <f t="shared" si="3"/>
        <v>2.66</v>
      </c>
      <c r="J113" s="35" t="s">
        <v>4141</v>
      </c>
      <c r="K113" s="36">
        <f t="shared" si="4"/>
        <v>7.98</v>
      </c>
      <c r="L113" s="37">
        <f t="shared" si="5"/>
        <v>39.9</v>
      </c>
      <c r="M113" s="38"/>
    </row>
    <row r="114" ht="14.25" spans="1:13">
      <c r="A114" s="21">
        <v>109</v>
      </c>
      <c r="B114" s="22" t="s">
        <v>4249</v>
      </c>
      <c r="C114" s="23" t="s">
        <v>18</v>
      </c>
      <c r="D114" s="24" t="s">
        <v>19</v>
      </c>
      <c r="E114" s="29" t="s">
        <v>31</v>
      </c>
      <c r="F114" s="26"/>
      <c r="G114" s="27">
        <v>1.41</v>
      </c>
      <c r="H114" s="28"/>
      <c r="I114" s="34">
        <f t="shared" si="3"/>
        <v>1.41</v>
      </c>
      <c r="J114" s="35" t="s">
        <v>4141</v>
      </c>
      <c r="K114" s="36">
        <f t="shared" si="4"/>
        <v>4.23</v>
      </c>
      <c r="L114" s="37">
        <f t="shared" si="5"/>
        <v>21.15</v>
      </c>
      <c r="M114" s="38"/>
    </row>
    <row r="115" ht="14.25" spans="1:13">
      <c r="A115" s="21">
        <v>110</v>
      </c>
      <c r="B115" s="22" t="s">
        <v>4250</v>
      </c>
      <c r="C115" s="23" t="s">
        <v>18</v>
      </c>
      <c r="D115" s="24" t="s">
        <v>19</v>
      </c>
      <c r="E115" s="29" t="s">
        <v>24</v>
      </c>
      <c r="F115" s="26"/>
      <c r="G115" s="27">
        <v>1.53</v>
      </c>
      <c r="H115" s="28"/>
      <c r="I115" s="34">
        <f t="shared" si="3"/>
        <v>1.53</v>
      </c>
      <c r="J115" s="35" t="s">
        <v>4141</v>
      </c>
      <c r="K115" s="36">
        <f t="shared" si="4"/>
        <v>4.59</v>
      </c>
      <c r="L115" s="37">
        <f t="shared" si="5"/>
        <v>22.95</v>
      </c>
      <c r="M115" s="38"/>
    </row>
    <row r="116" ht="14.25" spans="1:13">
      <c r="A116" s="21">
        <v>111</v>
      </c>
      <c r="B116" s="22" t="s">
        <v>4251</v>
      </c>
      <c r="C116" s="23" t="s">
        <v>18</v>
      </c>
      <c r="D116" s="24" t="s">
        <v>19</v>
      </c>
      <c r="E116" s="29" t="s">
        <v>24</v>
      </c>
      <c r="F116" s="26"/>
      <c r="G116" s="27">
        <v>2.37</v>
      </c>
      <c r="H116" s="28"/>
      <c r="I116" s="34">
        <f t="shared" si="3"/>
        <v>2.37</v>
      </c>
      <c r="J116" s="35" t="s">
        <v>4141</v>
      </c>
      <c r="K116" s="36">
        <f t="shared" si="4"/>
        <v>7.11</v>
      </c>
      <c r="L116" s="37">
        <f t="shared" si="5"/>
        <v>35.55</v>
      </c>
      <c r="M116" s="38"/>
    </row>
    <row r="117" ht="14.25" spans="1:13">
      <c r="A117" s="21">
        <v>112</v>
      </c>
      <c r="B117" s="22" t="s">
        <v>4252</v>
      </c>
      <c r="C117" s="23" t="s">
        <v>18</v>
      </c>
      <c r="D117" s="24" t="s">
        <v>19</v>
      </c>
      <c r="E117" s="25" t="s">
        <v>44</v>
      </c>
      <c r="F117" s="26"/>
      <c r="G117" s="27">
        <v>0.29</v>
      </c>
      <c r="H117" s="28"/>
      <c r="I117" s="34">
        <f t="shared" si="3"/>
        <v>0.29</v>
      </c>
      <c r="J117" s="35" t="s">
        <v>4141</v>
      </c>
      <c r="K117" s="36">
        <f t="shared" si="4"/>
        <v>0.87</v>
      </c>
      <c r="L117" s="37">
        <f t="shared" si="5"/>
        <v>4.35</v>
      </c>
      <c r="M117" s="38"/>
    </row>
    <row r="118" ht="14.25" spans="1:13">
      <c r="A118" s="21">
        <v>113</v>
      </c>
      <c r="B118" s="22" t="s">
        <v>4253</v>
      </c>
      <c r="C118" s="23" t="s">
        <v>18</v>
      </c>
      <c r="D118" s="24" t="s">
        <v>19</v>
      </c>
      <c r="E118" s="29" t="s">
        <v>41</v>
      </c>
      <c r="F118" s="26"/>
      <c r="G118" s="27">
        <v>1.29</v>
      </c>
      <c r="H118" s="28"/>
      <c r="I118" s="34">
        <f t="shared" si="3"/>
        <v>1.29</v>
      </c>
      <c r="J118" s="35" t="s">
        <v>4141</v>
      </c>
      <c r="K118" s="36">
        <f t="shared" si="4"/>
        <v>3.87</v>
      </c>
      <c r="L118" s="37">
        <f t="shared" si="5"/>
        <v>19.35</v>
      </c>
      <c r="M118" s="38"/>
    </row>
    <row r="119" ht="14.25" spans="1:13">
      <c r="A119" s="21">
        <v>114</v>
      </c>
      <c r="B119" s="22" t="s">
        <v>4254</v>
      </c>
      <c r="C119" s="23" t="s">
        <v>18</v>
      </c>
      <c r="D119" s="24" t="s">
        <v>19</v>
      </c>
      <c r="E119" s="42" t="s">
        <v>34</v>
      </c>
      <c r="F119" s="26"/>
      <c r="G119" s="27">
        <v>1.93</v>
      </c>
      <c r="H119" s="28"/>
      <c r="I119" s="34">
        <f t="shared" si="3"/>
        <v>1.93</v>
      </c>
      <c r="J119" s="35" t="s">
        <v>4141</v>
      </c>
      <c r="K119" s="36">
        <f t="shared" si="4"/>
        <v>5.79</v>
      </c>
      <c r="L119" s="37">
        <f t="shared" si="5"/>
        <v>28.95</v>
      </c>
      <c r="M119" s="38"/>
    </row>
    <row r="120" ht="14.25" spans="1:13">
      <c r="A120" s="21">
        <v>115</v>
      </c>
      <c r="B120" s="22" t="s">
        <v>4255</v>
      </c>
      <c r="C120" s="23" t="s">
        <v>18</v>
      </c>
      <c r="D120" s="24" t="s">
        <v>19</v>
      </c>
      <c r="E120" s="42" t="s">
        <v>26</v>
      </c>
      <c r="F120" s="26"/>
      <c r="G120" s="27">
        <v>2.78</v>
      </c>
      <c r="H120" s="28"/>
      <c r="I120" s="34">
        <f t="shared" si="3"/>
        <v>2.78</v>
      </c>
      <c r="J120" s="35" t="s">
        <v>4141</v>
      </c>
      <c r="K120" s="36">
        <f t="shared" si="4"/>
        <v>8.34</v>
      </c>
      <c r="L120" s="37">
        <f t="shared" si="5"/>
        <v>41.7</v>
      </c>
      <c r="M120" s="38"/>
    </row>
    <row r="121" ht="14.25" spans="1:13">
      <c r="A121" s="21">
        <v>116</v>
      </c>
      <c r="B121" s="22" t="s">
        <v>4256</v>
      </c>
      <c r="C121" s="23" t="s">
        <v>18</v>
      </c>
      <c r="D121" s="24" t="s">
        <v>19</v>
      </c>
      <c r="E121" s="42" t="s">
        <v>38</v>
      </c>
      <c r="F121" s="26"/>
      <c r="G121" s="27">
        <v>1.99</v>
      </c>
      <c r="H121" s="28"/>
      <c r="I121" s="34">
        <f t="shared" si="3"/>
        <v>1.99</v>
      </c>
      <c r="J121" s="35" t="s">
        <v>4141</v>
      </c>
      <c r="K121" s="36">
        <f t="shared" si="4"/>
        <v>5.97</v>
      </c>
      <c r="L121" s="37">
        <f t="shared" si="5"/>
        <v>29.85</v>
      </c>
      <c r="M121" s="38"/>
    </row>
    <row r="122" ht="14.25" spans="1:13">
      <c r="A122" s="21">
        <v>117</v>
      </c>
      <c r="B122" s="22" t="s">
        <v>4257</v>
      </c>
      <c r="C122" s="23" t="s">
        <v>18</v>
      </c>
      <c r="D122" s="24" t="s">
        <v>19</v>
      </c>
      <c r="E122" s="42" t="s">
        <v>34</v>
      </c>
      <c r="F122" s="26"/>
      <c r="G122" s="27">
        <v>1.18</v>
      </c>
      <c r="H122" s="28"/>
      <c r="I122" s="34">
        <f t="shared" si="3"/>
        <v>1.18</v>
      </c>
      <c r="J122" s="35" t="s">
        <v>4141</v>
      </c>
      <c r="K122" s="36">
        <f t="shared" si="4"/>
        <v>3.54</v>
      </c>
      <c r="L122" s="37">
        <f t="shared" si="5"/>
        <v>17.7</v>
      </c>
      <c r="M122" s="38"/>
    </row>
    <row r="123" ht="14.25" spans="1:13">
      <c r="A123" s="21">
        <v>118</v>
      </c>
      <c r="B123" s="22" t="s">
        <v>4258</v>
      </c>
      <c r="C123" s="23" t="s">
        <v>18</v>
      </c>
      <c r="D123" s="24" t="s">
        <v>19</v>
      </c>
      <c r="E123" s="42" t="s">
        <v>44</v>
      </c>
      <c r="F123" s="26"/>
      <c r="G123" s="27">
        <v>2.68</v>
      </c>
      <c r="H123" s="28"/>
      <c r="I123" s="34">
        <f t="shared" si="3"/>
        <v>2.68</v>
      </c>
      <c r="J123" s="35" t="s">
        <v>4141</v>
      </c>
      <c r="K123" s="36">
        <f t="shared" si="4"/>
        <v>8.04</v>
      </c>
      <c r="L123" s="37">
        <f t="shared" si="5"/>
        <v>40.2</v>
      </c>
      <c r="M123" s="38"/>
    </row>
    <row r="124" ht="14.25" spans="1:13">
      <c r="A124" s="21">
        <v>119</v>
      </c>
      <c r="B124" s="22" t="s">
        <v>4259</v>
      </c>
      <c r="C124" s="23" t="s">
        <v>18</v>
      </c>
      <c r="D124" s="24" t="s">
        <v>19</v>
      </c>
      <c r="E124" s="42" t="s">
        <v>28</v>
      </c>
      <c r="F124" s="26"/>
      <c r="G124" s="27">
        <v>1.32</v>
      </c>
      <c r="H124" s="28"/>
      <c r="I124" s="34">
        <f t="shared" si="3"/>
        <v>1.32</v>
      </c>
      <c r="J124" s="35" t="s">
        <v>4141</v>
      </c>
      <c r="K124" s="36">
        <f t="shared" si="4"/>
        <v>3.96</v>
      </c>
      <c r="L124" s="37">
        <f t="shared" si="5"/>
        <v>19.8</v>
      </c>
      <c r="M124" s="38"/>
    </row>
    <row r="125" ht="14.25" spans="1:13">
      <c r="A125" s="21">
        <v>120</v>
      </c>
      <c r="B125" s="22" t="s">
        <v>4260</v>
      </c>
      <c r="C125" s="23" t="s">
        <v>18</v>
      </c>
      <c r="D125" s="24" t="s">
        <v>19</v>
      </c>
      <c r="E125" s="42" t="s">
        <v>28</v>
      </c>
      <c r="F125" s="26"/>
      <c r="G125" s="27">
        <v>1.33</v>
      </c>
      <c r="H125" s="28"/>
      <c r="I125" s="34">
        <f t="shared" si="3"/>
        <v>1.33</v>
      </c>
      <c r="J125" s="35" t="s">
        <v>4141</v>
      </c>
      <c r="K125" s="36">
        <f t="shared" si="4"/>
        <v>3.99</v>
      </c>
      <c r="L125" s="37">
        <f t="shared" si="5"/>
        <v>19.95</v>
      </c>
      <c r="M125" s="38"/>
    </row>
    <row r="126" ht="14.25" spans="1:13">
      <c r="A126" s="21">
        <v>121</v>
      </c>
      <c r="B126" s="22" t="s">
        <v>4261</v>
      </c>
      <c r="C126" s="23" t="s">
        <v>18</v>
      </c>
      <c r="D126" s="24" t="s">
        <v>19</v>
      </c>
      <c r="E126" s="42" t="s">
        <v>31</v>
      </c>
      <c r="F126" s="26"/>
      <c r="G126" s="27">
        <v>2.79</v>
      </c>
      <c r="H126" s="28"/>
      <c r="I126" s="34">
        <f t="shared" si="3"/>
        <v>2.79</v>
      </c>
      <c r="J126" s="35" t="s">
        <v>4141</v>
      </c>
      <c r="K126" s="36">
        <f t="shared" si="4"/>
        <v>8.37</v>
      </c>
      <c r="L126" s="37">
        <f t="shared" si="5"/>
        <v>41.85</v>
      </c>
      <c r="M126" s="38"/>
    </row>
    <row r="127" ht="14.25" spans="1:13">
      <c r="A127" s="21">
        <v>122</v>
      </c>
      <c r="B127" s="22" t="s">
        <v>4262</v>
      </c>
      <c r="C127" s="23" t="s">
        <v>18</v>
      </c>
      <c r="D127" s="24" t="s">
        <v>19</v>
      </c>
      <c r="E127" s="42" t="s">
        <v>24</v>
      </c>
      <c r="F127" s="26"/>
      <c r="G127" s="27">
        <v>2.53</v>
      </c>
      <c r="H127" s="28"/>
      <c r="I127" s="34">
        <f t="shared" si="3"/>
        <v>2.53</v>
      </c>
      <c r="J127" s="35" t="s">
        <v>4141</v>
      </c>
      <c r="K127" s="36">
        <f t="shared" si="4"/>
        <v>7.59</v>
      </c>
      <c r="L127" s="37">
        <f t="shared" si="5"/>
        <v>37.95</v>
      </c>
      <c r="M127" s="38"/>
    </row>
    <row r="128" ht="14.25" spans="1:13">
      <c r="A128" s="21">
        <v>123</v>
      </c>
      <c r="B128" s="22" t="s">
        <v>4263</v>
      </c>
      <c r="C128" s="23" t="s">
        <v>18</v>
      </c>
      <c r="D128" s="24" t="s">
        <v>19</v>
      </c>
      <c r="E128" s="42" t="s">
        <v>20</v>
      </c>
      <c r="F128" s="26"/>
      <c r="G128" s="27">
        <v>2.11</v>
      </c>
      <c r="H128" s="28"/>
      <c r="I128" s="34">
        <f t="shared" si="3"/>
        <v>2.11</v>
      </c>
      <c r="J128" s="35" t="s">
        <v>4141</v>
      </c>
      <c r="K128" s="36">
        <f t="shared" si="4"/>
        <v>6.33</v>
      </c>
      <c r="L128" s="37">
        <f t="shared" si="5"/>
        <v>31.65</v>
      </c>
      <c r="M128" s="38"/>
    </row>
    <row r="129" ht="14.25" spans="1:13">
      <c r="A129" s="21">
        <v>124</v>
      </c>
      <c r="B129" s="22" t="s">
        <v>4264</v>
      </c>
      <c r="C129" s="23" t="s">
        <v>18</v>
      </c>
      <c r="D129" s="24" t="s">
        <v>19</v>
      </c>
      <c r="E129" s="42" t="s">
        <v>41</v>
      </c>
      <c r="F129" s="26"/>
      <c r="G129" s="27">
        <v>1.89</v>
      </c>
      <c r="H129" s="28"/>
      <c r="I129" s="34">
        <f t="shared" si="3"/>
        <v>1.89</v>
      </c>
      <c r="J129" s="35" t="s">
        <v>4141</v>
      </c>
      <c r="K129" s="36">
        <f t="shared" si="4"/>
        <v>5.67</v>
      </c>
      <c r="L129" s="37">
        <f t="shared" si="5"/>
        <v>28.35</v>
      </c>
      <c r="M129" s="38"/>
    </row>
    <row r="130" ht="14.25" spans="1:13">
      <c r="A130" s="21">
        <v>125</v>
      </c>
      <c r="B130" s="22" t="s">
        <v>4265</v>
      </c>
      <c r="C130" s="23" t="s">
        <v>18</v>
      </c>
      <c r="D130" s="24" t="s">
        <v>19</v>
      </c>
      <c r="E130" s="42" t="s">
        <v>24</v>
      </c>
      <c r="F130" s="26"/>
      <c r="G130" s="27">
        <v>2.95</v>
      </c>
      <c r="H130" s="28"/>
      <c r="I130" s="34">
        <f t="shared" si="3"/>
        <v>2.95</v>
      </c>
      <c r="J130" s="35" t="s">
        <v>4141</v>
      </c>
      <c r="K130" s="36">
        <f t="shared" si="4"/>
        <v>8.85</v>
      </c>
      <c r="L130" s="37">
        <f t="shared" si="5"/>
        <v>44.25</v>
      </c>
      <c r="M130" s="38"/>
    </row>
    <row r="131" ht="14.25" spans="1:13">
      <c r="A131" s="21">
        <v>126</v>
      </c>
      <c r="B131" s="22" t="s">
        <v>4266</v>
      </c>
      <c r="C131" s="23" t="s">
        <v>18</v>
      </c>
      <c r="D131" s="24" t="s">
        <v>19</v>
      </c>
      <c r="E131" s="42" t="s">
        <v>41</v>
      </c>
      <c r="F131" s="26"/>
      <c r="G131" s="27">
        <v>1.15</v>
      </c>
      <c r="H131" s="28"/>
      <c r="I131" s="34">
        <f t="shared" si="3"/>
        <v>1.15</v>
      </c>
      <c r="J131" s="35" t="s">
        <v>4141</v>
      </c>
      <c r="K131" s="36">
        <f t="shared" si="4"/>
        <v>3.45</v>
      </c>
      <c r="L131" s="37">
        <f t="shared" si="5"/>
        <v>17.25</v>
      </c>
      <c r="M131" s="38"/>
    </row>
    <row r="132" ht="14.25" spans="1:13">
      <c r="A132" s="21">
        <v>127</v>
      </c>
      <c r="B132" s="22" t="s">
        <v>4267</v>
      </c>
      <c r="C132" s="23" t="s">
        <v>18</v>
      </c>
      <c r="D132" s="24" t="s">
        <v>19</v>
      </c>
      <c r="E132" s="42" t="s">
        <v>24</v>
      </c>
      <c r="F132" s="26"/>
      <c r="G132" s="27">
        <v>2.6</v>
      </c>
      <c r="H132" s="28"/>
      <c r="I132" s="34">
        <f t="shared" si="3"/>
        <v>2.6</v>
      </c>
      <c r="J132" s="35" t="s">
        <v>4141</v>
      </c>
      <c r="K132" s="36">
        <f t="shared" si="4"/>
        <v>7.8</v>
      </c>
      <c r="L132" s="37">
        <f t="shared" si="5"/>
        <v>39</v>
      </c>
      <c r="M132" s="38"/>
    </row>
    <row r="133" ht="14.25" spans="1:13">
      <c r="A133" s="21">
        <v>128</v>
      </c>
      <c r="B133" s="22" t="s">
        <v>4268</v>
      </c>
      <c r="C133" s="23" t="s">
        <v>18</v>
      </c>
      <c r="D133" s="24" t="s">
        <v>19</v>
      </c>
      <c r="E133" s="42" t="s">
        <v>38</v>
      </c>
      <c r="F133" s="26"/>
      <c r="G133" s="27">
        <v>2.29</v>
      </c>
      <c r="H133" s="28"/>
      <c r="I133" s="34">
        <f t="shared" si="3"/>
        <v>2.29</v>
      </c>
      <c r="J133" s="35" t="s">
        <v>4141</v>
      </c>
      <c r="K133" s="36">
        <f t="shared" si="4"/>
        <v>6.87</v>
      </c>
      <c r="L133" s="37">
        <f t="shared" si="5"/>
        <v>34.35</v>
      </c>
      <c r="M133" s="38"/>
    </row>
    <row r="134" ht="14.25" spans="1:13">
      <c r="A134" s="21">
        <v>129</v>
      </c>
      <c r="B134" s="22" t="s">
        <v>4269</v>
      </c>
      <c r="C134" s="23" t="s">
        <v>18</v>
      </c>
      <c r="D134" s="24" t="s">
        <v>19</v>
      </c>
      <c r="E134" s="42" t="s">
        <v>44</v>
      </c>
      <c r="F134" s="26"/>
      <c r="G134" s="27">
        <v>0.06</v>
      </c>
      <c r="H134" s="28"/>
      <c r="I134" s="34">
        <f t="shared" si="3"/>
        <v>0.06</v>
      </c>
      <c r="J134" s="35" t="s">
        <v>4141</v>
      </c>
      <c r="K134" s="36">
        <f t="shared" si="4"/>
        <v>0.18</v>
      </c>
      <c r="L134" s="37">
        <f t="shared" si="5"/>
        <v>0.9</v>
      </c>
      <c r="M134" s="38"/>
    </row>
    <row r="135" ht="14.25" spans="1:13">
      <c r="A135" s="21">
        <v>130</v>
      </c>
      <c r="B135" s="22" t="s">
        <v>4270</v>
      </c>
      <c r="C135" s="23" t="s">
        <v>18</v>
      </c>
      <c r="D135" s="24" t="s">
        <v>19</v>
      </c>
      <c r="E135" s="42" t="s">
        <v>44</v>
      </c>
      <c r="F135" s="26"/>
      <c r="G135" s="27">
        <v>2.64</v>
      </c>
      <c r="H135" s="28"/>
      <c r="I135" s="34">
        <f t="shared" ref="I135:I165" si="6">G135</f>
        <v>2.64</v>
      </c>
      <c r="J135" s="35" t="s">
        <v>4141</v>
      </c>
      <c r="K135" s="36">
        <f t="shared" ref="K135:K165" si="7">I135*3</f>
        <v>7.92</v>
      </c>
      <c r="L135" s="37">
        <f t="shared" ref="L135:L165" si="8">I135*15</f>
        <v>39.6</v>
      </c>
      <c r="M135" s="38"/>
    </row>
    <row r="136" ht="14.25" spans="1:13">
      <c r="A136" s="21">
        <v>131</v>
      </c>
      <c r="B136" s="22" t="s">
        <v>4271</v>
      </c>
      <c r="C136" s="23" t="s">
        <v>18</v>
      </c>
      <c r="D136" s="24" t="s">
        <v>19</v>
      </c>
      <c r="E136" s="42" t="s">
        <v>38</v>
      </c>
      <c r="F136" s="26"/>
      <c r="G136" s="27">
        <v>2.17</v>
      </c>
      <c r="H136" s="28"/>
      <c r="I136" s="34">
        <f t="shared" si="6"/>
        <v>2.17</v>
      </c>
      <c r="J136" s="35" t="s">
        <v>4141</v>
      </c>
      <c r="K136" s="36">
        <f t="shared" si="7"/>
        <v>6.51</v>
      </c>
      <c r="L136" s="37">
        <f t="shared" si="8"/>
        <v>32.55</v>
      </c>
      <c r="M136" s="38"/>
    </row>
    <row r="137" spans="1:13">
      <c r="A137" s="21">
        <v>132</v>
      </c>
      <c r="B137" s="40" t="s">
        <v>4272</v>
      </c>
      <c r="C137" s="23" t="s">
        <v>18</v>
      </c>
      <c r="D137" s="24" t="s">
        <v>19</v>
      </c>
      <c r="E137" s="42" t="s">
        <v>24</v>
      </c>
      <c r="F137" s="41"/>
      <c r="G137" s="27">
        <v>2.49</v>
      </c>
      <c r="H137" s="28"/>
      <c r="I137" s="34">
        <f t="shared" si="6"/>
        <v>2.49</v>
      </c>
      <c r="J137" s="35" t="s">
        <v>4141</v>
      </c>
      <c r="K137" s="36">
        <f t="shared" si="7"/>
        <v>7.47</v>
      </c>
      <c r="L137" s="37">
        <f t="shared" si="8"/>
        <v>37.35</v>
      </c>
      <c r="M137" s="28"/>
    </row>
    <row r="138" spans="1:13">
      <c r="A138" s="21">
        <v>133</v>
      </c>
      <c r="B138" s="40" t="s">
        <v>4273</v>
      </c>
      <c r="C138" s="23" t="s">
        <v>18</v>
      </c>
      <c r="D138" s="24" t="s">
        <v>19</v>
      </c>
      <c r="E138" s="42" t="s">
        <v>24</v>
      </c>
      <c r="F138" s="41"/>
      <c r="G138" s="27">
        <v>2.17</v>
      </c>
      <c r="H138" s="28"/>
      <c r="I138" s="34">
        <f t="shared" si="6"/>
        <v>2.17</v>
      </c>
      <c r="J138" s="35" t="s">
        <v>4141</v>
      </c>
      <c r="K138" s="36">
        <f t="shared" si="7"/>
        <v>6.51</v>
      </c>
      <c r="L138" s="37">
        <f t="shared" si="8"/>
        <v>32.55</v>
      </c>
      <c r="M138" s="28"/>
    </row>
    <row r="139" spans="1:13">
      <c r="A139" s="21">
        <v>134</v>
      </c>
      <c r="B139" s="40" t="s">
        <v>4274</v>
      </c>
      <c r="C139" s="23" t="s">
        <v>18</v>
      </c>
      <c r="D139" s="24" t="s">
        <v>19</v>
      </c>
      <c r="E139" s="42" t="s">
        <v>24</v>
      </c>
      <c r="F139" s="41"/>
      <c r="G139" s="27">
        <v>2.62</v>
      </c>
      <c r="H139" s="28"/>
      <c r="I139" s="34">
        <f t="shared" si="6"/>
        <v>2.62</v>
      </c>
      <c r="J139" s="35" t="s">
        <v>4141</v>
      </c>
      <c r="K139" s="36">
        <f t="shared" si="7"/>
        <v>7.86</v>
      </c>
      <c r="L139" s="37">
        <f t="shared" si="8"/>
        <v>39.3</v>
      </c>
      <c r="M139" s="28"/>
    </row>
    <row r="140" spans="1:13">
      <c r="A140" s="21">
        <v>135</v>
      </c>
      <c r="B140" s="40" t="s">
        <v>4275</v>
      </c>
      <c r="C140" s="23" t="s">
        <v>18</v>
      </c>
      <c r="D140" s="24" t="s">
        <v>19</v>
      </c>
      <c r="E140" s="42" t="s">
        <v>20</v>
      </c>
      <c r="F140" s="41"/>
      <c r="G140" s="27">
        <v>2.17</v>
      </c>
      <c r="H140" s="28"/>
      <c r="I140" s="34">
        <f t="shared" si="6"/>
        <v>2.17</v>
      </c>
      <c r="J140" s="35" t="s">
        <v>4141</v>
      </c>
      <c r="K140" s="36">
        <f t="shared" si="7"/>
        <v>6.51</v>
      </c>
      <c r="L140" s="37">
        <f t="shared" si="8"/>
        <v>32.55</v>
      </c>
      <c r="M140" s="28"/>
    </row>
    <row r="141" spans="1:13">
      <c r="A141" s="21">
        <v>136</v>
      </c>
      <c r="B141" s="40" t="s">
        <v>4276</v>
      </c>
      <c r="C141" s="23" t="s">
        <v>18</v>
      </c>
      <c r="D141" s="24" t="s">
        <v>19</v>
      </c>
      <c r="E141" s="42" t="s">
        <v>24</v>
      </c>
      <c r="F141" s="41"/>
      <c r="G141" s="27">
        <v>2.09</v>
      </c>
      <c r="H141" s="28"/>
      <c r="I141" s="34">
        <f t="shared" si="6"/>
        <v>2.09</v>
      </c>
      <c r="J141" s="35" t="s">
        <v>4141</v>
      </c>
      <c r="K141" s="36">
        <f t="shared" si="7"/>
        <v>6.27</v>
      </c>
      <c r="L141" s="37">
        <f t="shared" si="8"/>
        <v>31.35</v>
      </c>
      <c r="M141" s="28"/>
    </row>
    <row r="142" spans="1:13">
      <c r="A142" s="21">
        <v>137</v>
      </c>
      <c r="B142" s="40" t="s">
        <v>4277</v>
      </c>
      <c r="C142" s="23" t="s">
        <v>18</v>
      </c>
      <c r="D142" s="24" t="s">
        <v>19</v>
      </c>
      <c r="E142" s="42" t="s">
        <v>26</v>
      </c>
      <c r="F142" s="41"/>
      <c r="G142" s="27">
        <v>2.52</v>
      </c>
      <c r="H142" s="28"/>
      <c r="I142" s="34">
        <f t="shared" si="6"/>
        <v>2.52</v>
      </c>
      <c r="J142" s="35" t="s">
        <v>4141</v>
      </c>
      <c r="K142" s="36">
        <f t="shared" si="7"/>
        <v>7.56</v>
      </c>
      <c r="L142" s="37">
        <f t="shared" si="8"/>
        <v>37.8</v>
      </c>
      <c r="M142" s="28"/>
    </row>
    <row r="143" spans="1:13">
      <c r="A143" s="21">
        <v>138</v>
      </c>
      <c r="B143" s="40" t="s">
        <v>4278</v>
      </c>
      <c r="C143" s="23" t="s">
        <v>18</v>
      </c>
      <c r="D143" s="24" t="s">
        <v>19</v>
      </c>
      <c r="E143" s="42" t="s">
        <v>31</v>
      </c>
      <c r="F143" s="41"/>
      <c r="G143" s="27">
        <v>3.56</v>
      </c>
      <c r="H143" s="28"/>
      <c r="I143" s="34">
        <f t="shared" si="6"/>
        <v>3.56</v>
      </c>
      <c r="J143" s="35" t="s">
        <v>4141</v>
      </c>
      <c r="K143" s="36">
        <f t="shared" si="7"/>
        <v>10.68</v>
      </c>
      <c r="L143" s="37">
        <f t="shared" si="8"/>
        <v>53.4</v>
      </c>
      <c r="M143" s="28"/>
    </row>
    <row r="144" spans="1:13">
      <c r="A144" s="21">
        <v>139</v>
      </c>
      <c r="B144" s="40" t="s">
        <v>4279</v>
      </c>
      <c r="C144" s="23" t="s">
        <v>18</v>
      </c>
      <c r="D144" s="24" t="s">
        <v>19</v>
      </c>
      <c r="E144" s="42" t="s">
        <v>34</v>
      </c>
      <c r="F144" s="41"/>
      <c r="G144" s="27">
        <v>1.5</v>
      </c>
      <c r="H144" s="28"/>
      <c r="I144" s="34">
        <f t="shared" si="6"/>
        <v>1.5</v>
      </c>
      <c r="J144" s="35" t="s">
        <v>4141</v>
      </c>
      <c r="K144" s="36">
        <f t="shared" si="7"/>
        <v>4.5</v>
      </c>
      <c r="L144" s="37">
        <f t="shared" si="8"/>
        <v>22.5</v>
      </c>
      <c r="M144" s="28"/>
    </row>
    <row r="145" spans="1:13">
      <c r="A145" s="21">
        <v>140</v>
      </c>
      <c r="B145" s="40" t="s">
        <v>4280</v>
      </c>
      <c r="C145" s="23" t="s">
        <v>18</v>
      </c>
      <c r="D145" s="24" t="s">
        <v>19</v>
      </c>
      <c r="E145" s="42" t="s">
        <v>41</v>
      </c>
      <c r="F145" s="41"/>
      <c r="G145" s="27">
        <v>1.4</v>
      </c>
      <c r="H145" s="28"/>
      <c r="I145" s="34">
        <f t="shared" si="6"/>
        <v>1.4</v>
      </c>
      <c r="J145" s="35" t="s">
        <v>4141</v>
      </c>
      <c r="K145" s="36">
        <f t="shared" si="7"/>
        <v>4.2</v>
      </c>
      <c r="L145" s="37">
        <f t="shared" si="8"/>
        <v>21</v>
      </c>
      <c r="M145" s="28"/>
    </row>
    <row r="146" s="3" customFormat="1" spans="1:13">
      <c r="A146" s="21">
        <v>141</v>
      </c>
      <c r="B146" s="43" t="s">
        <v>4281</v>
      </c>
      <c r="C146" s="23" t="s">
        <v>18</v>
      </c>
      <c r="D146" s="24" t="s">
        <v>19</v>
      </c>
      <c r="E146" s="42" t="s">
        <v>31</v>
      </c>
      <c r="F146" s="44"/>
      <c r="G146" s="27">
        <v>2.64</v>
      </c>
      <c r="H146" s="28"/>
      <c r="I146" s="34">
        <f t="shared" si="6"/>
        <v>2.64</v>
      </c>
      <c r="J146" s="35" t="s">
        <v>4141</v>
      </c>
      <c r="K146" s="36">
        <f t="shared" si="7"/>
        <v>7.92</v>
      </c>
      <c r="L146" s="37">
        <f t="shared" si="8"/>
        <v>39.6</v>
      </c>
      <c r="M146" s="52"/>
    </row>
    <row r="147" spans="1:13">
      <c r="A147" s="21">
        <v>142</v>
      </c>
      <c r="B147" s="40" t="s">
        <v>4282</v>
      </c>
      <c r="C147" s="23" t="s">
        <v>18</v>
      </c>
      <c r="D147" s="24" t="s">
        <v>19</v>
      </c>
      <c r="E147" s="42" t="s">
        <v>44</v>
      </c>
      <c r="F147" s="41"/>
      <c r="G147" s="27">
        <v>1.57</v>
      </c>
      <c r="H147" s="28"/>
      <c r="I147" s="34">
        <f t="shared" si="6"/>
        <v>1.57</v>
      </c>
      <c r="J147" s="35" t="s">
        <v>4141</v>
      </c>
      <c r="K147" s="36">
        <f t="shared" si="7"/>
        <v>4.71</v>
      </c>
      <c r="L147" s="37">
        <f t="shared" si="8"/>
        <v>23.55</v>
      </c>
      <c r="M147" s="28"/>
    </row>
    <row r="148" spans="1:13">
      <c r="A148" s="21">
        <v>143</v>
      </c>
      <c r="B148" s="40" t="s">
        <v>4283</v>
      </c>
      <c r="C148" s="23" t="s">
        <v>18</v>
      </c>
      <c r="D148" s="24" t="s">
        <v>19</v>
      </c>
      <c r="E148" s="42" t="s">
        <v>28</v>
      </c>
      <c r="F148" s="41"/>
      <c r="G148" s="27">
        <v>0.77</v>
      </c>
      <c r="H148" s="28"/>
      <c r="I148" s="34">
        <f t="shared" si="6"/>
        <v>0.77</v>
      </c>
      <c r="J148" s="35" t="s">
        <v>4141</v>
      </c>
      <c r="K148" s="36">
        <f t="shared" si="7"/>
        <v>2.31</v>
      </c>
      <c r="L148" s="37">
        <f t="shared" si="8"/>
        <v>11.55</v>
      </c>
      <c r="M148" s="28"/>
    </row>
    <row r="149" spans="1:13">
      <c r="A149" s="21">
        <v>144</v>
      </c>
      <c r="B149" s="40" t="s">
        <v>4284</v>
      </c>
      <c r="C149" s="23" t="s">
        <v>18</v>
      </c>
      <c r="D149" s="24" t="s">
        <v>19</v>
      </c>
      <c r="E149" s="25" t="s">
        <v>31</v>
      </c>
      <c r="F149" s="41"/>
      <c r="G149" s="27">
        <v>1.2</v>
      </c>
      <c r="H149" s="28"/>
      <c r="I149" s="34">
        <f t="shared" si="6"/>
        <v>1.2</v>
      </c>
      <c r="J149" s="35" t="s">
        <v>4141</v>
      </c>
      <c r="K149" s="36">
        <f t="shared" si="7"/>
        <v>3.6</v>
      </c>
      <c r="L149" s="37">
        <f t="shared" si="8"/>
        <v>18</v>
      </c>
      <c r="M149" s="28"/>
    </row>
    <row r="150" spans="1:13">
      <c r="A150" s="21">
        <v>145</v>
      </c>
      <c r="B150" s="40" t="s">
        <v>4285</v>
      </c>
      <c r="C150" s="23" t="s">
        <v>18</v>
      </c>
      <c r="D150" s="24" t="s">
        <v>19</v>
      </c>
      <c r="E150" s="25" t="s">
        <v>24</v>
      </c>
      <c r="F150" s="41"/>
      <c r="G150" s="27">
        <v>1.2</v>
      </c>
      <c r="H150" s="28"/>
      <c r="I150" s="34">
        <f t="shared" si="6"/>
        <v>1.2</v>
      </c>
      <c r="J150" s="35" t="s">
        <v>4141</v>
      </c>
      <c r="K150" s="36">
        <f t="shared" si="7"/>
        <v>3.6</v>
      </c>
      <c r="L150" s="37">
        <f t="shared" si="8"/>
        <v>18</v>
      </c>
      <c r="M150" s="28"/>
    </row>
    <row r="151" spans="1:13">
      <c r="A151" s="21">
        <v>146</v>
      </c>
      <c r="B151" s="40" t="s">
        <v>4286</v>
      </c>
      <c r="C151" s="23" t="s">
        <v>18</v>
      </c>
      <c r="D151" s="24" t="s">
        <v>19</v>
      </c>
      <c r="E151" s="25" t="s">
        <v>28</v>
      </c>
      <c r="F151" s="41"/>
      <c r="G151" s="27">
        <v>3.94</v>
      </c>
      <c r="H151" s="28"/>
      <c r="I151" s="34">
        <f t="shared" si="6"/>
        <v>3.94</v>
      </c>
      <c r="J151" s="35" t="s">
        <v>4141</v>
      </c>
      <c r="K151" s="36">
        <f t="shared" si="7"/>
        <v>11.82</v>
      </c>
      <c r="L151" s="37">
        <f t="shared" si="8"/>
        <v>59.1</v>
      </c>
      <c r="M151" s="28"/>
    </row>
    <row r="152" spans="1:13">
      <c r="A152" s="21">
        <v>147</v>
      </c>
      <c r="B152" s="40" t="s">
        <v>4287</v>
      </c>
      <c r="C152" s="23" t="s">
        <v>18</v>
      </c>
      <c r="D152" s="24" t="s">
        <v>19</v>
      </c>
      <c r="E152" s="29" t="s">
        <v>44</v>
      </c>
      <c r="F152" s="41"/>
      <c r="G152" s="27">
        <v>2.17</v>
      </c>
      <c r="H152" s="28"/>
      <c r="I152" s="34">
        <f t="shared" si="6"/>
        <v>2.17</v>
      </c>
      <c r="J152" s="35" t="s">
        <v>4141</v>
      </c>
      <c r="K152" s="36">
        <f t="shared" si="7"/>
        <v>6.51</v>
      </c>
      <c r="L152" s="37">
        <f t="shared" si="8"/>
        <v>32.55</v>
      </c>
      <c r="M152" s="28"/>
    </row>
    <row r="153" spans="1:13">
      <c r="A153" s="21">
        <v>148</v>
      </c>
      <c r="B153" s="40" t="s">
        <v>4288</v>
      </c>
      <c r="C153" s="23" t="s">
        <v>18</v>
      </c>
      <c r="D153" s="24" t="s">
        <v>19</v>
      </c>
      <c r="E153" s="25" t="s">
        <v>41</v>
      </c>
      <c r="F153" s="41"/>
      <c r="G153" s="27">
        <v>0.57</v>
      </c>
      <c r="H153" s="28"/>
      <c r="I153" s="34">
        <f t="shared" si="6"/>
        <v>0.57</v>
      </c>
      <c r="J153" s="35" t="s">
        <v>4141</v>
      </c>
      <c r="K153" s="36">
        <f t="shared" si="7"/>
        <v>1.71</v>
      </c>
      <c r="L153" s="37">
        <f t="shared" si="8"/>
        <v>8.55</v>
      </c>
      <c r="M153" s="28"/>
    </row>
    <row r="154" spans="1:13">
      <c r="A154" s="21">
        <v>149</v>
      </c>
      <c r="B154" s="40" t="s">
        <v>4289</v>
      </c>
      <c r="C154" s="23" t="s">
        <v>18</v>
      </c>
      <c r="D154" s="24" t="s">
        <v>19</v>
      </c>
      <c r="E154" s="29" t="s">
        <v>28</v>
      </c>
      <c r="F154" s="41"/>
      <c r="G154" s="27">
        <v>2.59</v>
      </c>
      <c r="H154" s="28"/>
      <c r="I154" s="34">
        <f t="shared" si="6"/>
        <v>2.59</v>
      </c>
      <c r="J154" s="35" t="s">
        <v>4141</v>
      </c>
      <c r="K154" s="36">
        <f t="shared" si="7"/>
        <v>7.77</v>
      </c>
      <c r="L154" s="37">
        <f t="shared" si="8"/>
        <v>38.85</v>
      </c>
      <c r="M154" s="28"/>
    </row>
    <row r="155" spans="1:13">
      <c r="A155" s="21">
        <v>150</v>
      </c>
      <c r="B155" s="40" t="s">
        <v>4290</v>
      </c>
      <c r="C155" s="23" t="s">
        <v>18</v>
      </c>
      <c r="D155" s="24" t="s">
        <v>19</v>
      </c>
      <c r="E155" s="25" t="s">
        <v>26</v>
      </c>
      <c r="F155" s="41"/>
      <c r="G155" s="27">
        <v>1.48</v>
      </c>
      <c r="H155" s="28"/>
      <c r="I155" s="34">
        <f t="shared" si="6"/>
        <v>1.48</v>
      </c>
      <c r="J155" s="35" t="s">
        <v>4141</v>
      </c>
      <c r="K155" s="36">
        <f t="shared" si="7"/>
        <v>4.44</v>
      </c>
      <c r="L155" s="37">
        <f t="shared" si="8"/>
        <v>22.2</v>
      </c>
      <c r="M155" s="28"/>
    </row>
    <row r="156" spans="1:13">
      <c r="A156" s="21">
        <v>151</v>
      </c>
      <c r="B156" s="40" t="s">
        <v>4291</v>
      </c>
      <c r="C156" s="23" t="s">
        <v>18</v>
      </c>
      <c r="D156" s="24" t="s">
        <v>19</v>
      </c>
      <c r="E156" s="25" t="s">
        <v>41</v>
      </c>
      <c r="F156" s="41"/>
      <c r="G156" s="27">
        <v>2.23</v>
      </c>
      <c r="H156" s="28"/>
      <c r="I156" s="34">
        <f t="shared" si="6"/>
        <v>2.23</v>
      </c>
      <c r="J156" s="35" t="s">
        <v>4141</v>
      </c>
      <c r="K156" s="36">
        <f t="shared" si="7"/>
        <v>6.69</v>
      </c>
      <c r="L156" s="37">
        <f t="shared" si="8"/>
        <v>33.45</v>
      </c>
      <c r="M156" s="28"/>
    </row>
    <row r="157" spans="1:13">
      <c r="A157" s="21">
        <v>152</v>
      </c>
      <c r="B157" s="40" t="s">
        <v>4292</v>
      </c>
      <c r="C157" s="23" t="s">
        <v>18</v>
      </c>
      <c r="D157" s="24" t="s">
        <v>19</v>
      </c>
      <c r="E157" s="25" t="s">
        <v>34</v>
      </c>
      <c r="F157" s="41"/>
      <c r="G157" s="27">
        <v>2.6</v>
      </c>
      <c r="H157" s="28"/>
      <c r="I157" s="34">
        <f t="shared" si="6"/>
        <v>2.6</v>
      </c>
      <c r="J157" s="35" t="s">
        <v>4141</v>
      </c>
      <c r="K157" s="36">
        <f t="shared" si="7"/>
        <v>7.8</v>
      </c>
      <c r="L157" s="37">
        <f t="shared" si="8"/>
        <v>39</v>
      </c>
      <c r="M157" s="28"/>
    </row>
    <row r="158" spans="1:13">
      <c r="A158" s="21">
        <v>153</v>
      </c>
      <c r="B158" s="40" t="s">
        <v>4293</v>
      </c>
      <c r="C158" s="23" t="s">
        <v>18</v>
      </c>
      <c r="D158" s="24" t="s">
        <v>19</v>
      </c>
      <c r="E158" s="25" t="s">
        <v>31</v>
      </c>
      <c r="F158" s="41"/>
      <c r="G158" s="27">
        <v>1.2</v>
      </c>
      <c r="H158" s="28"/>
      <c r="I158" s="34">
        <f t="shared" si="6"/>
        <v>1.2</v>
      </c>
      <c r="J158" s="35" t="s">
        <v>4141</v>
      </c>
      <c r="K158" s="36">
        <f t="shared" si="7"/>
        <v>3.6</v>
      </c>
      <c r="L158" s="37">
        <f t="shared" si="8"/>
        <v>18</v>
      </c>
      <c r="M158" s="28"/>
    </row>
    <row r="159" spans="1:13">
      <c r="A159" s="21">
        <v>154</v>
      </c>
      <c r="B159" s="40" t="s">
        <v>4294</v>
      </c>
      <c r="C159" s="23" t="s">
        <v>18</v>
      </c>
      <c r="D159" s="24" t="s">
        <v>19</v>
      </c>
      <c r="E159" s="25" t="s">
        <v>24</v>
      </c>
      <c r="F159" s="41"/>
      <c r="G159" s="27">
        <v>3.96</v>
      </c>
      <c r="H159" s="28"/>
      <c r="I159" s="34">
        <f t="shared" si="6"/>
        <v>3.96</v>
      </c>
      <c r="J159" s="35" t="s">
        <v>4141</v>
      </c>
      <c r="K159" s="36">
        <f t="shared" si="7"/>
        <v>11.88</v>
      </c>
      <c r="L159" s="37">
        <f t="shared" si="8"/>
        <v>59.4</v>
      </c>
      <c r="M159" s="28"/>
    </row>
    <row r="160" ht="14.25" spans="1:13">
      <c r="A160" s="21">
        <v>155</v>
      </c>
      <c r="B160" s="22" t="s">
        <v>4295</v>
      </c>
      <c r="C160" s="23" t="s">
        <v>18</v>
      </c>
      <c r="D160" s="24" t="s">
        <v>19</v>
      </c>
      <c r="E160" s="25" t="s">
        <v>28</v>
      </c>
      <c r="F160" s="26"/>
      <c r="G160" s="27">
        <v>1.62</v>
      </c>
      <c r="H160" s="28"/>
      <c r="I160" s="34">
        <f t="shared" si="6"/>
        <v>1.62</v>
      </c>
      <c r="J160" s="35" t="s">
        <v>4141</v>
      </c>
      <c r="K160" s="36">
        <f t="shared" si="7"/>
        <v>4.86</v>
      </c>
      <c r="L160" s="37">
        <f t="shared" si="8"/>
        <v>24.3</v>
      </c>
      <c r="M160" s="38"/>
    </row>
    <row r="161" ht="14.25" spans="1:13">
      <c r="A161" s="21">
        <v>156</v>
      </c>
      <c r="B161" s="22" t="s">
        <v>4296</v>
      </c>
      <c r="C161" s="23" t="s">
        <v>18</v>
      </c>
      <c r="D161" s="24" t="s">
        <v>19</v>
      </c>
      <c r="E161" s="29" t="s">
        <v>28</v>
      </c>
      <c r="F161" s="26"/>
      <c r="G161" s="27">
        <v>2.17</v>
      </c>
      <c r="H161" s="28"/>
      <c r="I161" s="34">
        <f t="shared" si="6"/>
        <v>2.17</v>
      </c>
      <c r="J161" s="35" t="s">
        <v>4141</v>
      </c>
      <c r="K161" s="36">
        <f t="shared" si="7"/>
        <v>6.51</v>
      </c>
      <c r="L161" s="37">
        <f t="shared" si="8"/>
        <v>32.55</v>
      </c>
      <c r="M161" s="38"/>
    </row>
    <row r="162" ht="14.25" spans="1:13">
      <c r="A162" s="21">
        <v>157</v>
      </c>
      <c r="B162" s="22" t="s">
        <v>4297</v>
      </c>
      <c r="C162" s="23" t="s">
        <v>18</v>
      </c>
      <c r="D162" s="24" t="s">
        <v>19</v>
      </c>
      <c r="E162" s="29" t="s">
        <v>20</v>
      </c>
      <c r="F162" s="26"/>
      <c r="G162" s="27">
        <v>1.59</v>
      </c>
      <c r="H162" s="28"/>
      <c r="I162" s="34">
        <f t="shared" si="6"/>
        <v>1.59</v>
      </c>
      <c r="J162" s="35" t="s">
        <v>4141</v>
      </c>
      <c r="K162" s="36">
        <f t="shared" si="7"/>
        <v>4.77</v>
      </c>
      <c r="L162" s="37">
        <f t="shared" si="8"/>
        <v>23.85</v>
      </c>
      <c r="M162" s="38"/>
    </row>
    <row r="163" ht="14.25" spans="1:13">
      <c r="A163" s="21">
        <v>158</v>
      </c>
      <c r="B163" s="22" t="s">
        <v>4298</v>
      </c>
      <c r="C163" s="23" t="s">
        <v>18</v>
      </c>
      <c r="D163" s="24" t="s">
        <v>19</v>
      </c>
      <c r="E163" s="29" t="s">
        <v>28</v>
      </c>
      <c r="F163" s="26"/>
      <c r="G163" s="27">
        <v>2.17</v>
      </c>
      <c r="H163" s="28"/>
      <c r="I163" s="34">
        <f t="shared" si="6"/>
        <v>2.17</v>
      </c>
      <c r="J163" s="35" t="s">
        <v>4141</v>
      </c>
      <c r="K163" s="36">
        <f t="shared" si="7"/>
        <v>6.51</v>
      </c>
      <c r="L163" s="37">
        <f t="shared" si="8"/>
        <v>32.55</v>
      </c>
      <c r="M163" s="38"/>
    </row>
    <row r="164" ht="14.25" spans="1:13">
      <c r="A164" s="21">
        <v>159</v>
      </c>
      <c r="B164" s="22" t="s">
        <v>4299</v>
      </c>
      <c r="C164" s="23" t="s">
        <v>18</v>
      </c>
      <c r="D164" s="24" t="s">
        <v>19</v>
      </c>
      <c r="E164" s="29" t="s">
        <v>38</v>
      </c>
      <c r="F164" s="26"/>
      <c r="G164" s="27">
        <v>3.24</v>
      </c>
      <c r="H164" s="28"/>
      <c r="I164" s="34">
        <f t="shared" si="6"/>
        <v>3.24</v>
      </c>
      <c r="J164" s="35" t="s">
        <v>4141</v>
      </c>
      <c r="K164" s="36">
        <f t="shared" si="7"/>
        <v>9.72</v>
      </c>
      <c r="L164" s="37">
        <f t="shared" si="8"/>
        <v>48.6</v>
      </c>
      <c r="M164" s="38"/>
    </row>
    <row r="165" ht="14.25" spans="1:13">
      <c r="A165" s="21">
        <v>160</v>
      </c>
      <c r="B165" s="22" t="s">
        <v>4300</v>
      </c>
      <c r="C165" s="23" t="s">
        <v>18</v>
      </c>
      <c r="D165" s="24" t="s">
        <v>19</v>
      </c>
      <c r="E165" s="29" t="s">
        <v>28</v>
      </c>
      <c r="F165" s="26"/>
      <c r="G165" s="27">
        <v>2.83</v>
      </c>
      <c r="H165" s="28"/>
      <c r="I165" s="34">
        <f t="shared" si="6"/>
        <v>2.83</v>
      </c>
      <c r="J165" s="35" t="s">
        <v>4141</v>
      </c>
      <c r="K165" s="36">
        <f t="shared" si="7"/>
        <v>8.49</v>
      </c>
      <c r="L165" s="37">
        <f t="shared" si="8"/>
        <v>42.45</v>
      </c>
      <c r="M165" s="38"/>
    </row>
    <row r="166" spans="1:13">
      <c r="A166" s="21" t="s">
        <v>16</v>
      </c>
      <c r="B166" s="41"/>
      <c r="C166" s="41"/>
      <c r="D166" s="47"/>
      <c r="E166" s="29"/>
      <c r="F166" s="41"/>
      <c r="G166" s="53">
        <f>SUM(G6:G165)</f>
        <v>359.96</v>
      </c>
      <c r="H166" s="28"/>
      <c r="I166" s="34">
        <f>SUM(I6:I165)</f>
        <v>359.96</v>
      </c>
      <c r="J166" s="35"/>
      <c r="K166" s="36">
        <f>SUM(K6:K165)</f>
        <v>1079.88</v>
      </c>
      <c r="L166" s="37">
        <f>SUM(L6:L165)</f>
        <v>5399.4</v>
      </c>
      <c r="M166" s="28"/>
    </row>
  </sheetData>
  <mergeCells count="12">
    <mergeCell ref="A2:M2"/>
    <mergeCell ref="K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M27"/>
  <sheetViews>
    <sheetView zoomScaleSheetLayoutView="60" workbookViewId="0">
      <selection activeCell="E25" sqref="E25:E26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4301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ht="14.25" spans="1:13">
      <c r="A6" s="21">
        <v>1</v>
      </c>
      <c r="B6" s="22" t="s">
        <v>4302</v>
      </c>
      <c r="C6" s="23" t="s">
        <v>18</v>
      </c>
      <c r="D6" s="24" t="s">
        <v>19</v>
      </c>
      <c r="E6" s="25" t="s">
        <v>28</v>
      </c>
      <c r="F6" s="26"/>
      <c r="G6" s="27">
        <v>5.71</v>
      </c>
      <c r="H6" s="28"/>
      <c r="I6" s="34">
        <f t="shared" ref="I6:I26" si="0">G6</f>
        <v>5.71</v>
      </c>
      <c r="J6" s="35" t="s">
        <v>4303</v>
      </c>
      <c r="K6" s="36">
        <f t="shared" ref="K6:K27" si="1">I6*3</f>
        <v>17.13</v>
      </c>
      <c r="L6" s="37">
        <f t="shared" ref="L6:L27" si="2">I6*15</f>
        <v>85.65</v>
      </c>
      <c r="M6" s="38"/>
    </row>
    <row r="7" ht="14.25" spans="1:13">
      <c r="A7" s="21">
        <v>2</v>
      </c>
      <c r="B7" s="22" t="s">
        <v>4304</v>
      </c>
      <c r="C7" s="23" t="s">
        <v>18</v>
      </c>
      <c r="D7" s="24" t="s">
        <v>19</v>
      </c>
      <c r="E7" s="25" t="s">
        <v>31</v>
      </c>
      <c r="F7" s="26"/>
      <c r="G7" s="27">
        <v>5.71</v>
      </c>
      <c r="H7" s="28"/>
      <c r="I7" s="34">
        <f t="shared" si="0"/>
        <v>5.71</v>
      </c>
      <c r="J7" s="35" t="s">
        <v>4303</v>
      </c>
      <c r="K7" s="36">
        <f t="shared" si="1"/>
        <v>17.13</v>
      </c>
      <c r="L7" s="37">
        <f t="shared" si="2"/>
        <v>85.65</v>
      </c>
      <c r="M7" s="38"/>
    </row>
    <row r="8" ht="14.25" spans="1:13">
      <c r="A8" s="21">
        <v>3</v>
      </c>
      <c r="B8" s="22" t="s">
        <v>4305</v>
      </c>
      <c r="C8" s="23" t="s">
        <v>18</v>
      </c>
      <c r="D8" s="24" t="s">
        <v>19</v>
      </c>
      <c r="E8" s="25" t="s">
        <v>24</v>
      </c>
      <c r="F8" s="26"/>
      <c r="G8" s="27">
        <v>5.71</v>
      </c>
      <c r="H8" s="28"/>
      <c r="I8" s="34">
        <f t="shared" si="0"/>
        <v>5.71</v>
      </c>
      <c r="J8" s="35" t="s">
        <v>4303</v>
      </c>
      <c r="K8" s="36">
        <f t="shared" si="1"/>
        <v>17.13</v>
      </c>
      <c r="L8" s="37">
        <f t="shared" si="2"/>
        <v>85.65</v>
      </c>
      <c r="M8" s="38"/>
    </row>
    <row r="9" ht="14.25" spans="1:13">
      <c r="A9" s="21">
        <v>4</v>
      </c>
      <c r="B9" s="22" t="s">
        <v>4306</v>
      </c>
      <c r="C9" s="23" t="s">
        <v>18</v>
      </c>
      <c r="D9" s="24" t="s">
        <v>19</v>
      </c>
      <c r="E9" s="25" t="s">
        <v>28</v>
      </c>
      <c r="F9" s="26"/>
      <c r="G9" s="27">
        <v>5.71</v>
      </c>
      <c r="H9" s="28"/>
      <c r="I9" s="34">
        <f t="shared" si="0"/>
        <v>5.71</v>
      </c>
      <c r="J9" s="35" t="s">
        <v>4303</v>
      </c>
      <c r="K9" s="36">
        <f t="shared" si="1"/>
        <v>17.13</v>
      </c>
      <c r="L9" s="37">
        <f t="shared" si="2"/>
        <v>85.65</v>
      </c>
      <c r="M9" s="38"/>
    </row>
    <row r="10" ht="14.25" spans="1:13">
      <c r="A10" s="21">
        <v>5</v>
      </c>
      <c r="B10" s="22" t="s">
        <v>4307</v>
      </c>
      <c r="C10" s="23" t="s">
        <v>18</v>
      </c>
      <c r="D10" s="24" t="s">
        <v>19</v>
      </c>
      <c r="E10" s="29" t="s">
        <v>44</v>
      </c>
      <c r="F10" s="26"/>
      <c r="G10" s="27">
        <v>5.71</v>
      </c>
      <c r="H10" s="28"/>
      <c r="I10" s="34">
        <f t="shared" si="0"/>
        <v>5.71</v>
      </c>
      <c r="J10" s="35" t="s">
        <v>4303</v>
      </c>
      <c r="K10" s="36">
        <f t="shared" si="1"/>
        <v>17.13</v>
      </c>
      <c r="L10" s="37">
        <f t="shared" si="2"/>
        <v>85.65</v>
      </c>
      <c r="M10" s="38"/>
    </row>
    <row r="11" ht="14.25" spans="1:13">
      <c r="A11" s="21">
        <v>6</v>
      </c>
      <c r="B11" s="22" t="s">
        <v>4308</v>
      </c>
      <c r="C11" s="23" t="s">
        <v>18</v>
      </c>
      <c r="D11" s="24" t="s">
        <v>19</v>
      </c>
      <c r="E11" s="29" t="s">
        <v>41</v>
      </c>
      <c r="F11" s="26"/>
      <c r="G11" s="27">
        <v>5.71</v>
      </c>
      <c r="H11" s="28"/>
      <c r="I11" s="34">
        <f t="shared" si="0"/>
        <v>5.71</v>
      </c>
      <c r="J11" s="35" t="s">
        <v>4303</v>
      </c>
      <c r="K11" s="36">
        <f t="shared" si="1"/>
        <v>17.13</v>
      </c>
      <c r="L11" s="37">
        <f t="shared" si="2"/>
        <v>85.65</v>
      </c>
      <c r="M11" s="38"/>
    </row>
    <row r="12" ht="14.25" spans="1:13">
      <c r="A12" s="21">
        <v>7</v>
      </c>
      <c r="B12" s="22" t="s">
        <v>4309</v>
      </c>
      <c r="C12" s="23" t="s">
        <v>18</v>
      </c>
      <c r="D12" s="24" t="s">
        <v>19</v>
      </c>
      <c r="E12" s="29" t="s">
        <v>28</v>
      </c>
      <c r="F12" s="26"/>
      <c r="G12" s="27">
        <v>5.71</v>
      </c>
      <c r="H12" s="28"/>
      <c r="I12" s="34">
        <f t="shared" si="0"/>
        <v>5.71</v>
      </c>
      <c r="J12" s="35" t="s">
        <v>4303</v>
      </c>
      <c r="K12" s="36">
        <f t="shared" si="1"/>
        <v>17.13</v>
      </c>
      <c r="L12" s="37">
        <f t="shared" si="2"/>
        <v>85.65</v>
      </c>
      <c r="M12" s="38"/>
    </row>
    <row r="13" ht="14.25" spans="1:13">
      <c r="A13" s="21">
        <v>8</v>
      </c>
      <c r="B13" s="22" t="s">
        <v>4310</v>
      </c>
      <c r="C13" s="23" t="s">
        <v>18</v>
      </c>
      <c r="D13" s="24" t="s">
        <v>19</v>
      </c>
      <c r="E13" s="29" t="s">
        <v>26</v>
      </c>
      <c r="F13" s="26"/>
      <c r="G13" s="27">
        <v>5.71</v>
      </c>
      <c r="H13" s="28"/>
      <c r="I13" s="34">
        <f t="shared" si="0"/>
        <v>5.71</v>
      </c>
      <c r="J13" s="35" t="s">
        <v>4303</v>
      </c>
      <c r="K13" s="36">
        <f t="shared" si="1"/>
        <v>17.13</v>
      </c>
      <c r="L13" s="37">
        <f t="shared" si="2"/>
        <v>85.65</v>
      </c>
      <c r="M13" s="38"/>
    </row>
    <row r="14" ht="14.25" spans="1:13">
      <c r="A14" s="21">
        <v>9</v>
      </c>
      <c r="B14" s="22" t="s">
        <v>4311</v>
      </c>
      <c r="C14" s="23" t="s">
        <v>18</v>
      </c>
      <c r="D14" s="24" t="s">
        <v>19</v>
      </c>
      <c r="E14" s="29" t="s">
        <v>41</v>
      </c>
      <c r="F14" s="26"/>
      <c r="G14" s="27">
        <v>5.71</v>
      </c>
      <c r="H14" s="28"/>
      <c r="I14" s="34">
        <f t="shared" si="0"/>
        <v>5.71</v>
      </c>
      <c r="J14" s="35" t="s">
        <v>4303</v>
      </c>
      <c r="K14" s="36">
        <f t="shared" si="1"/>
        <v>17.13</v>
      </c>
      <c r="L14" s="37">
        <f t="shared" si="2"/>
        <v>85.65</v>
      </c>
      <c r="M14" s="38"/>
    </row>
    <row r="15" ht="14.25" spans="1:13">
      <c r="A15" s="21">
        <v>10</v>
      </c>
      <c r="B15" s="22" t="s">
        <v>4312</v>
      </c>
      <c r="C15" s="23" t="s">
        <v>18</v>
      </c>
      <c r="D15" s="24" t="s">
        <v>19</v>
      </c>
      <c r="E15" s="29" t="s">
        <v>34</v>
      </c>
      <c r="F15" s="26"/>
      <c r="G15" s="27">
        <v>5.71</v>
      </c>
      <c r="H15" s="28"/>
      <c r="I15" s="34">
        <f t="shared" si="0"/>
        <v>5.71</v>
      </c>
      <c r="J15" s="35" t="s">
        <v>4303</v>
      </c>
      <c r="K15" s="36">
        <f t="shared" si="1"/>
        <v>17.13</v>
      </c>
      <c r="L15" s="37">
        <f t="shared" si="2"/>
        <v>85.65</v>
      </c>
      <c r="M15" s="38"/>
    </row>
    <row r="16" ht="14.25" spans="1:13">
      <c r="A16" s="21">
        <v>11</v>
      </c>
      <c r="B16" s="22" t="s">
        <v>4313</v>
      </c>
      <c r="C16" s="23" t="s">
        <v>18</v>
      </c>
      <c r="D16" s="24" t="s">
        <v>19</v>
      </c>
      <c r="E16" s="29" t="s">
        <v>31</v>
      </c>
      <c r="F16" s="26"/>
      <c r="G16" s="27">
        <v>5.71</v>
      </c>
      <c r="H16" s="28"/>
      <c r="I16" s="34">
        <f t="shared" si="0"/>
        <v>5.71</v>
      </c>
      <c r="J16" s="35" t="s">
        <v>4303</v>
      </c>
      <c r="K16" s="36">
        <f t="shared" si="1"/>
        <v>17.13</v>
      </c>
      <c r="L16" s="37">
        <f t="shared" si="2"/>
        <v>85.65</v>
      </c>
      <c r="M16" s="38"/>
    </row>
    <row r="17" ht="14.25" spans="1:13">
      <c r="A17" s="21">
        <v>12</v>
      </c>
      <c r="B17" s="22" t="s">
        <v>4314</v>
      </c>
      <c r="C17" s="23" t="s">
        <v>18</v>
      </c>
      <c r="D17" s="24" t="s">
        <v>19</v>
      </c>
      <c r="E17" s="29" t="s">
        <v>24</v>
      </c>
      <c r="F17" s="26"/>
      <c r="G17" s="27">
        <v>5.71</v>
      </c>
      <c r="H17" s="28"/>
      <c r="I17" s="34">
        <f t="shared" si="0"/>
        <v>5.71</v>
      </c>
      <c r="J17" s="35" t="s">
        <v>4303</v>
      </c>
      <c r="K17" s="36">
        <f t="shared" si="1"/>
        <v>17.13</v>
      </c>
      <c r="L17" s="37">
        <f t="shared" si="2"/>
        <v>85.65</v>
      </c>
      <c r="M17" s="38"/>
    </row>
    <row r="18" ht="14.25" spans="1:13">
      <c r="A18" s="21">
        <v>13</v>
      </c>
      <c r="B18" s="22" t="s">
        <v>4315</v>
      </c>
      <c r="C18" s="23" t="s">
        <v>18</v>
      </c>
      <c r="D18" s="24" t="s">
        <v>19</v>
      </c>
      <c r="E18" s="29" t="s">
        <v>28</v>
      </c>
      <c r="F18" s="26"/>
      <c r="G18" s="27">
        <v>5.71</v>
      </c>
      <c r="H18" s="28"/>
      <c r="I18" s="34">
        <f t="shared" si="0"/>
        <v>5.71</v>
      </c>
      <c r="J18" s="35" t="s">
        <v>4303</v>
      </c>
      <c r="K18" s="36">
        <f t="shared" si="1"/>
        <v>17.13</v>
      </c>
      <c r="L18" s="37">
        <f t="shared" si="2"/>
        <v>85.65</v>
      </c>
      <c r="M18" s="38"/>
    </row>
    <row r="19" ht="14.25" spans="1:13">
      <c r="A19" s="21">
        <v>14</v>
      </c>
      <c r="B19" s="22" t="s">
        <v>4316</v>
      </c>
      <c r="C19" s="23" t="s">
        <v>18</v>
      </c>
      <c r="D19" s="24" t="s">
        <v>19</v>
      </c>
      <c r="E19" s="25" t="s">
        <v>28</v>
      </c>
      <c r="F19" s="26"/>
      <c r="G19" s="27">
        <v>5.71</v>
      </c>
      <c r="H19" s="28"/>
      <c r="I19" s="34">
        <f t="shared" si="0"/>
        <v>5.71</v>
      </c>
      <c r="J19" s="35" t="s">
        <v>4303</v>
      </c>
      <c r="K19" s="36">
        <f t="shared" si="1"/>
        <v>17.13</v>
      </c>
      <c r="L19" s="37">
        <f t="shared" si="2"/>
        <v>85.65</v>
      </c>
      <c r="M19" s="38"/>
    </row>
    <row r="20" ht="14.25" spans="1:13">
      <c r="A20" s="21">
        <v>15</v>
      </c>
      <c r="B20" s="22" t="s">
        <v>4317</v>
      </c>
      <c r="C20" s="23" t="s">
        <v>18</v>
      </c>
      <c r="D20" s="24" t="s">
        <v>19</v>
      </c>
      <c r="E20" s="29" t="s">
        <v>20</v>
      </c>
      <c r="F20" s="26"/>
      <c r="G20" s="27">
        <v>5.71</v>
      </c>
      <c r="H20" s="28"/>
      <c r="I20" s="34">
        <f t="shared" si="0"/>
        <v>5.71</v>
      </c>
      <c r="J20" s="35" t="s">
        <v>4303</v>
      </c>
      <c r="K20" s="36">
        <f t="shared" si="1"/>
        <v>17.13</v>
      </c>
      <c r="L20" s="37">
        <f t="shared" si="2"/>
        <v>85.65</v>
      </c>
      <c r="M20" s="38"/>
    </row>
    <row r="21" ht="14.25" spans="1:13">
      <c r="A21" s="21">
        <v>16</v>
      </c>
      <c r="B21" s="22" t="s">
        <v>4318</v>
      </c>
      <c r="C21" s="23" t="s">
        <v>18</v>
      </c>
      <c r="D21" s="24" t="s">
        <v>19</v>
      </c>
      <c r="E21" s="25" t="s">
        <v>41</v>
      </c>
      <c r="F21" s="26"/>
      <c r="G21" s="27">
        <v>5.71</v>
      </c>
      <c r="H21" s="28"/>
      <c r="I21" s="34">
        <f t="shared" si="0"/>
        <v>5.71</v>
      </c>
      <c r="J21" s="35" t="s">
        <v>4303</v>
      </c>
      <c r="K21" s="36">
        <f t="shared" si="1"/>
        <v>17.13</v>
      </c>
      <c r="L21" s="37">
        <f t="shared" si="2"/>
        <v>85.65</v>
      </c>
      <c r="M21" s="38"/>
    </row>
    <row r="22" ht="14.25" spans="1:13">
      <c r="A22" s="21">
        <v>17</v>
      </c>
      <c r="B22" s="22" t="s">
        <v>4319</v>
      </c>
      <c r="C22" s="23" t="s">
        <v>18</v>
      </c>
      <c r="D22" s="24" t="s">
        <v>19</v>
      </c>
      <c r="E22" s="25" t="s">
        <v>34</v>
      </c>
      <c r="F22" s="26"/>
      <c r="G22" s="27">
        <v>5.71</v>
      </c>
      <c r="H22" s="28"/>
      <c r="I22" s="34">
        <f t="shared" si="0"/>
        <v>5.71</v>
      </c>
      <c r="J22" s="35" t="s">
        <v>4303</v>
      </c>
      <c r="K22" s="36">
        <f t="shared" si="1"/>
        <v>17.13</v>
      </c>
      <c r="L22" s="37">
        <f t="shared" si="2"/>
        <v>85.65</v>
      </c>
      <c r="M22" s="38"/>
    </row>
    <row r="23" ht="14.25" spans="1:13">
      <c r="A23" s="21">
        <v>18</v>
      </c>
      <c r="B23" s="22" t="s">
        <v>4320</v>
      </c>
      <c r="C23" s="23" t="s">
        <v>18</v>
      </c>
      <c r="D23" s="24" t="s">
        <v>19</v>
      </c>
      <c r="E23" s="25" t="s">
        <v>31</v>
      </c>
      <c r="F23" s="26"/>
      <c r="G23" s="27">
        <v>5.71</v>
      </c>
      <c r="H23" s="28"/>
      <c r="I23" s="34">
        <f t="shared" si="0"/>
        <v>5.71</v>
      </c>
      <c r="J23" s="35" t="s">
        <v>4303</v>
      </c>
      <c r="K23" s="36">
        <f t="shared" si="1"/>
        <v>17.13</v>
      </c>
      <c r="L23" s="37">
        <f t="shared" si="2"/>
        <v>85.65</v>
      </c>
      <c r="M23" s="38"/>
    </row>
    <row r="24" ht="14.25" spans="1:13">
      <c r="A24" s="21">
        <v>19</v>
      </c>
      <c r="B24" s="22" t="s">
        <v>4321</v>
      </c>
      <c r="C24" s="23" t="s">
        <v>18</v>
      </c>
      <c r="D24" s="24" t="s">
        <v>19</v>
      </c>
      <c r="E24" s="25" t="s">
        <v>41</v>
      </c>
      <c r="F24" s="26"/>
      <c r="G24" s="27">
        <v>5.71</v>
      </c>
      <c r="H24" s="28"/>
      <c r="I24" s="34">
        <f t="shared" si="0"/>
        <v>5.71</v>
      </c>
      <c r="J24" s="35" t="s">
        <v>4303</v>
      </c>
      <c r="K24" s="36">
        <f t="shared" si="1"/>
        <v>17.13</v>
      </c>
      <c r="L24" s="37">
        <f t="shared" si="2"/>
        <v>85.65</v>
      </c>
      <c r="M24" s="38"/>
    </row>
    <row r="25" ht="14.25" spans="1:13">
      <c r="A25" s="21">
        <v>20</v>
      </c>
      <c r="B25" s="22" t="s">
        <v>4322</v>
      </c>
      <c r="C25" s="23" t="s">
        <v>18</v>
      </c>
      <c r="D25" s="24" t="s">
        <v>19</v>
      </c>
      <c r="E25" s="25" t="s">
        <v>41</v>
      </c>
      <c r="F25" s="26"/>
      <c r="G25" s="27">
        <v>5.71</v>
      </c>
      <c r="H25" s="28"/>
      <c r="I25" s="34">
        <f t="shared" si="0"/>
        <v>5.71</v>
      </c>
      <c r="J25" s="35" t="s">
        <v>4303</v>
      </c>
      <c r="K25" s="36">
        <f t="shared" si="1"/>
        <v>17.13</v>
      </c>
      <c r="L25" s="37">
        <f t="shared" si="2"/>
        <v>85.65</v>
      </c>
      <c r="M25" s="38"/>
    </row>
    <row r="26" ht="14.25" spans="1:13">
      <c r="A26" s="21">
        <v>21</v>
      </c>
      <c r="B26" s="22" t="s">
        <v>4323</v>
      </c>
      <c r="C26" s="23" t="s">
        <v>18</v>
      </c>
      <c r="D26" s="24" t="s">
        <v>19</v>
      </c>
      <c r="E26" s="25" t="s">
        <v>34</v>
      </c>
      <c r="F26" s="26"/>
      <c r="G26" s="49">
        <v>5.78</v>
      </c>
      <c r="H26" s="28"/>
      <c r="I26" s="34">
        <f t="shared" si="0"/>
        <v>5.78</v>
      </c>
      <c r="J26" s="35" t="s">
        <v>4303</v>
      </c>
      <c r="K26" s="36">
        <f t="shared" si="1"/>
        <v>17.34</v>
      </c>
      <c r="L26" s="37">
        <f t="shared" si="2"/>
        <v>86.7</v>
      </c>
      <c r="M26" s="38"/>
    </row>
    <row r="27" spans="1:13">
      <c r="A27" s="50" t="s">
        <v>16</v>
      </c>
      <c r="B27" s="41"/>
      <c r="C27" s="41"/>
      <c r="D27" s="47"/>
      <c r="E27" s="47"/>
      <c r="F27" s="41"/>
      <c r="G27" s="48">
        <f>SUM(G6:G26)</f>
        <v>119.98</v>
      </c>
      <c r="H27" s="28"/>
      <c r="I27" s="34">
        <f>SUM(I6:I26)</f>
        <v>119.98</v>
      </c>
      <c r="J27" s="35"/>
      <c r="K27" s="36">
        <f t="shared" si="1"/>
        <v>359.94</v>
      </c>
      <c r="L27" s="37">
        <f t="shared" si="2"/>
        <v>1799.7</v>
      </c>
      <c r="M27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M255"/>
  <sheetViews>
    <sheetView zoomScaleSheetLayoutView="60" workbookViewId="0">
      <selection activeCell="E224" sqref="E224:E239"/>
    </sheetView>
  </sheetViews>
  <sheetFormatPr defaultColWidth="9" defaultRowHeight="13.5"/>
  <cols>
    <col min="1" max="1" width="5" style="2" customWidth="1"/>
    <col min="2" max="2" width="9" style="2"/>
    <col min="3" max="3" width="20.25" style="2" customWidth="1"/>
    <col min="4" max="4" width="20.25" style="5" customWidth="1"/>
    <col min="5" max="5" width="10.875" style="5" customWidth="1"/>
    <col min="6" max="6" width="5.625" style="2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7.75" style="6" customWidth="1"/>
    <col min="14" max="16384" width="9" style="2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4324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/>
      <c r="B3" s="13" t="s">
        <v>1</v>
      </c>
      <c r="C3" s="12"/>
      <c r="D3" s="12"/>
      <c r="E3" s="12"/>
      <c r="F3" s="12"/>
      <c r="G3" s="14"/>
      <c r="H3" s="14"/>
      <c r="I3" s="14"/>
      <c r="J3" s="30" t="s">
        <v>2</v>
      </c>
      <c r="K3" s="30"/>
      <c r="L3" s="14"/>
      <c r="M3" s="30"/>
    </row>
    <row r="4" s="1" customForma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7"/>
      <c r="H4" s="17"/>
      <c r="I4" s="31"/>
      <c r="J4" s="32" t="s">
        <v>9</v>
      </c>
      <c r="K4" s="32" t="s">
        <v>10</v>
      </c>
      <c r="L4" s="32" t="s">
        <v>11</v>
      </c>
      <c r="M4" s="32" t="s">
        <v>12</v>
      </c>
    </row>
    <row r="5" s="1" customFormat="1" spans="1:13">
      <c r="A5" s="18"/>
      <c r="B5" s="18"/>
      <c r="C5" s="18"/>
      <c r="D5" s="18"/>
      <c r="E5" s="18"/>
      <c r="F5" s="19" t="s">
        <v>13</v>
      </c>
      <c r="G5" s="20" t="s">
        <v>14</v>
      </c>
      <c r="H5" s="20" t="s">
        <v>15</v>
      </c>
      <c r="I5" s="20" t="s">
        <v>16</v>
      </c>
      <c r="J5" s="33"/>
      <c r="K5" s="33"/>
      <c r="L5" s="33"/>
      <c r="M5" s="33"/>
    </row>
    <row r="6" s="2" customFormat="1" ht="14.25" spans="1:13">
      <c r="A6" s="21">
        <v>1</v>
      </c>
      <c r="B6" s="22" t="s">
        <v>4325</v>
      </c>
      <c r="C6" s="23" t="s">
        <v>18</v>
      </c>
      <c r="D6" s="24" t="s">
        <v>19</v>
      </c>
      <c r="E6" s="25" t="s">
        <v>28</v>
      </c>
      <c r="F6" s="26"/>
      <c r="G6" s="27">
        <v>1.21</v>
      </c>
      <c r="H6" s="28"/>
      <c r="I6" s="34">
        <f t="shared" ref="I6:I16" si="0">G6</f>
        <v>1.21</v>
      </c>
      <c r="J6" s="35" t="s">
        <v>4326</v>
      </c>
      <c r="K6" s="36">
        <f t="shared" ref="K6:K16" si="1">I6*3</f>
        <v>3.63</v>
      </c>
      <c r="L6" s="37">
        <f t="shared" ref="L6:L16" si="2">I6*15</f>
        <v>18.15</v>
      </c>
      <c r="M6" s="38"/>
    </row>
    <row r="7" s="2" customFormat="1" ht="14.25" spans="1:13">
      <c r="A7" s="21">
        <v>2</v>
      </c>
      <c r="B7" s="22" t="s">
        <v>4327</v>
      </c>
      <c r="C7" s="23" t="s">
        <v>18</v>
      </c>
      <c r="D7" s="24" t="s">
        <v>19</v>
      </c>
      <c r="E7" s="25" t="s">
        <v>20</v>
      </c>
      <c r="F7" s="26"/>
      <c r="G7" s="27">
        <v>1.91</v>
      </c>
      <c r="H7" s="28"/>
      <c r="I7" s="34">
        <f t="shared" si="0"/>
        <v>1.91</v>
      </c>
      <c r="J7" s="35" t="s">
        <v>4326</v>
      </c>
      <c r="K7" s="36">
        <f t="shared" si="1"/>
        <v>5.73</v>
      </c>
      <c r="L7" s="37">
        <f t="shared" si="2"/>
        <v>28.65</v>
      </c>
      <c r="M7" s="38"/>
    </row>
    <row r="8" s="2" customFormat="1" ht="14.25" spans="1:13">
      <c r="A8" s="21">
        <v>3</v>
      </c>
      <c r="B8" s="22" t="s">
        <v>4328</v>
      </c>
      <c r="C8" s="23" t="s">
        <v>18</v>
      </c>
      <c r="D8" s="24" t="s">
        <v>19</v>
      </c>
      <c r="E8" s="25" t="s">
        <v>28</v>
      </c>
      <c r="F8" s="26"/>
      <c r="G8" s="27">
        <v>0.7</v>
      </c>
      <c r="H8" s="28"/>
      <c r="I8" s="34">
        <f t="shared" si="0"/>
        <v>0.7</v>
      </c>
      <c r="J8" s="35" t="s">
        <v>4326</v>
      </c>
      <c r="K8" s="36">
        <f t="shared" si="1"/>
        <v>2.1</v>
      </c>
      <c r="L8" s="37">
        <f t="shared" si="2"/>
        <v>10.5</v>
      </c>
      <c r="M8" s="38"/>
    </row>
    <row r="9" s="2" customFormat="1" ht="14.25" spans="1:13">
      <c r="A9" s="21">
        <v>4</v>
      </c>
      <c r="B9" s="22" t="s">
        <v>4329</v>
      </c>
      <c r="C9" s="23" t="s">
        <v>18</v>
      </c>
      <c r="D9" s="24" t="s">
        <v>19</v>
      </c>
      <c r="E9" s="25" t="s">
        <v>38</v>
      </c>
      <c r="F9" s="26"/>
      <c r="G9" s="27">
        <v>1.41</v>
      </c>
      <c r="H9" s="28"/>
      <c r="I9" s="34">
        <f t="shared" si="0"/>
        <v>1.41</v>
      </c>
      <c r="J9" s="35" t="s">
        <v>4326</v>
      </c>
      <c r="K9" s="36">
        <f t="shared" si="1"/>
        <v>4.23</v>
      </c>
      <c r="L9" s="37">
        <f t="shared" si="2"/>
        <v>21.15</v>
      </c>
      <c r="M9" s="38"/>
    </row>
    <row r="10" s="2" customFormat="1" ht="14.25" spans="1:13">
      <c r="A10" s="21">
        <v>5</v>
      </c>
      <c r="B10" s="22" t="s">
        <v>4330</v>
      </c>
      <c r="C10" s="23" t="s">
        <v>18</v>
      </c>
      <c r="D10" s="24" t="s">
        <v>19</v>
      </c>
      <c r="E10" s="25" t="s">
        <v>28</v>
      </c>
      <c r="F10" s="26"/>
      <c r="G10" s="27">
        <v>1.4</v>
      </c>
      <c r="H10" s="28"/>
      <c r="I10" s="34">
        <f t="shared" si="0"/>
        <v>1.4</v>
      </c>
      <c r="J10" s="35" t="s">
        <v>4326</v>
      </c>
      <c r="K10" s="36">
        <f t="shared" si="1"/>
        <v>4.2</v>
      </c>
      <c r="L10" s="37">
        <f t="shared" si="2"/>
        <v>21</v>
      </c>
      <c r="M10" s="38"/>
    </row>
    <row r="11" s="2" customFormat="1" ht="14.25" spans="1:13">
      <c r="A11" s="21">
        <v>6</v>
      </c>
      <c r="B11" s="22" t="s">
        <v>4331</v>
      </c>
      <c r="C11" s="23" t="s">
        <v>18</v>
      </c>
      <c r="D11" s="24" t="s">
        <v>19</v>
      </c>
      <c r="E11" s="25" t="s">
        <v>26</v>
      </c>
      <c r="F11" s="26"/>
      <c r="G11" s="27">
        <v>1.4</v>
      </c>
      <c r="H11" s="28"/>
      <c r="I11" s="34">
        <f t="shared" si="0"/>
        <v>1.4</v>
      </c>
      <c r="J11" s="35" t="s">
        <v>4326</v>
      </c>
      <c r="K11" s="36">
        <f t="shared" si="1"/>
        <v>4.2</v>
      </c>
      <c r="L11" s="37">
        <f t="shared" si="2"/>
        <v>21</v>
      </c>
      <c r="M11" s="38"/>
    </row>
    <row r="12" s="2" customFormat="1" ht="14.25" spans="1:13">
      <c r="A12" s="21">
        <v>7</v>
      </c>
      <c r="B12" s="22" t="s">
        <v>4332</v>
      </c>
      <c r="C12" s="23" t="s">
        <v>18</v>
      </c>
      <c r="D12" s="24" t="s">
        <v>19</v>
      </c>
      <c r="E12" s="29" t="s">
        <v>26</v>
      </c>
      <c r="F12" s="26"/>
      <c r="G12" s="27">
        <v>1.67</v>
      </c>
      <c r="H12" s="28"/>
      <c r="I12" s="34">
        <f t="shared" si="0"/>
        <v>1.67</v>
      </c>
      <c r="J12" s="35" t="s">
        <v>4326</v>
      </c>
      <c r="K12" s="36">
        <f t="shared" si="1"/>
        <v>5.01</v>
      </c>
      <c r="L12" s="37">
        <f t="shared" si="2"/>
        <v>25.05</v>
      </c>
      <c r="M12" s="38"/>
    </row>
    <row r="13" s="2" customFormat="1" ht="14.25" spans="1:13">
      <c r="A13" s="21">
        <v>8</v>
      </c>
      <c r="B13" s="22" t="s">
        <v>4333</v>
      </c>
      <c r="C13" s="23" t="s">
        <v>18</v>
      </c>
      <c r="D13" s="24" t="s">
        <v>19</v>
      </c>
      <c r="E13" s="29" t="s">
        <v>38</v>
      </c>
      <c r="F13" s="26"/>
      <c r="G13" s="27">
        <v>1.67</v>
      </c>
      <c r="H13" s="28"/>
      <c r="I13" s="34">
        <f t="shared" si="0"/>
        <v>1.67</v>
      </c>
      <c r="J13" s="35" t="s">
        <v>4326</v>
      </c>
      <c r="K13" s="36">
        <f t="shared" si="1"/>
        <v>5.01</v>
      </c>
      <c r="L13" s="37">
        <f t="shared" si="2"/>
        <v>25.05</v>
      </c>
      <c r="M13" s="38"/>
    </row>
    <row r="14" s="2" customFormat="1" ht="14.25" spans="1:13">
      <c r="A14" s="21">
        <v>9</v>
      </c>
      <c r="B14" s="22" t="s">
        <v>4334</v>
      </c>
      <c r="C14" s="23" t="s">
        <v>18</v>
      </c>
      <c r="D14" s="24" t="s">
        <v>19</v>
      </c>
      <c r="E14" s="29" t="s">
        <v>34</v>
      </c>
      <c r="F14" s="26"/>
      <c r="G14" s="27">
        <v>1.72</v>
      </c>
      <c r="H14" s="28"/>
      <c r="I14" s="34">
        <f t="shared" si="0"/>
        <v>1.72</v>
      </c>
      <c r="J14" s="35" t="s">
        <v>4326</v>
      </c>
      <c r="K14" s="36">
        <f t="shared" si="1"/>
        <v>5.16</v>
      </c>
      <c r="L14" s="37">
        <f t="shared" si="2"/>
        <v>25.8</v>
      </c>
      <c r="M14" s="38"/>
    </row>
    <row r="15" s="2" customFormat="1" ht="14.25" spans="1:13">
      <c r="A15" s="21">
        <v>10</v>
      </c>
      <c r="B15" s="22" t="s">
        <v>4335</v>
      </c>
      <c r="C15" s="23" t="s">
        <v>18</v>
      </c>
      <c r="D15" s="24" t="s">
        <v>19</v>
      </c>
      <c r="E15" s="25" t="s">
        <v>20</v>
      </c>
      <c r="F15" s="26"/>
      <c r="G15" s="27">
        <v>1.72</v>
      </c>
      <c r="H15" s="28"/>
      <c r="I15" s="34">
        <f t="shared" si="0"/>
        <v>1.72</v>
      </c>
      <c r="J15" s="35" t="s">
        <v>4326</v>
      </c>
      <c r="K15" s="36">
        <f t="shared" si="1"/>
        <v>5.16</v>
      </c>
      <c r="L15" s="37">
        <f t="shared" si="2"/>
        <v>25.8</v>
      </c>
      <c r="M15" s="38"/>
    </row>
    <row r="16" s="2" customFormat="1" ht="14.25" spans="1:13">
      <c r="A16" s="21">
        <v>11</v>
      </c>
      <c r="B16" s="22" t="s">
        <v>4336</v>
      </c>
      <c r="C16" s="23" t="s">
        <v>18</v>
      </c>
      <c r="D16" s="24" t="s">
        <v>19</v>
      </c>
      <c r="E16" s="25" t="s">
        <v>34</v>
      </c>
      <c r="F16" s="26"/>
      <c r="G16" s="27">
        <v>1.72</v>
      </c>
      <c r="H16" s="28"/>
      <c r="I16" s="34">
        <f t="shared" si="0"/>
        <v>1.72</v>
      </c>
      <c r="J16" s="35" t="s">
        <v>4326</v>
      </c>
      <c r="K16" s="36">
        <f t="shared" si="1"/>
        <v>5.16</v>
      </c>
      <c r="L16" s="37">
        <f t="shared" si="2"/>
        <v>25.8</v>
      </c>
      <c r="M16" s="38"/>
    </row>
    <row r="17" ht="14.25" spans="1:13">
      <c r="A17" s="21">
        <v>12</v>
      </c>
      <c r="B17" s="22" t="s">
        <v>4337</v>
      </c>
      <c r="C17" s="23" t="s">
        <v>18</v>
      </c>
      <c r="D17" s="24" t="s">
        <v>19</v>
      </c>
      <c r="E17" s="25" t="s">
        <v>24</v>
      </c>
      <c r="F17" s="26"/>
      <c r="G17" s="27">
        <v>2</v>
      </c>
      <c r="H17" s="28"/>
      <c r="I17" s="34">
        <f t="shared" ref="I17:I143" si="3">G17</f>
        <v>2</v>
      </c>
      <c r="J17" s="35" t="s">
        <v>4326</v>
      </c>
      <c r="K17" s="36">
        <f t="shared" ref="K17:K26" si="4">I17*3</f>
        <v>6</v>
      </c>
      <c r="L17" s="37">
        <f t="shared" ref="L17:L26" si="5">I17*15</f>
        <v>30</v>
      </c>
      <c r="M17" s="38"/>
    </row>
    <row r="18" ht="14.25" spans="1:13">
      <c r="A18" s="21">
        <v>13</v>
      </c>
      <c r="B18" s="22" t="s">
        <v>4338</v>
      </c>
      <c r="C18" s="23" t="s">
        <v>18</v>
      </c>
      <c r="D18" s="24" t="s">
        <v>19</v>
      </c>
      <c r="E18" s="25" t="s">
        <v>44</v>
      </c>
      <c r="F18" s="26"/>
      <c r="G18" s="27">
        <v>1.18</v>
      </c>
      <c r="H18" s="28"/>
      <c r="I18" s="34">
        <f t="shared" si="3"/>
        <v>1.18</v>
      </c>
      <c r="J18" s="35" t="s">
        <v>4326</v>
      </c>
      <c r="K18" s="36">
        <f t="shared" si="4"/>
        <v>3.54</v>
      </c>
      <c r="L18" s="37">
        <f t="shared" si="5"/>
        <v>17.7</v>
      </c>
      <c r="M18" s="38"/>
    </row>
    <row r="19" ht="14.25" spans="1:13">
      <c r="A19" s="21">
        <v>14</v>
      </c>
      <c r="B19" s="22" t="s">
        <v>4339</v>
      </c>
      <c r="C19" s="23" t="s">
        <v>18</v>
      </c>
      <c r="D19" s="24" t="s">
        <v>19</v>
      </c>
      <c r="E19" s="25" t="s">
        <v>26</v>
      </c>
      <c r="F19" s="26"/>
      <c r="G19" s="27">
        <v>0.63</v>
      </c>
      <c r="H19" s="28"/>
      <c r="I19" s="34">
        <f t="shared" si="3"/>
        <v>0.63</v>
      </c>
      <c r="J19" s="35" t="s">
        <v>4326</v>
      </c>
      <c r="K19" s="36">
        <f t="shared" si="4"/>
        <v>1.89</v>
      </c>
      <c r="L19" s="37">
        <f t="shared" si="5"/>
        <v>9.45</v>
      </c>
      <c r="M19" s="38"/>
    </row>
    <row r="20" ht="14.25" spans="1:13">
      <c r="A20" s="21">
        <v>15</v>
      </c>
      <c r="B20" s="22" t="s">
        <v>4340</v>
      </c>
      <c r="C20" s="23" t="s">
        <v>18</v>
      </c>
      <c r="D20" s="24" t="s">
        <v>19</v>
      </c>
      <c r="E20" s="25" t="s">
        <v>31</v>
      </c>
      <c r="F20" s="26"/>
      <c r="G20" s="27">
        <v>1.72</v>
      </c>
      <c r="H20" s="28"/>
      <c r="I20" s="34">
        <f t="shared" si="3"/>
        <v>1.72</v>
      </c>
      <c r="J20" s="35" t="s">
        <v>4326</v>
      </c>
      <c r="K20" s="36">
        <f t="shared" si="4"/>
        <v>5.16</v>
      </c>
      <c r="L20" s="37">
        <f t="shared" si="5"/>
        <v>25.8</v>
      </c>
      <c r="M20" s="38"/>
    </row>
    <row r="21" ht="14.25" spans="1:13">
      <c r="A21" s="21">
        <v>16</v>
      </c>
      <c r="B21" s="22" t="s">
        <v>4341</v>
      </c>
      <c r="C21" s="23" t="s">
        <v>18</v>
      </c>
      <c r="D21" s="24" t="s">
        <v>19</v>
      </c>
      <c r="E21" s="25" t="s">
        <v>24</v>
      </c>
      <c r="F21" s="26"/>
      <c r="G21" s="27">
        <v>1.72</v>
      </c>
      <c r="H21" s="28"/>
      <c r="I21" s="34">
        <f t="shared" si="3"/>
        <v>1.72</v>
      </c>
      <c r="J21" s="35" t="s">
        <v>4326</v>
      </c>
      <c r="K21" s="36">
        <f t="shared" si="4"/>
        <v>5.16</v>
      </c>
      <c r="L21" s="37">
        <f t="shared" si="5"/>
        <v>25.8</v>
      </c>
      <c r="M21" s="38"/>
    </row>
    <row r="22" ht="14.25" spans="1:13">
      <c r="A22" s="21">
        <v>17</v>
      </c>
      <c r="B22" s="22" t="s">
        <v>4342</v>
      </c>
      <c r="C22" s="23" t="s">
        <v>18</v>
      </c>
      <c r="D22" s="24" t="s">
        <v>19</v>
      </c>
      <c r="E22" s="25" t="s">
        <v>24</v>
      </c>
      <c r="F22" s="26"/>
      <c r="G22" s="27">
        <v>1.43</v>
      </c>
      <c r="H22" s="28"/>
      <c r="I22" s="34">
        <f t="shared" si="3"/>
        <v>1.43</v>
      </c>
      <c r="J22" s="35" t="s">
        <v>4326</v>
      </c>
      <c r="K22" s="36">
        <f t="shared" si="4"/>
        <v>4.29</v>
      </c>
      <c r="L22" s="37">
        <f t="shared" si="5"/>
        <v>21.45</v>
      </c>
      <c r="M22" s="38"/>
    </row>
    <row r="23" ht="14.25" spans="1:13">
      <c r="A23" s="21">
        <v>18</v>
      </c>
      <c r="B23" s="22" t="s">
        <v>4343</v>
      </c>
      <c r="C23" s="23" t="s">
        <v>18</v>
      </c>
      <c r="D23" s="24" t="s">
        <v>19</v>
      </c>
      <c r="E23" s="29" t="s">
        <v>44</v>
      </c>
      <c r="F23" s="26"/>
      <c r="G23" s="27">
        <v>2</v>
      </c>
      <c r="H23" s="28"/>
      <c r="I23" s="34">
        <f t="shared" si="3"/>
        <v>2</v>
      </c>
      <c r="J23" s="35" t="s">
        <v>4326</v>
      </c>
      <c r="K23" s="36">
        <f t="shared" si="4"/>
        <v>6</v>
      </c>
      <c r="L23" s="37">
        <f t="shared" si="5"/>
        <v>30</v>
      </c>
      <c r="M23" s="38"/>
    </row>
    <row r="24" ht="14.25" spans="1:13">
      <c r="A24" s="21">
        <v>19</v>
      </c>
      <c r="B24" s="22" t="s">
        <v>4344</v>
      </c>
      <c r="C24" s="23" t="s">
        <v>18</v>
      </c>
      <c r="D24" s="24" t="s">
        <v>19</v>
      </c>
      <c r="E24" s="29" t="s">
        <v>41</v>
      </c>
      <c r="F24" s="26"/>
      <c r="G24" s="27">
        <v>0.57</v>
      </c>
      <c r="H24" s="28"/>
      <c r="I24" s="34">
        <f t="shared" si="3"/>
        <v>0.57</v>
      </c>
      <c r="J24" s="35" t="s">
        <v>4326</v>
      </c>
      <c r="K24" s="36">
        <f t="shared" si="4"/>
        <v>1.71</v>
      </c>
      <c r="L24" s="37">
        <f t="shared" si="5"/>
        <v>8.55</v>
      </c>
      <c r="M24" s="38"/>
    </row>
    <row r="25" ht="14.25" spans="1:13">
      <c r="A25" s="21">
        <v>20</v>
      </c>
      <c r="B25" s="22" t="s">
        <v>4345</v>
      </c>
      <c r="C25" s="23" t="s">
        <v>18</v>
      </c>
      <c r="D25" s="24" t="s">
        <v>19</v>
      </c>
      <c r="E25" s="29" t="s">
        <v>34</v>
      </c>
      <c r="F25" s="26"/>
      <c r="G25" s="27">
        <v>1.88</v>
      </c>
      <c r="H25" s="28"/>
      <c r="I25" s="34">
        <f t="shared" si="3"/>
        <v>1.88</v>
      </c>
      <c r="J25" s="35" t="s">
        <v>4326</v>
      </c>
      <c r="K25" s="36">
        <f t="shared" si="4"/>
        <v>5.64</v>
      </c>
      <c r="L25" s="37">
        <f t="shared" si="5"/>
        <v>28.2</v>
      </c>
      <c r="M25" s="38"/>
    </row>
    <row r="26" ht="14.25" spans="1:13">
      <c r="A26" s="21">
        <v>21</v>
      </c>
      <c r="B26" s="22" t="s">
        <v>4346</v>
      </c>
      <c r="C26" s="23" t="s">
        <v>18</v>
      </c>
      <c r="D26" s="24" t="s">
        <v>19</v>
      </c>
      <c r="E26" s="25" t="s">
        <v>26</v>
      </c>
      <c r="F26" s="26"/>
      <c r="G26" s="27">
        <v>0.86</v>
      </c>
      <c r="H26" s="28"/>
      <c r="I26" s="34">
        <f t="shared" si="3"/>
        <v>0.86</v>
      </c>
      <c r="J26" s="35" t="s">
        <v>4326</v>
      </c>
      <c r="K26" s="36">
        <f t="shared" si="4"/>
        <v>2.58</v>
      </c>
      <c r="L26" s="37">
        <f t="shared" si="5"/>
        <v>12.9</v>
      </c>
      <c r="M26" s="38"/>
    </row>
    <row r="27" ht="14.25" spans="1:13">
      <c r="A27" s="21">
        <v>22</v>
      </c>
      <c r="B27" s="22" t="s">
        <v>4347</v>
      </c>
      <c r="C27" s="23" t="s">
        <v>18</v>
      </c>
      <c r="D27" s="24" t="s">
        <v>19</v>
      </c>
      <c r="E27" s="25" t="s">
        <v>38</v>
      </c>
      <c r="F27" s="26"/>
      <c r="G27" s="27">
        <v>1.14</v>
      </c>
      <c r="H27" s="28"/>
      <c r="I27" s="34">
        <f t="shared" si="3"/>
        <v>1.14</v>
      </c>
      <c r="J27" s="35" t="s">
        <v>4326</v>
      </c>
      <c r="K27" s="36">
        <f t="shared" ref="K27:K34" si="6">I27*3</f>
        <v>3.42</v>
      </c>
      <c r="L27" s="37">
        <f t="shared" ref="L27:L34" si="7">I27*15</f>
        <v>17.1</v>
      </c>
      <c r="M27" s="38"/>
    </row>
    <row r="28" ht="14.25" spans="1:13">
      <c r="A28" s="21">
        <v>23</v>
      </c>
      <c r="B28" s="22" t="s">
        <v>4348</v>
      </c>
      <c r="C28" s="23" t="s">
        <v>18</v>
      </c>
      <c r="D28" s="24" t="s">
        <v>19</v>
      </c>
      <c r="E28" s="25" t="s">
        <v>34</v>
      </c>
      <c r="F28" s="26"/>
      <c r="G28" s="27">
        <v>0.57</v>
      </c>
      <c r="H28" s="28"/>
      <c r="I28" s="34">
        <f t="shared" si="3"/>
        <v>0.57</v>
      </c>
      <c r="J28" s="35" t="s">
        <v>4326</v>
      </c>
      <c r="K28" s="36">
        <f t="shared" si="6"/>
        <v>1.71</v>
      </c>
      <c r="L28" s="37">
        <f t="shared" si="7"/>
        <v>8.55</v>
      </c>
      <c r="M28" s="38"/>
    </row>
    <row r="29" ht="14.25" spans="1:13">
      <c r="A29" s="21">
        <v>24</v>
      </c>
      <c r="B29" s="22" t="s">
        <v>4349</v>
      </c>
      <c r="C29" s="23" t="s">
        <v>18</v>
      </c>
      <c r="D29" s="24" t="s">
        <v>19</v>
      </c>
      <c r="E29" s="25" t="s">
        <v>44</v>
      </c>
      <c r="F29" s="26"/>
      <c r="G29" s="27">
        <v>0.57</v>
      </c>
      <c r="H29" s="28"/>
      <c r="I29" s="34">
        <f t="shared" si="3"/>
        <v>0.57</v>
      </c>
      <c r="J29" s="35" t="s">
        <v>4326</v>
      </c>
      <c r="K29" s="36">
        <f t="shared" si="6"/>
        <v>1.71</v>
      </c>
      <c r="L29" s="37">
        <f t="shared" si="7"/>
        <v>8.55</v>
      </c>
      <c r="M29" s="38"/>
    </row>
    <row r="30" ht="14.25" spans="1:13">
      <c r="A30" s="21">
        <v>25</v>
      </c>
      <c r="B30" s="22" t="s">
        <v>4350</v>
      </c>
      <c r="C30" s="23" t="s">
        <v>18</v>
      </c>
      <c r="D30" s="24" t="s">
        <v>19</v>
      </c>
      <c r="E30" s="25" t="s">
        <v>28</v>
      </c>
      <c r="F30" s="26"/>
      <c r="G30" s="27">
        <v>2.36</v>
      </c>
      <c r="H30" s="28"/>
      <c r="I30" s="34">
        <f t="shared" si="3"/>
        <v>2.36</v>
      </c>
      <c r="J30" s="35" t="s">
        <v>4326</v>
      </c>
      <c r="K30" s="36">
        <f t="shared" si="6"/>
        <v>7.08</v>
      </c>
      <c r="L30" s="37">
        <f t="shared" si="7"/>
        <v>35.4</v>
      </c>
      <c r="M30" s="38"/>
    </row>
    <row r="31" ht="14.25" spans="1:13">
      <c r="A31" s="21">
        <v>26</v>
      </c>
      <c r="B31" s="22" t="s">
        <v>4351</v>
      </c>
      <c r="C31" s="23" t="s">
        <v>18</v>
      </c>
      <c r="D31" s="24" t="s">
        <v>19</v>
      </c>
      <c r="E31" s="25" t="s">
        <v>28</v>
      </c>
      <c r="F31" s="26"/>
      <c r="G31" s="27">
        <v>1.14</v>
      </c>
      <c r="H31" s="28"/>
      <c r="I31" s="34">
        <f t="shared" si="3"/>
        <v>1.14</v>
      </c>
      <c r="J31" s="35" t="s">
        <v>4326</v>
      </c>
      <c r="K31" s="36">
        <f t="shared" si="6"/>
        <v>3.42</v>
      </c>
      <c r="L31" s="37">
        <f t="shared" si="7"/>
        <v>17.1</v>
      </c>
      <c r="M31" s="38"/>
    </row>
    <row r="32" ht="14.25" spans="1:13">
      <c r="A32" s="21">
        <v>27</v>
      </c>
      <c r="B32" s="22" t="s">
        <v>4352</v>
      </c>
      <c r="C32" s="23" t="s">
        <v>18</v>
      </c>
      <c r="D32" s="24" t="s">
        <v>19</v>
      </c>
      <c r="E32" s="29" t="s">
        <v>31</v>
      </c>
      <c r="F32" s="26"/>
      <c r="G32" s="27">
        <v>0.6</v>
      </c>
      <c r="H32" s="28"/>
      <c r="I32" s="34">
        <f t="shared" si="3"/>
        <v>0.6</v>
      </c>
      <c r="J32" s="35" t="s">
        <v>4326</v>
      </c>
      <c r="K32" s="36">
        <f t="shared" si="6"/>
        <v>1.8</v>
      </c>
      <c r="L32" s="37">
        <f t="shared" si="7"/>
        <v>9</v>
      </c>
      <c r="M32" s="38"/>
    </row>
    <row r="33" ht="14.25" spans="1:13">
      <c r="A33" s="21">
        <v>28</v>
      </c>
      <c r="B33" s="22" t="s">
        <v>4353</v>
      </c>
      <c r="C33" s="23" t="s">
        <v>18</v>
      </c>
      <c r="D33" s="24" t="s">
        <v>19</v>
      </c>
      <c r="E33" s="29" t="s">
        <v>24</v>
      </c>
      <c r="F33" s="26"/>
      <c r="G33" s="27">
        <v>0.84</v>
      </c>
      <c r="H33" s="28"/>
      <c r="I33" s="34">
        <f t="shared" si="3"/>
        <v>0.84</v>
      </c>
      <c r="J33" s="35" t="s">
        <v>4326</v>
      </c>
      <c r="K33" s="36">
        <f t="shared" si="6"/>
        <v>2.52</v>
      </c>
      <c r="L33" s="37">
        <f t="shared" si="7"/>
        <v>12.6</v>
      </c>
      <c r="M33" s="38"/>
    </row>
    <row r="34" ht="14.25" spans="1:13">
      <c r="A34" s="21">
        <v>29</v>
      </c>
      <c r="B34" s="22" t="s">
        <v>2587</v>
      </c>
      <c r="C34" s="23" t="s">
        <v>18</v>
      </c>
      <c r="D34" s="24" t="s">
        <v>19</v>
      </c>
      <c r="E34" s="29" t="s">
        <v>20</v>
      </c>
      <c r="F34" s="26"/>
      <c r="G34" s="27">
        <v>2</v>
      </c>
      <c r="H34" s="28"/>
      <c r="I34" s="34">
        <f t="shared" si="3"/>
        <v>2</v>
      </c>
      <c r="J34" s="35" t="s">
        <v>4326</v>
      </c>
      <c r="K34" s="36">
        <f t="shared" si="6"/>
        <v>6</v>
      </c>
      <c r="L34" s="37">
        <f t="shared" si="7"/>
        <v>30</v>
      </c>
      <c r="M34" s="38"/>
    </row>
    <row r="35" ht="14.25" spans="1:13">
      <c r="A35" s="21">
        <v>30</v>
      </c>
      <c r="B35" s="22" t="s">
        <v>4354</v>
      </c>
      <c r="C35" s="23" t="s">
        <v>18</v>
      </c>
      <c r="D35" s="24" t="s">
        <v>19</v>
      </c>
      <c r="E35" s="29" t="s">
        <v>41</v>
      </c>
      <c r="F35" s="26"/>
      <c r="G35" s="27">
        <v>0.43</v>
      </c>
      <c r="H35" s="28"/>
      <c r="I35" s="34">
        <f t="shared" si="3"/>
        <v>0.43</v>
      </c>
      <c r="J35" s="35" t="s">
        <v>4326</v>
      </c>
      <c r="K35" s="36">
        <f t="shared" ref="K35:K48" si="8">I35*3</f>
        <v>1.29</v>
      </c>
      <c r="L35" s="37">
        <f t="shared" ref="L35:L48" si="9">I35*15</f>
        <v>6.45</v>
      </c>
      <c r="M35" s="38"/>
    </row>
    <row r="36" ht="14.25" spans="1:13">
      <c r="A36" s="21">
        <v>31</v>
      </c>
      <c r="B36" s="22" t="s">
        <v>4355</v>
      </c>
      <c r="C36" s="23" t="s">
        <v>18</v>
      </c>
      <c r="D36" s="24" t="s">
        <v>19</v>
      </c>
      <c r="E36" s="29" t="s">
        <v>24</v>
      </c>
      <c r="F36" s="26"/>
      <c r="G36" s="27">
        <v>0.37</v>
      </c>
      <c r="H36" s="28"/>
      <c r="I36" s="34">
        <f t="shared" si="3"/>
        <v>0.37</v>
      </c>
      <c r="J36" s="35" t="s">
        <v>4326</v>
      </c>
      <c r="K36" s="36">
        <f t="shared" si="8"/>
        <v>1.11</v>
      </c>
      <c r="L36" s="37">
        <f t="shared" si="9"/>
        <v>5.55</v>
      </c>
      <c r="M36" s="38"/>
    </row>
    <row r="37" ht="14.25" spans="1:13">
      <c r="A37" s="21">
        <v>32</v>
      </c>
      <c r="B37" s="22" t="s">
        <v>4356</v>
      </c>
      <c r="C37" s="23" t="s">
        <v>18</v>
      </c>
      <c r="D37" s="24" t="s">
        <v>19</v>
      </c>
      <c r="E37" s="29" t="s">
        <v>41</v>
      </c>
      <c r="F37" s="26"/>
      <c r="G37" s="27">
        <v>1.37</v>
      </c>
      <c r="H37" s="28"/>
      <c r="I37" s="34">
        <f t="shared" si="3"/>
        <v>1.37</v>
      </c>
      <c r="J37" s="35" t="s">
        <v>4326</v>
      </c>
      <c r="K37" s="36">
        <f t="shared" si="8"/>
        <v>4.11</v>
      </c>
      <c r="L37" s="37">
        <f t="shared" si="9"/>
        <v>20.55</v>
      </c>
      <c r="M37" s="38"/>
    </row>
    <row r="38" ht="14.25" spans="1:13">
      <c r="A38" s="21">
        <v>33</v>
      </c>
      <c r="B38" s="22" t="s">
        <v>4357</v>
      </c>
      <c r="C38" s="23" t="s">
        <v>18</v>
      </c>
      <c r="D38" s="24" t="s">
        <v>19</v>
      </c>
      <c r="E38" s="29" t="s">
        <v>24</v>
      </c>
      <c r="F38" s="26"/>
      <c r="G38" s="27">
        <v>0.37</v>
      </c>
      <c r="H38" s="28"/>
      <c r="I38" s="34">
        <f t="shared" si="3"/>
        <v>0.37</v>
      </c>
      <c r="J38" s="35" t="s">
        <v>4326</v>
      </c>
      <c r="K38" s="36">
        <f t="shared" si="8"/>
        <v>1.11</v>
      </c>
      <c r="L38" s="37">
        <f t="shared" si="9"/>
        <v>5.55</v>
      </c>
      <c r="M38" s="38"/>
    </row>
    <row r="39" ht="14.25" spans="1:13">
      <c r="A39" s="21">
        <v>34</v>
      </c>
      <c r="B39" s="22" t="s">
        <v>4358</v>
      </c>
      <c r="C39" s="23" t="s">
        <v>18</v>
      </c>
      <c r="D39" s="24" t="s">
        <v>19</v>
      </c>
      <c r="E39" s="29" t="s">
        <v>38</v>
      </c>
      <c r="F39" s="26"/>
      <c r="G39" s="27">
        <v>1.79</v>
      </c>
      <c r="H39" s="28"/>
      <c r="I39" s="34">
        <f t="shared" si="3"/>
        <v>1.79</v>
      </c>
      <c r="J39" s="35" t="s">
        <v>4326</v>
      </c>
      <c r="K39" s="36">
        <f t="shared" si="8"/>
        <v>5.37</v>
      </c>
      <c r="L39" s="37">
        <f t="shared" si="9"/>
        <v>26.85</v>
      </c>
      <c r="M39" s="38"/>
    </row>
    <row r="40" ht="14.25" spans="1:13">
      <c r="A40" s="21">
        <v>35</v>
      </c>
      <c r="B40" s="22" t="s">
        <v>4359</v>
      </c>
      <c r="C40" s="23" t="s">
        <v>18</v>
      </c>
      <c r="D40" s="24" t="s">
        <v>19</v>
      </c>
      <c r="E40" s="29" t="s">
        <v>44</v>
      </c>
      <c r="F40" s="26"/>
      <c r="G40" s="27">
        <v>1.72</v>
      </c>
      <c r="H40" s="28"/>
      <c r="I40" s="34">
        <f t="shared" si="3"/>
        <v>1.72</v>
      </c>
      <c r="J40" s="35" t="s">
        <v>4326</v>
      </c>
      <c r="K40" s="36">
        <f t="shared" si="8"/>
        <v>5.16</v>
      </c>
      <c r="L40" s="37">
        <f t="shared" si="9"/>
        <v>25.8</v>
      </c>
      <c r="M40" s="38"/>
    </row>
    <row r="41" ht="14.25" spans="1:13">
      <c r="A41" s="21">
        <v>36</v>
      </c>
      <c r="B41" s="22" t="s">
        <v>4360</v>
      </c>
      <c r="C41" s="23" t="s">
        <v>18</v>
      </c>
      <c r="D41" s="24" t="s">
        <v>19</v>
      </c>
      <c r="E41" s="25" t="s">
        <v>44</v>
      </c>
      <c r="F41" s="26"/>
      <c r="G41" s="27">
        <v>1.72</v>
      </c>
      <c r="H41" s="28"/>
      <c r="I41" s="34">
        <f t="shared" si="3"/>
        <v>1.72</v>
      </c>
      <c r="J41" s="35" t="s">
        <v>4326</v>
      </c>
      <c r="K41" s="36">
        <f t="shared" si="8"/>
        <v>5.16</v>
      </c>
      <c r="L41" s="37">
        <f t="shared" si="9"/>
        <v>25.8</v>
      </c>
      <c r="M41" s="38"/>
    </row>
    <row r="42" ht="14.25" spans="1:13">
      <c r="A42" s="21">
        <v>37</v>
      </c>
      <c r="B42" s="22" t="s">
        <v>4361</v>
      </c>
      <c r="C42" s="23" t="s">
        <v>18</v>
      </c>
      <c r="D42" s="24" t="s">
        <v>19</v>
      </c>
      <c r="E42" s="25" t="s">
        <v>38</v>
      </c>
      <c r="F42" s="26"/>
      <c r="G42" s="27">
        <v>0.59</v>
      </c>
      <c r="H42" s="28"/>
      <c r="I42" s="34">
        <f t="shared" si="3"/>
        <v>0.59</v>
      </c>
      <c r="J42" s="35" t="s">
        <v>4326</v>
      </c>
      <c r="K42" s="36">
        <f t="shared" si="8"/>
        <v>1.77</v>
      </c>
      <c r="L42" s="37">
        <f t="shared" si="9"/>
        <v>8.85</v>
      </c>
      <c r="M42" s="38"/>
    </row>
    <row r="43" ht="14.25" spans="1:13">
      <c r="A43" s="21">
        <v>38</v>
      </c>
      <c r="B43" s="22" t="s">
        <v>4362</v>
      </c>
      <c r="C43" s="23" t="s">
        <v>18</v>
      </c>
      <c r="D43" s="24" t="s">
        <v>19</v>
      </c>
      <c r="E43" s="25" t="s">
        <v>24</v>
      </c>
      <c r="F43" s="26"/>
      <c r="G43" s="27">
        <v>1.25</v>
      </c>
      <c r="H43" s="28"/>
      <c r="I43" s="34">
        <f t="shared" si="3"/>
        <v>1.25</v>
      </c>
      <c r="J43" s="35" t="s">
        <v>4326</v>
      </c>
      <c r="K43" s="36">
        <f t="shared" si="8"/>
        <v>3.75</v>
      </c>
      <c r="L43" s="37">
        <f t="shared" si="9"/>
        <v>18.75</v>
      </c>
      <c r="M43" s="38"/>
    </row>
    <row r="44" ht="14.25" spans="1:13">
      <c r="A44" s="21">
        <v>39</v>
      </c>
      <c r="B44" s="22" t="s">
        <v>4363</v>
      </c>
      <c r="C44" s="23" t="s">
        <v>18</v>
      </c>
      <c r="D44" s="24" t="s">
        <v>19</v>
      </c>
      <c r="E44" s="25" t="s">
        <v>24</v>
      </c>
      <c r="F44" s="26"/>
      <c r="G44" s="27">
        <v>1.25</v>
      </c>
      <c r="H44" s="28"/>
      <c r="I44" s="34">
        <f t="shared" si="3"/>
        <v>1.25</v>
      </c>
      <c r="J44" s="35" t="s">
        <v>4326</v>
      </c>
      <c r="K44" s="36">
        <f t="shared" si="8"/>
        <v>3.75</v>
      </c>
      <c r="L44" s="37">
        <f t="shared" si="9"/>
        <v>18.75</v>
      </c>
      <c r="M44" s="38"/>
    </row>
    <row r="45" ht="14.25" spans="1:13">
      <c r="A45" s="21">
        <v>40</v>
      </c>
      <c r="B45" s="22" t="s">
        <v>4364</v>
      </c>
      <c r="C45" s="23" t="s">
        <v>18</v>
      </c>
      <c r="D45" s="24" t="s">
        <v>19</v>
      </c>
      <c r="E45" s="25" t="s">
        <v>24</v>
      </c>
      <c r="F45" s="26"/>
      <c r="G45" s="27">
        <v>1.81</v>
      </c>
      <c r="H45" s="28"/>
      <c r="I45" s="34">
        <f t="shared" si="3"/>
        <v>1.81</v>
      </c>
      <c r="J45" s="35" t="s">
        <v>4326</v>
      </c>
      <c r="K45" s="36">
        <f t="shared" si="8"/>
        <v>5.43</v>
      </c>
      <c r="L45" s="37">
        <f t="shared" si="9"/>
        <v>27.15</v>
      </c>
      <c r="M45" s="38"/>
    </row>
    <row r="46" ht="14.25" spans="1:13">
      <c r="A46" s="21">
        <v>41</v>
      </c>
      <c r="B46" s="22" t="s">
        <v>4365</v>
      </c>
      <c r="C46" s="23" t="s">
        <v>18</v>
      </c>
      <c r="D46" s="24" t="s">
        <v>19</v>
      </c>
      <c r="E46" s="25" t="s">
        <v>20</v>
      </c>
      <c r="F46" s="26"/>
      <c r="G46" s="27">
        <v>1.55</v>
      </c>
      <c r="H46" s="28"/>
      <c r="I46" s="34">
        <f t="shared" si="3"/>
        <v>1.55</v>
      </c>
      <c r="J46" s="35" t="s">
        <v>4326</v>
      </c>
      <c r="K46" s="36">
        <f t="shared" si="8"/>
        <v>4.65</v>
      </c>
      <c r="L46" s="37">
        <f t="shared" si="9"/>
        <v>23.25</v>
      </c>
      <c r="M46" s="38"/>
    </row>
    <row r="47" ht="14.25" spans="1:13">
      <c r="A47" s="21">
        <v>42</v>
      </c>
      <c r="B47" s="22" t="s">
        <v>4366</v>
      </c>
      <c r="C47" s="23" t="s">
        <v>18</v>
      </c>
      <c r="D47" s="24" t="s">
        <v>19</v>
      </c>
      <c r="E47" s="29" t="s">
        <v>24</v>
      </c>
      <c r="F47" s="26"/>
      <c r="G47" s="27">
        <v>0.93</v>
      </c>
      <c r="H47" s="28"/>
      <c r="I47" s="34">
        <f t="shared" si="3"/>
        <v>0.93</v>
      </c>
      <c r="J47" s="35" t="s">
        <v>4326</v>
      </c>
      <c r="K47" s="36">
        <f t="shared" si="8"/>
        <v>2.79</v>
      </c>
      <c r="L47" s="37">
        <f t="shared" si="9"/>
        <v>13.95</v>
      </c>
      <c r="M47" s="38"/>
    </row>
    <row r="48" ht="14.25" spans="1:13">
      <c r="A48" s="21">
        <v>43</v>
      </c>
      <c r="B48" s="22" t="s">
        <v>4367</v>
      </c>
      <c r="C48" s="23" t="s">
        <v>18</v>
      </c>
      <c r="D48" s="24" t="s">
        <v>19</v>
      </c>
      <c r="E48" s="25" t="s">
        <v>26</v>
      </c>
      <c r="F48" s="26"/>
      <c r="G48" s="27">
        <v>0.63</v>
      </c>
      <c r="H48" s="28"/>
      <c r="I48" s="34">
        <f t="shared" si="3"/>
        <v>0.63</v>
      </c>
      <c r="J48" s="35" t="s">
        <v>4326</v>
      </c>
      <c r="K48" s="36">
        <f t="shared" si="8"/>
        <v>1.89</v>
      </c>
      <c r="L48" s="37">
        <f t="shared" si="9"/>
        <v>9.45</v>
      </c>
      <c r="M48" s="38"/>
    </row>
    <row r="49" ht="14.25" spans="1:13">
      <c r="A49" s="21">
        <v>44</v>
      </c>
      <c r="B49" s="22" t="s">
        <v>4368</v>
      </c>
      <c r="C49" s="23" t="s">
        <v>18</v>
      </c>
      <c r="D49" s="24" t="s">
        <v>19</v>
      </c>
      <c r="E49" s="25" t="s">
        <v>31</v>
      </c>
      <c r="F49" s="26"/>
      <c r="G49" s="27">
        <v>1.25</v>
      </c>
      <c r="H49" s="28"/>
      <c r="I49" s="34">
        <f t="shared" si="3"/>
        <v>1.25</v>
      </c>
      <c r="J49" s="35" t="s">
        <v>4326</v>
      </c>
      <c r="K49" s="36">
        <f t="shared" ref="K49:K57" si="10">I49*3</f>
        <v>3.75</v>
      </c>
      <c r="L49" s="37">
        <f t="shared" ref="L49:L57" si="11">I49*15</f>
        <v>18.75</v>
      </c>
      <c r="M49" s="38"/>
    </row>
    <row r="50" ht="14.25" spans="1:13">
      <c r="A50" s="21">
        <v>45</v>
      </c>
      <c r="B50" s="22" t="s">
        <v>4369</v>
      </c>
      <c r="C50" s="23" t="s">
        <v>18</v>
      </c>
      <c r="D50" s="24" t="s">
        <v>19</v>
      </c>
      <c r="E50" s="25" t="s">
        <v>34</v>
      </c>
      <c r="F50" s="26"/>
      <c r="G50" s="27">
        <v>0.63</v>
      </c>
      <c r="H50" s="28"/>
      <c r="I50" s="34">
        <f t="shared" si="3"/>
        <v>0.63</v>
      </c>
      <c r="J50" s="35" t="s">
        <v>4326</v>
      </c>
      <c r="K50" s="36">
        <f t="shared" si="10"/>
        <v>1.89</v>
      </c>
      <c r="L50" s="37">
        <f t="shared" si="11"/>
        <v>9.45</v>
      </c>
      <c r="M50" s="38"/>
    </row>
    <row r="51" ht="14.25" spans="1:13">
      <c r="A51" s="21">
        <v>46</v>
      </c>
      <c r="B51" s="22" t="s">
        <v>4370</v>
      </c>
      <c r="C51" s="23" t="s">
        <v>18</v>
      </c>
      <c r="D51" s="24" t="s">
        <v>19</v>
      </c>
      <c r="E51" s="25" t="s">
        <v>41</v>
      </c>
      <c r="F51" s="26"/>
      <c r="G51" s="27">
        <v>2.49</v>
      </c>
      <c r="H51" s="28"/>
      <c r="I51" s="34">
        <f t="shared" si="3"/>
        <v>2.49</v>
      </c>
      <c r="J51" s="35" t="s">
        <v>4326</v>
      </c>
      <c r="K51" s="36">
        <f t="shared" si="10"/>
        <v>7.47</v>
      </c>
      <c r="L51" s="37">
        <f t="shared" si="11"/>
        <v>37.35</v>
      </c>
      <c r="M51" s="38"/>
    </row>
    <row r="52" ht="14.25" spans="1:13">
      <c r="A52" s="21">
        <v>47</v>
      </c>
      <c r="B52" s="22" t="s">
        <v>4371</v>
      </c>
      <c r="C52" s="23" t="s">
        <v>18</v>
      </c>
      <c r="D52" s="24" t="s">
        <v>19</v>
      </c>
      <c r="E52" s="25" t="s">
        <v>41</v>
      </c>
      <c r="F52" s="26"/>
      <c r="G52" s="27">
        <v>1.88</v>
      </c>
      <c r="H52" s="28"/>
      <c r="I52" s="34">
        <f t="shared" si="3"/>
        <v>1.88</v>
      </c>
      <c r="J52" s="35" t="s">
        <v>4326</v>
      </c>
      <c r="K52" s="36">
        <f t="shared" si="10"/>
        <v>5.64</v>
      </c>
      <c r="L52" s="37">
        <f t="shared" si="11"/>
        <v>28.2</v>
      </c>
      <c r="M52" s="38"/>
    </row>
    <row r="53" ht="14.25" spans="1:13">
      <c r="A53" s="21">
        <v>48</v>
      </c>
      <c r="B53" s="22" t="s">
        <v>4372</v>
      </c>
      <c r="C53" s="23" t="s">
        <v>18</v>
      </c>
      <c r="D53" s="24" t="s">
        <v>19</v>
      </c>
      <c r="E53" s="25" t="s">
        <v>34</v>
      </c>
      <c r="F53" s="26"/>
      <c r="G53" s="27">
        <v>0.62</v>
      </c>
      <c r="H53" s="28"/>
      <c r="I53" s="34">
        <f t="shared" si="3"/>
        <v>0.62</v>
      </c>
      <c r="J53" s="35" t="s">
        <v>4326</v>
      </c>
      <c r="K53" s="36">
        <f t="shared" si="10"/>
        <v>1.86</v>
      </c>
      <c r="L53" s="37">
        <f t="shared" si="11"/>
        <v>9.3</v>
      </c>
      <c r="M53" s="38"/>
    </row>
    <row r="54" ht="14.25" spans="1:13">
      <c r="A54" s="21">
        <v>49</v>
      </c>
      <c r="B54" s="22" t="s">
        <v>4373</v>
      </c>
      <c r="C54" s="23" t="s">
        <v>18</v>
      </c>
      <c r="D54" s="24" t="s">
        <v>19</v>
      </c>
      <c r="E54" s="29" t="s">
        <v>31</v>
      </c>
      <c r="F54" s="26"/>
      <c r="G54" s="27">
        <v>1.88</v>
      </c>
      <c r="H54" s="28"/>
      <c r="I54" s="34">
        <f t="shared" si="3"/>
        <v>1.88</v>
      </c>
      <c r="J54" s="35" t="s">
        <v>4326</v>
      </c>
      <c r="K54" s="36">
        <f t="shared" si="10"/>
        <v>5.64</v>
      </c>
      <c r="L54" s="37">
        <f t="shared" si="11"/>
        <v>28.2</v>
      </c>
      <c r="M54" s="38"/>
    </row>
    <row r="55" ht="14.25" spans="1:13">
      <c r="A55" s="21">
        <v>50</v>
      </c>
      <c r="B55" s="22" t="s">
        <v>4374</v>
      </c>
      <c r="C55" s="23" t="s">
        <v>18</v>
      </c>
      <c r="D55" s="24" t="s">
        <v>19</v>
      </c>
      <c r="E55" s="29" t="s">
        <v>24</v>
      </c>
      <c r="F55" s="26"/>
      <c r="G55" s="27">
        <v>1.32</v>
      </c>
      <c r="H55" s="28"/>
      <c r="I55" s="34">
        <f t="shared" si="3"/>
        <v>1.32</v>
      </c>
      <c r="J55" s="35" t="s">
        <v>4326</v>
      </c>
      <c r="K55" s="36">
        <f t="shared" si="10"/>
        <v>3.96</v>
      </c>
      <c r="L55" s="37">
        <f t="shared" si="11"/>
        <v>19.8</v>
      </c>
      <c r="M55" s="38"/>
    </row>
    <row r="56" ht="14.25" spans="1:13">
      <c r="A56" s="21">
        <v>51</v>
      </c>
      <c r="B56" s="22" t="s">
        <v>4375</v>
      </c>
      <c r="C56" s="23" t="s">
        <v>18</v>
      </c>
      <c r="D56" s="24" t="s">
        <v>19</v>
      </c>
      <c r="E56" s="29" t="s">
        <v>28</v>
      </c>
      <c r="F56" s="26"/>
      <c r="G56" s="27">
        <v>1.4</v>
      </c>
      <c r="H56" s="28"/>
      <c r="I56" s="34">
        <f t="shared" si="3"/>
        <v>1.4</v>
      </c>
      <c r="J56" s="35" t="s">
        <v>4326</v>
      </c>
      <c r="K56" s="36">
        <f t="shared" si="10"/>
        <v>4.2</v>
      </c>
      <c r="L56" s="37">
        <f t="shared" si="11"/>
        <v>21</v>
      </c>
      <c r="M56" s="38"/>
    </row>
    <row r="57" ht="14.25" spans="1:13">
      <c r="A57" s="21">
        <v>52</v>
      </c>
      <c r="B57" s="22" t="s">
        <v>4376</v>
      </c>
      <c r="C57" s="23" t="s">
        <v>18</v>
      </c>
      <c r="D57" s="24" t="s">
        <v>19</v>
      </c>
      <c r="E57" s="25" t="s">
        <v>28</v>
      </c>
      <c r="F57" s="26"/>
      <c r="G57" s="27">
        <v>1.4</v>
      </c>
      <c r="H57" s="28"/>
      <c r="I57" s="34">
        <f t="shared" si="3"/>
        <v>1.4</v>
      </c>
      <c r="J57" s="35" t="s">
        <v>4326</v>
      </c>
      <c r="K57" s="36">
        <f t="shared" si="10"/>
        <v>4.2</v>
      </c>
      <c r="L57" s="37">
        <f t="shared" si="11"/>
        <v>21</v>
      </c>
      <c r="M57" s="38"/>
    </row>
    <row r="58" ht="14.25" spans="1:13">
      <c r="A58" s="21">
        <v>53</v>
      </c>
      <c r="B58" s="22" t="s">
        <v>4377</v>
      </c>
      <c r="C58" s="23" t="s">
        <v>18</v>
      </c>
      <c r="D58" s="24" t="s">
        <v>19</v>
      </c>
      <c r="E58" s="25" t="s">
        <v>20</v>
      </c>
      <c r="F58" s="26"/>
      <c r="G58" s="27">
        <v>1.55</v>
      </c>
      <c r="H58" s="28"/>
      <c r="I58" s="34">
        <f t="shared" si="3"/>
        <v>1.55</v>
      </c>
      <c r="J58" s="35" t="s">
        <v>4326</v>
      </c>
      <c r="K58" s="36">
        <f t="shared" ref="K58:K72" si="12">I58*3</f>
        <v>4.65</v>
      </c>
      <c r="L58" s="37">
        <f t="shared" ref="L58:L72" si="13">I58*15</f>
        <v>23.25</v>
      </c>
      <c r="M58" s="38"/>
    </row>
    <row r="59" ht="14.25" spans="1:13">
      <c r="A59" s="21">
        <v>54</v>
      </c>
      <c r="B59" s="22" t="s">
        <v>4378</v>
      </c>
      <c r="C59" s="23" t="s">
        <v>18</v>
      </c>
      <c r="D59" s="24" t="s">
        <v>19</v>
      </c>
      <c r="E59" s="25" t="s">
        <v>28</v>
      </c>
      <c r="F59" s="26"/>
      <c r="G59" s="27">
        <v>0.63</v>
      </c>
      <c r="H59" s="28"/>
      <c r="I59" s="34">
        <f t="shared" si="3"/>
        <v>0.63</v>
      </c>
      <c r="J59" s="35" t="s">
        <v>4326</v>
      </c>
      <c r="K59" s="36">
        <f t="shared" si="12"/>
        <v>1.89</v>
      </c>
      <c r="L59" s="37">
        <f t="shared" si="13"/>
        <v>9.45</v>
      </c>
      <c r="M59" s="38"/>
    </row>
    <row r="60" ht="14.25" spans="1:13">
      <c r="A60" s="21">
        <v>55</v>
      </c>
      <c r="B60" s="22" t="s">
        <v>4379</v>
      </c>
      <c r="C60" s="23" t="s">
        <v>18</v>
      </c>
      <c r="D60" s="24" t="s">
        <v>19</v>
      </c>
      <c r="E60" s="25" t="s">
        <v>38</v>
      </c>
      <c r="F60" s="26"/>
      <c r="G60" s="27">
        <v>0.63</v>
      </c>
      <c r="H60" s="28"/>
      <c r="I60" s="34">
        <f t="shared" si="3"/>
        <v>0.63</v>
      </c>
      <c r="J60" s="35" t="s">
        <v>4326</v>
      </c>
      <c r="K60" s="36">
        <f t="shared" si="12"/>
        <v>1.89</v>
      </c>
      <c r="L60" s="37">
        <f t="shared" si="13"/>
        <v>9.45</v>
      </c>
      <c r="M60" s="38"/>
    </row>
    <row r="61" ht="14.25" spans="1:13">
      <c r="A61" s="21">
        <v>56</v>
      </c>
      <c r="B61" s="22" t="s">
        <v>4380</v>
      </c>
      <c r="C61" s="23" t="s">
        <v>18</v>
      </c>
      <c r="D61" s="24" t="s">
        <v>19</v>
      </c>
      <c r="E61" s="25" t="s">
        <v>28</v>
      </c>
      <c r="F61" s="26"/>
      <c r="G61" s="27">
        <v>0.94</v>
      </c>
      <c r="H61" s="28"/>
      <c r="I61" s="34">
        <f t="shared" si="3"/>
        <v>0.94</v>
      </c>
      <c r="J61" s="35" t="s">
        <v>4326</v>
      </c>
      <c r="K61" s="36">
        <f t="shared" si="12"/>
        <v>2.82</v>
      </c>
      <c r="L61" s="37">
        <f t="shared" si="13"/>
        <v>14.1</v>
      </c>
      <c r="M61" s="38"/>
    </row>
    <row r="62" ht="14.25" spans="1:13">
      <c r="A62" s="21">
        <v>57</v>
      </c>
      <c r="B62" s="22" t="s">
        <v>4381</v>
      </c>
      <c r="C62" s="23" t="s">
        <v>18</v>
      </c>
      <c r="D62" s="24" t="s">
        <v>19</v>
      </c>
      <c r="E62" s="25" t="s">
        <v>26</v>
      </c>
      <c r="F62" s="26"/>
      <c r="G62" s="27">
        <v>0.58</v>
      </c>
      <c r="H62" s="28"/>
      <c r="I62" s="34">
        <f t="shared" si="3"/>
        <v>0.58</v>
      </c>
      <c r="J62" s="35" t="s">
        <v>4326</v>
      </c>
      <c r="K62" s="36">
        <f t="shared" si="12"/>
        <v>1.74</v>
      </c>
      <c r="L62" s="37">
        <f t="shared" si="13"/>
        <v>8.7</v>
      </c>
      <c r="M62" s="38"/>
    </row>
    <row r="63" ht="14.25" spans="1:13">
      <c r="A63" s="21">
        <v>58</v>
      </c>
      <c r="B63" s="22" t="s">
        <v>4382</v>
      </c>
      <c r="C63" s="23" t="s">
        <v>18</v>
      </c>
      <c r="D63" s="24" t="s">
        <v>19</v>
      </c>
      <c r="E63" s="29" t="s">
        <v>26</v>
      </c>
      <c r="F63" s="26"/>
      <c r="G63" s="27">
        <v>0.54</v>
      </c>
      <c r="H63" s="28"/>
      <c r="I63" s="34">
        <f t="shared" si="3"/>
        <v>0.54</v>
      </c>
      <c r="J63" s="35" t="s">
        <v>4326</v>
      </c>
      <c r="K63" s="36">
        <f t="shared" si="12"/>
        <v>1.62</v>
      </c>
      <c r="L63" s="37">
        <f t="shared" si="13"/>
        <v>8.1</v>
      </c>
      <c r="M63" s="38"/>
    </row>
    <row r="64" ht="14.25" spans="1:13">
      <c r="A64" s="21">
        <v>59</v>
      </c>
      <c r="B64" s="22" t="s">
        <v>4383</v>
      </c>
      <c r="C64" s="23" t="s">
        <v>18</v>
      </c>
      <c r="D64" s="24" t="s">
        <v>19</v>
      </c>
      <c r="E64" s="29" t="s">
        <v>38</v>
      </c>
      <c r="F64" s="26"/>
      <c r="G64" s="27">
        <v>0.43</v>
      </c>
      <c r="H64" s="28"/>
      <c r="I64" s="34">
        <f t="shared" si="3"/>
        <v>0.43</v>
      </c>
      <c r="J64" s="35" t="s">
        <v>4326</v>
      </c>
      <c r="K64" s="36">
        <f t="shared" si="12"/>
        <v>1.29</v>
      </c>
      <c r="L64" s="37">
        <f t="shared" si="13"/>
        <v>6.45</v>
      </c>
      <c r="M64" s="38"/>
    </row>
    <row r="65" ht="14.25" spans="1:13">
      <c r="A65" s="21">
        <v>60</v>
      </c>
      <c r="B65" s="22" t="s">
        <v>4384</v>
      </c>
      <c r="C65" s="23" t="s">
        <v>18</v>
      </c>
      <c r="D65" s="24" t="s">
        <v>19</v>
      </c>
      <c r="E65" s="29" t="s">
        <v>34</v>
      </c>
      <c r="F65" s="26"/>
      <c r="G65" s="27">
        <v>1.25</v>
      </c>
      <c r="H65" s="28"/>
      <c r="I65" s="34">
        <f t="shared" si="3"/>
        <v>1.25</v>
      </c>
      <c r="J65" s="35" t="s">
        <v>4326</v>
      </c>
      <c r="K65" s="36">
        <f t="shared" si="12"/>
        <v>3.75</v>
      </c>
      <c r="L65" s="37">
        <f t="shared" si="13"/>
        <v>18.75</v>
      </c>
      <c r="M65" s="38"/>
    </row>
    <row r="66" ht="14.25" spans="1:13">
      <c r="A66" s="21">
        <v>61</v>
      </c>
      <c r="B66" s="22" t="s">
        <v>4385</v>
      </c>
      <c r="C66" s="23" t="s">
        <v>18</v>
      </c>
      <c r="D66" s="24" t="s">
        <v>19</v>
      </c>
      <c r="E66" s="29" t="s">
        <v>20</v>
      </c>
      <c r="F66" s="26"/>
      <c r="G66" s="27">
        <v>2.04</v>
      </c>
      <c r="H66" s="28"/>
      <c r="I66" s="34">
        <f t="shared" si="3"/>
        <v>2.04</v>
      </c>
      <c r="J66" s="35" t="s">
        <v>4326</v>
      </c>
      <c r="K66" s="36">
        <f t="shared" si="12"/>
        <v>6.12</v>
      </c>
      <c r="L66" s="37">
        <f t="shared" si="13"/>
        <v>30.6</v>
      </c>
      <c r="M66" s="38"/>
    </row>
    <row r="67" ht="14.25" spans="1:13">
      <c r="A67" s="21">
        <v>62</v>
      </c>
      <c r="B67" s="22" t="s">
        <v>4386</v>
      </c>
      <c r="C67" s="23" t="s">
        <v>18</v>
      </c>
      <c r="D67" s="24" t="s">
        <v>19</v>
      </c>
      <c r="E67" s="29" t="s">
        <v>34</v>
      </c>
      <c r="F67" s="26"/>
      <c r="G67" s="27">
        <v>0.67</v>
      </c>
      <c r="H67" s="28"/>
      <c r="I67" s="34">
        <f t="shared" si="3"/>
        <v>0.67</v>
      </c>
      <c r="J67" s="35" t="s">
        <v>4326</v>
      </c>
      <c r="K67" s="36">
        <f t="shared" si="12"/>
        <v>2.01</v>
      </c>
      <c r="L67" s="37">
        <f t="shared" si="13"/>
        <v>10.05</v>
      </c>
      <c r="M67" s="38"/>
    </row>
    <row r="68" ht="14.25" spans="1:13">
      <c r="A68" s="21">
        <v>63</v>
      </c>
      <c r="B68" s="22" t="s">
        <v>4387</v>
      </c>
      <c r="C68" s="23" t="s">
        <v>18</v>
      </c>
      <c r="D68" s="24" t="s">
        <v>19</v>
      </c>
      <c r="E68" s="29" t="s">
        <v>24</v>
      </c>
      <c r="F68" s="26"/>
      <c r="G68" s="27">
        <v>1.09</v>
      </c>
      <c r="H68" s="28"/>
      <c r="I68" s="34">
        <f t="shared" si="3"/>
        <v>1.09</v>
      </c>
      <c r="J68" s="35" t="s">
        <v>4326</v>
      </c>
      <c r="K68" s="36">
        <f t="shared" si="12"/>
        <v>3.27</v>
      </c>
      <c r="L68" s="37">
        <f t="shared" si="13"/>
        <v>16.35</v>
      </c>
      <c r="M68" s="38"/>
    </row>
    <row r="69" ht="14.25" spans="1:13">
      <c r="A69" s="21">
        <v>64</v>
      </c>
      <c r="B69" s="22" t="s">
        <v>4388</v>
      </c>
      <c r="C69" s="23" t="s">
        <v>18</v>
      </c>
      <c r="D69" s="24" t="s">
        <v>19</v>
      </c>
      <c r="E69" s="29" t="s">
        <v>44</v>
      </c>
      <c r="F69" s="26"/>
      <c r="G69" s="27">
        <v>2.11</v>
      </c>
      <c r="H69" s="28"/>
      <c r="I69" s="34">
        <f t="shared" si="3"/>
        <v>2.11</v>
      </c>
      <c r="J69" s="35" t="s">
        <v>4326</v>
      </c>
      <c r="K69" s="36">
        <f t="shared" si="12"/>
        <v>6.33</v>
      </c>
      <c r="L69" s="37">
        <f t="shared" si="13"/>
        <v>31.65</v>
      </c>
      <c r="M69" s="38"/>
    </row>
    <row r="70" ht="14.25" spans="1:13">
      <c r="A70" s="21">
        <v>65</v>
      </c>
      <c r="B70" s="22" t="s">
        <v>4389</v>
      </c>
      <c r="C70" s="23" t="s">
        <v>18</v>
      </c>
      <c r="D70" s="24" t="s">
        <v>19</v>
      </c>
      <c r="E70" s="29" t="s">
        <v>26</v>
      </c>
      <c r="F70" s="26"/>
      <c r="G70" s="27">
        <v>2.18</v>
      </c>
      <c r="H70" s="28"/>
      <c r="I70" s="34">
        <f t="shared" si="3"/>
        <v>2.18</v>
      </c>
      <c r="J70" s="35" t="s">
        <v>4326</v>
      </c>
      <c r="K70" s="36">
        <f t="shared" si="12"/>
        <v>6.54</v>
      </c>
      <c r="L70" s="37">
        <f t="shared" si="13"/>
        <v>32.7</v>
      </c>
      <c r="M70" s="38"/>
    </row>
    <row r="71" ht="14.25" spans="1:13">
      <c r="A71" s="21">
        <v>66</v>
      </c>
      <c r="B71" s="22" t="s">
        <v>4390</v>
      </c>
      <c r="C71" s="23" t="s">
        <v>18</v>
      </c>
      <c r="D71" s="24" t="s">
        <v>19</v>
      </c>
      <c r="E71" s="29" t="s">
        <v>31</v>
      </c>
      <c r="F71" s="26"/>
      <c r="G71" s="27">
        <v>1.32</v>
      </c>
      <c r="H71" s="28"/>
      <c r="I71" s="34">
        <f t="shared" si="3"/>
        <v>1.32</v>
      </c>
      <c r="J71" s="35" t="s">
        <v>4326</v>
      </c>
      <c r="K71" s="36">
        <f t="shared" si="12"/>
        <v>3.96</v>
      </c>
      <c r="L71" s="37">
        <f t="shared" si="13"/>
        <v>19.8</v>
      </c>
      <c r="M71" s="38"/>
    </row>
    <row r="72" ht="14.25" spans="1:13">
      <c r="A72" s="21">
        <v>67</v>
      </c>
      <c r="B72" s="22" t="s">
        <v>4391</v>
      </c>
      <c r="C72" s="23" t="s">
        <v>18</v>
      </c>
      <c r="D72" s="24" t="s">
        <v>19</v>
      </c>
      <c r="E72" s="25" t="s">
        <v>24</v>
      </c>
      <c r="F72" s="26"/>
      <c r="G72" s="27">
        <v>1.87</v>
      </c>
      <c r="H72" s="28"/>
      <c r="I72" s="34">
        <f t="shared" si="3"/>
        <v>1.87</v>
      </c>
      <c r="J72" s="35" t="s">
        <v>4326</v>
      </c>
      <c r="K72" s="36">
        <f t="shared" si="12"/>
        <v>5.61</v>
      </c>
      <c r="L72" s="37">
        <f t="shared" si="13"/>
        <v>28.05</v>
      </c>
      <c r="M72" s="38"/>
    </row>
    <row r="73" ht="14.25" spans="1:13">
      <c r="A73" s="21">
        <v>68</v>
      </c>
      <c r="B73" s="22" t="s">
        <v>4392</v>
      </c>
      <c r="C73" s="23" t="s">
        <v>18</v>
      </c>
      <c r="D73" s="24" t="s">
        <v>19</v>
      </c>
      <c r="E73" s="25" t="s">
        <v>24</v>
      </c>
      <c r="F73" s="26"/>
      <c r="G73" s="27">
        <v>0.46</v>
      </c>
      <c r="H73" s="28"/>
      <c r="I73" s="34">
        <f t="shared" si="3"/>
        <v>0.46</v>
      </c>
      <c r="J73" s="35" t="s">
        <v>4326</v>
      </c>
      <c r="K73" s="36">
        <f t="shared" ref="K73:K81" si="14">I73*3</f>
        <v>1.38</v>
      </c>
      <c r="L73" s="37">
        <f t="shared" ref="L73:L81" si="15">I73*15</f>
        <v>6.9</v>
      </c>
      <c r="M73" s="38"/>
    </row>
    <row r="74" ht="14.25" spans="1:13">
      <c r="A74" s="21">
        <v>69</v>
      </c>
      <c r="B74" s="22" t="s">
        <v>4393</v>
      </c>
      <c r="C74" s="23" t="s">
        <v>18</v>
      </c>
      <c r="D74" s="24" t="s">
        <v>19</v>
      </c>
      <c r="E74" s="25" t="s">
        <v>44</v>
      </c>
      <c r="F74" s="26"/>
      <c r="G74" s="27">
        <v>3.43</v>
      </c>
      <c r="H74" s="28"/>
      <c r="I74" s="34">
        <f t="shared" si="3"/>
        <v>3.43</v>
      </c>
      <c r="J74" s="35" t="s">
        <v>4326</v>
      </c>
      <c r="K74" s="36">
        <f t="shared" si="14"/>
        <v>10.29</v>
      </c>
      <c r="L74" s="37">
        <f t="shared" si="15"/>
        <v>51.45</v>
      </c>
      <c r="M74" s="38"/>
    </row>
    <row r="75" ht="14.25" spans="1:13">
      <c r="A75" s="21">
        <v>70</v>
      </c>
      <c r="B75" s="22" t="s">
        <v>4394</v>
      </c>
      <c r="C75" s="23" t="s">
        <v>18</v>
      </c>
      <c r="D75" s="24" t="s">
        <v>19</v>
      </c>
      <c r="E75" s="25" t="s">
        <v>41</v>
      </c>
      <c r="F75" s="26"/>
      <c r="G75" s="27">
        <v>1.25</v>
      </c>
      <c r="H75" s="28"/>
      <c r="I75" s="34">
        <f t="shared" si="3"/>
        <v>1.25</v>
      </c>
      <c r="J75" s="35" t="s">
        <v>4326</v>
      </c>
      <c r="K75" s="36">
        <f t="shared" si="14"/>
        <v>3.75</v>
      </c>
      <c r="L75" s="37">
        <f t="shared" si="15"/>
        <v>18.75</v>
      </c>
      <c r="M75" s="38"/>
    </row>
    <row r="76" ht="14.25" spans="1:13">
      <c r="A76" s="21">
        <v>71</v>
      </c>
      <c r="B76" s="22" t="s">
        <v>4395</v>
      </c>
      <c r="C76" s="23" t="s">
        <v>18</v>
      </c>
      <c r="D76" s="24" t="s">
        <v>19</v>
      </c>
      <c r="E76" s="25" t="s">
        <v>34</v>
      </c>
      <c r="F76" s="26"/>
      <c r="G76" s="27">
        <v>0.94</v>
      </c>
      <c r="H76" s="28"/>
      <c r="I76" s="34">
        <f t="shared" si="3"/>
        <v>0.94</v>
      </c>
      <c r="J76" s="35" t="s">
        <v>4326</v>
      </c>
      <c r="K76" s="36">
        <f t="shared" si="14"/>
        <v>2.82</v>
      </c>
      <c r="L76" s="37">
        <f t="shared" si="15"/>
        <v>14.1</v>
      </c>
      <c r="M76" s="38"/>
    </row>
    <row r="77" ht="14.25" spans="1:13">
      <c r="A77" s="21">
        <v>72</v>
      </c>
      <c r="B77" s="22" t="s">
        <v>4396</v>
      </c>
      <c r="C77" s="23" t="s">
        <v>18</v>
      </c>
      <c r="D77" s="24" t="s">
        <v>19</v>
      </c>
      <c r="E77" s="25" t="s">
        <v>26</v>
      </c>
      <c r="F77" s="26"/>
      <c r="G77" s="27">
        <v>0.94</v>
      </c>
      <c r="H77" s="28"/>
      <c r="I77" s="34">
        <f t="shared" si="3"/>
        <v>0.94</v>
      </c>
      <c r="J77" s="35" t="s">
        <v>4326</v>
      </c>
      <c r="K77" s="36">
        <f t="shared" si="14"/>
        <v>2.82</v>
      </c>
      <c r="L77" s="37">
        <f t="shared" si="15"/>
        <v>14.1</v>
      </c>
      <c r="M77" s="38"/>
    </row>
    <row r="78" ht="14.25" spans="1:13">
      <c r="A78" s="21">
        <v>73</v>
      </c>
      <c r="B78" s="22" t="s">
        <v>4397</v>
      </c>
      <c r="C78" s="23" t="s">
        <v>18</v>
      </c>
      <c r="D78" s="24" t="s">
        <v>19</v>
      </c>
      <c r="E78" s="29" t="s">
        <v>38</v>
      </c>
      <c r="F78" s="26"/>
      <c r="G78" s="27">
        <v>2.16</v>
      </c>
      <c r="H78" s="28"/>
      <c r="I78" s="34">
        <f t="shared" si="3"/>
        <v>2.16</v>
      </c>
      <c r="J78" s="35" t="s">
        <v>4326</v>
      </c>
      <c r="K78" s="36">
        <f t="shared" si="14"/>
        <v>6.48</v>
      </c>
      <c r="L78" s="37">
        <f t="shared" si="15"/>
        <v>32.4</v>
      </c>
      <c r="M78" s="38"/>
    </row>
    <row r="79" ht="14.25" spans="1:13">
      <c r="A79" s="21">
        <v>74</v>
      </c>
      <c r="B79" s="22" t="s">
        <v>4398</v>
      </c>
      <c r="C79" s="23" t="s">
        <v>18</v>
      </c>
      <c r="D79" s="24" t="s">
        <v>19</v>
      </c>
      <c r="E79" s="29" t="s">
        <v>34</v>
      </c>
      <c r="F79" s="26"/>
      <c r="G79" s="27">
        <v>0.98</v>
      </c>
      <c r="H79" s="28"/>
      <c r="I79" s="34">
        <f t="shared" si="3"/>
        <v>0.98</v>
      </c>
      <c r="J79" s="35" t="s">
        <v>4326</v>
      </c>
      <c r="K79" s="36">
        <f t="shared" si="14"/>
        <v>2.94</v>
      </c>
      <c r="L79" s="37">
        <f t="shared" si="15"/>
        <v>14.7</v>
      </c>
      <c r="M79" s="38"/>
    </row>
    <row r="80" ht="14.25" spans="1:13">
      <c r="A80" s="21">
        <v>75</v>
      </c>
      <c r="B80" s="22" t="s">
        <v>4399</v>
      </c>
      <c r="C80" s="23" t="s">
        <v>18</v>
      </c>
      <c r="D80" s="24" t="s">
        <v>19</v>
      </c>
      <c r="E80" s="29" t="s">
        <v>44</v>
      </c>
      <c r="F80" s="26"/>
      <c r="G80" s="27">
        <v>2.14</v>
      </c>
      <c r="H80" s="28"/>
      <c r="I80" s="34">
        <f t="shared" si="3"/>
        <v>2.14</v>
      </c>
      <c r="J80" s="35" t="s">
        <v>4326</v>
      </c>
      <c r="K80" s="36">
        <f t="shared" si="14"/>
        <v>6.42</v>
      </c>
      <c r="L80" s="37">
        <f t="shared" si="15"/>
        <v>32.1</v>
      </c>
      <c r="M80" s="38"/>
    </row>
    <row r="81" ht="14.25" spans="1:13">
      <c r="A81" s="21">
        <v>76</v>
      </c>
      <c r="B81" s="22" t="s">
        <v>4400</v>
      </c>
      <c r="C81" s="23" t="s">
        <v>18</v>
      </c>
      <c r="D81" s="24" t="s">
        <v>19</v>
      </c>
      <c r="E81" s="25" t="s">
        <v>28</v>
      </c>
      <c r="F81" s="26"/>
      <c r="G81" s="27">
        <v>1.11</v>
      </c>
      <c r="H81" s="28"/>
      <c r="I81" s="34">
        <f t="shared" si="3"/>
        <v>1.11</v>
      </c>
      <c r="J81" s="35" t="s">
        <v>4326</v>
      </c>
      <c r="K81" s="36">
        <f t="shared" si="14"/>
        <v>3.33</v>
      </c>
      <c r="L81" s="37">
        <f t="shared" si="15"/>
        <v>16.65</v>
      </c>
      <c r="M81" s="38"/>
    </row>
    <row r="82" ht="14.25" spans="1:13">
      <c r="A82" s="21">
        <v>77</v>
      </c>
      <c r="B82" s="22" t="s">
        <v>4401</v>
      </c>
      <c r="C82" s="23" t="s">
        <v>18</v>
      </c>
      <c r="D82" s="24" t="s">
        <v>19</v>
      </c>
      <c r="E82" s="25" t="s">
        <v>28</v>
      </c>
      <c r="F82" s="26"/>
      <c r="G82" s="27">
        <v>1.55</v>
      </c>
      <c r="H82" s="28"/>
      <c r="I82" s="34">
        <f t="shared" si="3"/>
        <v>1.55</v>
      </c>
      <c r="J82" s="35" t="s">
        <v>4326</v>
      </c>
      <c r="K82" s="36">
        <f t="shared" ref="K82:K95" si="16">I82*3</f>
        <v>4.65</v>
      </c>
      <c r="L82" s="37">
        <f t="shared" ref="L82:L95" si="17">I82*15</f>
        <v>23.25</v>
      </c>
      <c r="M82" s="38"/>
    </row>
    <row r="83" ht="14.25" spans="1:13">
      <c r="A83" s="21">
        <v>78</v>
      </c>
      <c r="B83" s="22" t="s">
        <v>4402</v>
      </c>
      <c r="C83" s="23" t="s">
        <v>18</v>
      </c>
      <c r="D83" s="24" t="s">
        <v>19</v>
      </c>
      <c r="E83" s="25" t="s">
        <v>31</v>
      </c>
      <c r="F83" s="26"/>
      <c r="G83" s="27">
        <v>1.05</v>
      </c>
      <c r="H83" s="28"/>
      <c r="I83" s="34">
        <f t="shared" si="3"/>
        <v>1.05</v>
      </c>
      <c r="J83" s="35" t="s">
        <v>4326</v>
      </c>
      <c r="K83" s="36">
        <f t="shared" si="16"/>
        <v>3.15</v>
      </c>
      <c r="L83" s="37">
        <f t="shared" si="17"/>
        <v>15.75</v>
      </c>
      <c r="M83" s="38"/>
    </row>
    <row r="84" ht="14.25" spans="1:13">
      <c r="A84" s="21">
        <v>79</v>
      </c>
      <c r="B84" s="22" t="s">
        <v>4403</v>
      </c>
      <c r="C84" s="23" t="s">
        <v>18</v>
      </c>
      <c r="D84" s="24" t="s">
        <v>19</v>
      </c>
      <c r="E84" s="25" t="s">
        <v>24</v>
      </c>
      <c r="F84" s="26"/>
      <c r="G84" s="27">
        <v>1.53</v>
      </c>
      <c r="H84" s="28"/>
      <c r="I84" s="34">
        <f t="shared" si="3"/>
        <v>1.53</v>
      </c>
      <c r="J84" s="35" t="s">
        <v>4326</v>
      </c>
      <c r="K84" s="36">
        <f t="shared" si="16"/>
        <v>4.59</v>
      </c>
      <c r="L84" s="37">
        <f t="shared" si="17"/>
        <v>22.95</v>
      </c>
      <c r="M84" s="38"/>
    </row>
    <row r="85" ht="14.25" spans="1:13">
      <c r="A85" s="21">
        <v>80</v>
      </c>
      <c r="B85" s="22" t="s">
        <v>4404</v>
      </c>
      <c r="C85" s="23" t="s">
        <v>18</v>
      </c>
      <c r="D85" s="24" t="s">
        <v>19</v>
      </c>
      <c r="E85" s="25" t="s">
        <v>20</v>
      </c>
      <c r="F85" s="26"/>
      <c r="G85" s="27">
        <v>0.53</v>
      </c>
      <c r="H85" s="28"/>
      <c r="I85" s="34">
        <f t="shared" si="3"/>
        <v>0.53</v>
      </c>
      <c r="J85" s="35" t="s">
        <v>4326</v>
      </c>
      <c r="K85" s="36">
        <f t="shared" si="16"/>
        <v>1.59</v>
      </c>
      <c r="L85" s="37">
        <f t="shared" si="17"/>
        <v>7.95</v>
      </c>
      <c r="M85" s="38"/>
    </row>
    <row r="86" ht="14.25" spans="1:13">
      <c r="A86" s="21">
        <v>81</v>
      </c>
      <c r="B86" s="22" t="s">
        <v>4405</v>
      </c>
      <c r="C86" s="23" t="s">
        <v>18</v>
      </c>
      <c r="D86" s="24" t="s">
        <v>19</v>
      </c>
      <c r="E86" s="25" t="s">
        <v>41</v>
      </c>
      <c r="F86" s="26"/>
      <c r="G86" s="27">
        <v>0.53</v>
      </c>
      <c r="H86" s="28"/>
      <c r="I86" s="34">
        <f t="shared" si="3"/>
        <v>0.53</v>
      </c>
      <c r="J86" s="35" t="s">
        <v>4326</v>
      </c>
      <c r="K86" s="36">
        <f t="shared" si="16"/>
        <v>1.59</v>
      </c>
      <c r="L86" s="37">
        <f t="shared" si="17"/>
        <v>7.95</v>
      </c>
      <c r="M86" s="38"/>
    </row>
    <row r="87" ht="14.25" spans="1:13">
      <c r="A87" s="21">
        <v>82</v>
      </c>
      <c r="B87" s="22" t="s">
        <v>4406</v>
      </c>
      <c r="C87" s="23" t="s">
        <v>18</v>
      </c>
      <c r="D87" s="24" t="s">
        <v>19</v>
      </c>
      <c r="E87" s="29" t="s">
        <v>24</v>
      </c>
      <c r="F87" s="26"/>
      <c r="G87" s="27">
        <v>0.63</v>
      </c>
      <c r="H87" s="28"/>
      <c r="I87" s="34">
        <f t="shared" si="3"/>
        <v>0.63</v>
      </c>
      <c r="J87" s="35" t="s">
        <v>4326</v>
      </c>
      <c r="K87" s="36">
        <f t="shared" si="16"/>
        <v>1.89</v>
      </c>
      <c r="L87" s="37">
        <f t="shared" si="17"/>
        <v>9.45</v>
      </c>
      <c r="M87" s="38"/>
    </row>
    <row r="88" ht="14.25" spans="1:13">
      <c r="A88" s="21">
        <v>83</v>
      </c>
      <c r="B88" s="22" t="s">
        <v>4407</v>
      </c>
      <c r="C88" s="23" t="s">
        <v>18</v>
      </c>
      <c r="D88" s="24" t="s">
        <v>19</v>
      </c>
      <c r="E88" s="29" t="s">
        <v>41</v>
      </c>
      <c r="F88" s="26"/>
      <c r="G88" s="27">
        <v>0.65</v>
      </c>
      <c r="H88" s="28"/>
      <c r="I88" s="34">
        <f t="shared" si="3"/>
        <v>0.65</v>
      </c>
      <c r="J88" s="35" t="s">
        <v>4326</v>
      </c>
      <c r="K88" s="36">
        <f t="shared" si="16"/>
        <v>1.95</v>
      </c>
      <c r="L88" s="37">
        <f t="shared" si="17"/>
        <v>9.75</v>
      </c>
      <c r="M88" s="38"/>
    </row>
    <row r="89" ht="14.25" spans="1:13">
      <c r="A89" s="21">
        <v>84</v>
      </c>
      <c r="B89" s="22" t="s">
        <v>4408</v>
      </c>
      <c r="C89" s="23" t="s">
        <v>18</v>
      </c>
      <c r="D89" s="24" t="s">
        <v>19</v>
      </c>
      <c r="E89" s="29" t="s">
        <v>24</v>
      </c>
      <c r="F89" s="26"/>
      <c r="G89" s="27">
        <v>0.65</v>
      </c>
      <c r="H89" s="28"/>
      <c r="I89" s="34">
        <f t="shared" si="3"/>
        <v>0.65</v>
      </c>
      <c r="J89" s="35" t="s">
        <v>4326</v>
      </c>
      <c r="K89" s="36">
        <f t="shared" si="16"/>
        <v>1.95</v>
      </c>
      <c r="L89" s="37">
        <f t="shared" si="17"/>
        <v>9.75</v>
      </c>
      <c r="M89" s="38"/>
    </row>
    <row r="90" ht="14.25" spans="1:13">
      <c r="A90" s="21">
        <v>85</v>
      </c>
      <c r="B90" s="22" t="s">
        <v>4409</v>
      </c>
      <c r="C90" s="23" t="s">
        <v>18</v>
      </c>
      <c r="D90" s="24" t="s">
        <v>19</v>
      </c>
      <c r="E90" s="29" t="s">
        <v>38</v>
      </c>
      <c r="F90" s="26"/>
      <c r="G90" s="27">
        <v>1.31</v>
      </c>
      <c r="H90" s="28"/>
      <c r="I90" s="34">
        <f t="shared" si="3"/>
        <v>1.31</v>
      </c>
      <c r="J90" s="35" t="s">
        <v>4326</v>
      </c>
      <c r="K90" s="36">
        <f t="shared" si="16"/>
        <v>3.93</v>
      </c>
      <c r="L90" s="37">
        <f t="shared" si="17"/>
        <v>19.65</v>
      </c>
      <c r="M90" s="38"/>
    </row>
    <row r="91" ht="14.25" spans="1:13">
      <c r="A91" s="21">
        <v>86</v>
      </c>
      <c r="B91" s="22" t="s">
        <v>4410</v>
      </c>
      <c r="C91" s="23" t="s">
        <v>18</v>
      </c>
      <c r="D91" s="24" t="s">
        <v>19</v>
      </c>
      <c r="E91" s="29" t="s">
        <v>44</v>
      </c>
      <c r="F91" s="26"/>
      <c r="G91" s="27">
        <v>1.95</v>
      </c>
      <c r="H91" s="28"/>
      <c r="I91" s="34">
        <f t="shared" si="3"/>
        <v>1.95</v>
      </c>
      <c r="J91" s="35" t="s">
        <v>4326</v>
      </c>
      <c r="K91" s="36">
        <f t="shared" si="16"/>
        <v>5.85</v>
      </c>
      <c r="L91" s="37">
        <f t="shared" si="17"/>
        <v>29.25</v>
      </c>
      <c r="M91" s="38"/>
    </row>
    <row r="92" ht="14.25" spans="1:13">
      <c r="A92" s="21">
        <v>87</v>
      </c>
      <c r="B92" s="22" t="s">
        <v>4411</v>
      </c>
      <c r="C92" s="23" t="s">
        <v>18</v>
      </c>
      <c r="D92" s="24" t="s">
        <v>19</v>
      </c>
      <c r="E92" s="29" t="s">
        <v>44</v>
      </c>
      <c r="F92" s="26"/>
      <c r="G92" s="27">
        <v>0.32</v>
      </c>
      <c r="H92" s="28"/>
      <c r="I92" s="34">
        <f t="shared" si="3"/>
        <v>0.32</v>
      </c>
      <c r="J92" s="35" t="s">
        <v>4326</v>
      </c>
      <c r="K92" s="36">
        <f t="shared" si="16"/>
        <v>0.96</v>
      </c>
      <c r="L92" s="37">
        <f t="shared" si="17"/>
        <v>4.8</v>
      </c>
      <c r="M92" s="38"/>
    </row>
    <row r="93" ht="14.25" spans="1:13">
      <c r="A93" s="21">
        <v>88</v>
      </c>
      <c r="B93" s="22" t="s">
        <v>4412</v>
      </c>
      <c r="C93" s="23" t="s">
        <v>18</v>
      </c>
      <c r="D93" s="24" t="s">
        <v>19</v>
      </c>
      <c r="E93" s="29" t="s">
        <v>38</v>
      </c>
      <c r="F93" s="26"/>
      <c r="G93" s="27">
        <v>0.65</v>
      </c>
      <c r="H93" s="28"/>
      <c r="I93" s="34">
        <f t="shared" si="3"/>
        <v>0.65</v>
      </c>
      <c r="J93" s="35" t="s">
        <v>4326</v>
      </c>
      <c r="K93" s="36">
        <f t="shared" si="16"/>
        <v>1.95</v>
      </c>
      <c r="L93" s="37">
        <f t="shared" si="17"/>
        <v>9.75</v>
      </c>
      <c r="M93" s="38"/>
    </row>
    <row r="94" ht="14.25" spans="1:13">
      <c r="A94" s="21">
        <v>89</v>
      </c>
      <c r="B94" s="22" t="s">
        <v>4413</v>
      </c>
      <c r="C94" s="23" t="s">
        <v>18</v>
      </c>
      <c r="D94" s="24" t="s">
        <v>19</v>
      </c>
      <c r="E94" s="29" t="s">
        <v>24</v>
      </c>
      <c r="F94" s="26"/>
      <c r="G94" s="27">
        <v>2.28</v>
      </c>
      <c r="H94" s="28"/>
      <c r="I94" s="34">
        <f t="shared" si="3"/>
        <v>2.28</v>
      </c>
      <c r="J94" s="35" t="s">
        <v>4326</v>
      </c>
      <c r="K94" s="36">
        <f t="shared" si="16"/>
        <v>6.84</v>
      </c>
      <c r="L94" s="37">
        <f t="shared" si="17"/>
        <v>34.2</v>
      </c>
      <c r="M94" s="38"/>
    </row>
    <row r="95" ht="14.25" spans="1:13">
      <c r="A95" s="21">
        <v>90</v>
      </c>
      <c r="B95" s="22" t="s">
        <v>4414</v>
      </c>
      <c r="C95" s="23" t="s">
        <v>18</v>
      </c>
      <c r="D95" s="24" t="s">
        <v>19</v>
      </c>
      <c r="E95" s="29" t="s">
        <v>24</v>
      </c>
      <c r="F95" s="26"/>
      <c r="G95" s="27">
        <v>2.93</v>
      </c>
      <c r="H95" s="28"/>
      <c r="I95" s="34">
        <f t="shared" si="3"/>
        <v>2.93</v>
      </c>
      <c r="J95" s="35" t="s">
        <v>4326</v>
      </c>
      <c r="K95" s="36">
        <f t="shared" si="16"/>
        <v>8.79</v>
      </c>
      <c r="L95" s="37">
        <f t="shared" si="17"/>
        <v>43.95</v>
      </c>
      <c r="M95" s="38"/>
    </row>
    <row r="96" ht="14.25" spans="1:13">
      <c r="A96" s="21">
        <v>91</v>
      </c>
      <c r="B96" s="22" t="s">
        <v>4415</v>
      </c>
      <c r="C96" s="23" t="s">
        <v>18</v>
      </c>
      <c r="D96" s="24" t="s">
        <v>19</v>
      </c>
      <c r="E96" s="29" t="s">
        <v>24</v>
      </c>
      <c r="F96" s="26"/>
      <c r="G96" s="27">
        <v>1.02</v>
      </c>
      <c r="H96" s="28"/>
      <c r="I96" s="34">
        <f t="shared" si="3"/>
        <v>1.02</v>
      </c>
      <c r="J96" s="35" t="s">
        <v>4326</v>
      </c>
      <c r="K96" s="36">
        <f t="shared" ref="K96:K142" si="18">I96*3</f>
        <v>3.06</v>
      </c>
      <c r="L96" s="37">
        <f t="shared" ref="L96:L142" si="19">I96*15</f>
        <v>15.3</v>
      </c>
      <c r="M96" s="38"/>
    </row>
    <row r="97" ht="14.25" spans="1:13">
      <c r="A97" s="21">
        <v>92</v>
      </c>
      <c r="B97" s="22" t="s">
        <v>4416</v>
      </c>
      <c r="C97" s="23" t="s">
        <v>18</v>
      </c>
      <c r="D97" s="24" t="s">
        <v>19</v>
      </c>
      <c r="E97" s="29" t="s">
        <v>20</v>
      </c>
      <c r="F97" s="26"/>
      <c r="G97" s="27">
        <v>0.76</v>
      </c>
      <c r="H97" s="28"/>
      <c r="I97" s="34">
        <f t="shared" si="3"/>
        <v>0.76</v>
      </c>
      <c r="J97" s="35" t="s">
        <v>4326</v>
      </c>
      <c r="K97" s="36">
        <f t="shared" si="18"/>
        <v>2.28</v>
      </c>
      <c r="L97" s="37">
        <f t="shared" si="19"/>
        <v>11.4</v>
      </c>
      <c r="M97" s="38"/>
    </row>
    <row r="98" ht="14.25" spans="1:13">
      <c r="A98" s="21">
        <v>93</v>
      </c>
      <c r="B98" s="22" t="s">
        <v>4417</v>
      </c>
      <c r="C98" s="23" t="s">
        <v>18</v>
      </c>
      <c r="D98" s="24" t="s">
        <v>19</v>
      </c>
      <c r="E98" s="25" t="s">
        <v>24</v>
      </c>
      <c r="F98" s="26"/>
      <c r="G98" s="27">
        <v>0.76</v>
      </c>
      <c r="H98" s="28"/>
      <c r="I98" s="34">
        <f t="shared" si="3"/>
        <v>0.76</v>
      </c>
      <c r="J98" s="35" t="s">
        <v>4326</v>
      </c>
      <c r="K98" s="36">
        <f t="shared" si="18"/>
        <v>2.28</v>
      </c>
      <c r="L98" s="37">
        <f t="shared" si="19"/>
        <v>11.4</v>
      </c>
      <c r="M98" s="38"/>
    </row>
    <row r="99" ht="14.25" spans="1:13">
      <c r="A99" s="21">
        <v>94</v>
      </c>
      <c r="B99" s="22" t="s">
        <v>4418</v>
      </c>
      <c r="C99" s="23" t="s">
        <v>18</v>
      </c>
      <c r="D99" s="24" t="s">
        <v>19</v>
      </c>
      <c r="E99" s="29" t="s">
        <v>26</v>
      </c>
      <c r="F99" s="26"/>
      <c r="G99" s="27">
        <v>1.11</v>
      </c>
      <c r="H99" s="28"/>
      <c r="I99" s="34">
        <f t="shared" si="3"/>
        <v>1.11</v>
      </c>
      <c r="J99" s="35" t="s">
        <v>4326</v>
      </c>
      <c r="K99" s="36">
        <f t="shared" si="18"/>
        <v>3.33</v>
      </c>
      <c r="L99" s="37">
        <f t="shared" si="19"/>
        <v>16.65</v>
      </c>
      <c r="M99" s="38"/>
    </row>
    <row r="100" ht="14.25" spans="1:13">
      <c r="A100" s="21">
        <v>95</v>
      </c>
      <c r="B100" s="22" t="s">
        <v>4419</v>
      </c>
      <c r="C100" s="23" t="s">
        <v>18</v>
      </c>
      <c r="D100" s="24" t="s">
        <v>19</v>
      </c>
      <c r="E100" s="25" t="s">
        <v>31</v>
      </c>
      <c r="F100" s="26"/>
      <c r="G100" s="27">
        <v>1.53</v>
      </c>
      <c r="H100" s="28"/>
      <c r="I100" s="34">
        <f t="shared" si="3"/>
        <v>1.53</v>
      </c>
      <c r="J100" s="35" t="s">
        <v>4326</v>
      </c>
      <c r="K100" s="36">
        <f t="shared" si="18"/>
        <v>4.59</v>
      </c>
      <c r="L100" s="37">
        <f t="shared" si="19"/>
        <v>22.95</v>
      </c>
      <c r="M100" s="38"/>
    </row>
    <row r="101" ht="14.25" spans="1:13">
      <c r="A101" s="21">
        <v>96</v>
      </c>
      <c r="B101" s="22" t="s">
        <v>4420</v>
      </c>
      <c r="C101" s="23" t="s">
        <v>18</v>
      </c>
      <c r="D101" s="24" t="s">
        <v>19</v>
      </c>
      <c r="E101" s="25" t="s">
        <v>34</v>
      </c>
      <c r="F101" s="26"/>
      <c r="G101" s="27">
        <v>2.56</v>
      </c>
      <c r="H101" s="28"/>
      <c r="I101" s="34">
        <f t="shared" si="3"/>
        <v>2.56</v>
      </c>
      <c r="J101" s="35" t="s">
        <v>4326</v>
      </c>
      <c r="K101" s="36">
        <f t="shared" si="18"/>
        <v>7.68</v>
      </c>
      <c r="L101" s="37">
        <f t="shared" si="19"/>
        <v>38.4</v>
      </c>
      <c r="M101" s="38"/>
    </row>
    <row r="102" ht="14.25" spans="1:13">
      <c r="A102" s="21">
        <v>97</v>
      </c>
      <c r="B102" s="22" t="s">
        <v>4421</v>
      </c>
      <c r="C102" s="23" t="s">
        <v>18</v>
      </c>
      <c r="D102" s="24" t="s">
        <v>19</v>
      </c>
      <c r="E102" s="29" t="s">
        <v>41</v>
      </c>
      <c r="F102" s="26"/>
      <c r="G102" s="27">
        <v>0.57</v>
      </c>
      <c r="H102" s="28"/>
      <c r="I102" s="34">
        <f t="shared" si="3"/>
        <v>0.57</v>
      </c>
      <c r="J102" s="35" t="s">
        <v>4326</v>
      </c>
      <c r="K102" s="36">
        <f t="shared" si="18"/>
        <v>1.71</v>
      </c>
      <c r="L102" s="37">
        <f t="shared" si="19"/>
        <v>8.55</v>
      </c>
      <c r="M102" s="38"/>
    </row>
    <row r="103" ht="14.25" spans="1:13">
      <c r="A103" s="21">
        <v>98</v>
      </c>
      <c r="B103" s="22" t="s">
        <v>4422</v>
      </c>
      <c r="C103" s="23" t="s">
        <v>18</v>
      </c>
      <c r="D103" s="24" t="s">
        <v>19</v>
      </c>
      <c r="E103" s="25" t="s">
        <v>31</v>
      </c>
      <c r="F103" s="26"/>
      <c r="G103" s="27">
        <v>1.98</v>
      </c>
      <c r="H103" s="28"/>
      <c r="I103" s="34">
        <f t="shared" si="3"/>
        <v>1.98</v>
      </c>
      <c r="J103" s="35" t="s">
        <v>4326</v>
      </c>
      <c r="K103" s="36">
        <f t="shared" si="18"/>
        <v>5.94</v>
      </c>
      <c r="L103" s="37">
        <f t="shared" si="19"/>
        <v>29.7</v>
      </c>
      <c r="M103" s="38"/>
    </row>
    <row r="104" ht="14.25" spans="1:13">
      <c r="A104" s="21">
        <v>99</v>
      </c>
      <c r="B104" s="22" t="s">
        <v>4423</v>
      </c>
      <c r="C104" s="23" t="s">
        <v>18</v>
      </c>
      <c r="D104" s="24" t="s">
        <v>19</v>
      </c>
      <c r="E104" s="25" t="s">
        <v>44</v>
      </c>
      <c r="F104" s="26"/>
      <c r="G104" s="27">
        <v>1.7</v>
      </c>
      <c r="H104" s="28"/>
      <c r="I104" s="34">
        <f t="shared" si="3"/>
        <v>1.7</v>
      </c>
      <c r="J104" s="35" t="s">
        <v>4326</v>
      </c>
      <c r="K104" s="36">
        <f t="shared" si="18"/>
        <v>5.1</v>
      </c>
      <c r="L104" s="37">
        <f t="shared" si="19"/>
        <v>25.5</v>
      </c>
      <c r="M104" s="38"/>
    </row>
    <row r="105" ht="14.25" spans="1:13">
      <c r="A105" s="21">
        <v>100</v>
      </c>
      <c r="B105" s="22" t="s">
        <v>4424</v>
      </c>
      <c r="C105" s="23" t="s">
        <v>18</v>
      </c>
      <c r="D105" s="24" t="s">
        <v>19</v>
      </c>
      <c r="E105" s="29" t="s">
        <v>28</v>
      </c>
      <c r="F105" s="26"/>
      <c r="G105" s="27">
        <v>0.69</v>
      </c>
      <c r="H105" s="28"/>
      <c r="I105" s="34">
        <f t="shared" si="3"/>
        <v>0.69</v>
      </c>
      <c r="J105" s="35" t="s">
        <v>4326</v>
      </c>
      <c r="K105" s="36">
        <f t="shared" si="18"/>
        <v>2.07</v>
      </c>
      <c r="L105" s="37">
        <f t="shared" si="19"/>
        <v>10.35</v>
      </c>
      <c r="M105" s="38"/>
    </row>
    <row r="106" ht="14.25" spans="1:13">
      <c r="A106" s="21">
        <v>101</v>
      </c>
      <c r="B106" s="22" t="s">
        <v>4425</v>
      </c>
      <c r="C106" s="23" t="s">
        <v>18</v>
      </c>
      <c r="D106" s="24" t="s">
        <v>19</v>
      </c>
      <c r="E106" s="29" t="s">
        <v>31</v>
      </c>
      <c r="F106" s="39"/>
      <c r="G106" s="27">
        <v>0.58</v>
      </c>
      <c r="H106" s="28"/>
      <c r="I106" s="34">
        <f t="shared" si="3"/>
        <v>0.58</v>
      </c>
      <c r="J106" s="35" t="s">
        <v>4326</v>
      </c>
      <c r="K106" s="36">
        <f t="shared" si="18"/>
        <v>1.74</v>
      </c>
      <c r="L106" s="37">
        <f t="shared" si="19"/>
        <v>8.7</v>
      </c>
      <c r="M106" s="38"/>
    </row>
    <row r="107" ht="14.25" spans="1:13">
      <c r="A107" s="21">
        <v>102</v>
      </c>
      <c r="B107" s="22" t="s">
        <v>4426</v>
      </c>
      <c r="C107" s="23" t="s">
        <v>18</v>
      </c>
      <c r="D107" s="24" t="s">
        <v>19</v>
      </c>
      <c r="E107" s="29" t="s">
        <v>24</v>
      </c>
      <c r="F107" s="26"/>
      <c r="G107" s="27">
        <v>0.52</v>
      </c>
      <c r="H107" s="28"/>
      <c r="I107" s="34">
        <f t="shared" si="3"/>
        <v>0.52</v>
      </c>
      <c r="J107" s="35" t="s">
        <v>4326</v>
      </c>
      <c r="K107" s="36">
        <f t="shared" si="18"/>
        <v>1.56</v>
      </c>
      <c r="L107" s="37">
        <f t="shared" si="19"/>
        <v>7.8</v>
      </c>
      <c r="M107" s="38"/>
    </row>
    <row r="108" ht="14.25" spans="1:13">
      <c r="A108" s="21">
        <v>103</v>
      </c>
      <c r="B108" s="22" t="s">
        <v>4427</v>
      </c>
      <c r="C108" s="23" t="s">
        <v>18</v>
      </c>
      <c r="D108" s="24" t="s">
        <v>19</v>
      </c>
      <c r="E108" s="25" t="s">
        <v>28</v>
      </c>
      <c r="F108" s="26"/>
      <c r="G108" s="27">
        <v>2.26</v>
      </c>
      <c r="H108" s="28"/>
      <c r="I108" s="34">
        <f t="shared" si="3"/>
        <v>2.26</v>
      </c>
      <c r="J108" s="35" t="s">
        <v>4326</v>
      </c>
      <c r="K108" s="36">
        <f t="shared" si="18"/>
        <v>6.78</v>
      </c>
      <c r="L108" s="37">
        <f t="shared" si="19"/>
        <v>33.9</v>
      </c>
      <c r="M108" s="38"/>
    </row>
    <row r="109" spans="1:13">
      <c r="A109" s="21">
        <v>104</v>
      </c>
      <c r="B109" s="40" t="s">
        <v>4428</v>
      </c>
      <c r="C109" s="23" t="s">
        <v>18</v>
      </c>
      <c r="D109" s="24" t="s">
        <v>19</v>
      </c>
      <c r="E109" s="29" t="s">
        <v>44</v>
      </c>
      <c r="F109" s="41"/>
      <c r="G109" s="27">
        <v>0.48</v>
      </c>
      <c r="H109" s="28"/>
      <c r="I109" s="34">
        <f t="shared" si="3"/>
        <v>0.48</v>
      </c>
      <c r="J109" s="35" t="s">
        <v>4326</v>
      </c>
      <c r="K109" s="36">
        <f t="shared" si="18"/>
        <v>1.44</v>
      </c>
      <c r="L109" s="37">
        <f t="shared" si="19"/>
        <v>7.2</v>
      </c>
      <c r="M109" s="38"/>
    </row>
    <row r="110" spans="1:13">
      <c r="A110" s="21">
        <v>105</v>
      </c>
      <c r="B110" s="40" t="s">
        <v>4429</v>
      </c>
      <c r="C110" s="23" t="s">
        <v>18</v>
      </c>
      <c r="D110" s="24" t="s">
        <v>19</v>
      </c>
      <c r="E110" s="42" t="s">
        <v>41</v>
      </c>
      <c r="F110" s="41"/>
      <c r="G110" s="27">
        <v>1.7</v>
      </c>
      <c r="H110" s="28"/>
      <c r="I110" s="34">
        <f t="shared" si="3"/>
        <v>1.7</v>
      </c>
      <c r="J110" s="35" t="s">
        <v>4326</v>
      </c>
      <c r="K110" s="36">
        <f t="shared" si="18"/>
        <v>5.1</v>
      </c>
      <c r="L110" s="37">
        <f t="shared" si="19"/>
        <v>25.5</v>
      </c>
      <c r="M110" s="38"/>
    </row>
    <row r="111" spans="1:13">
      <c r="A111" s="21">
        <v>106</v>
      </c>
      <c r="B111" s="40" t="s">
        <v>4430</v>
      </c>
      <c r="C111" s="23" t="s">
        <v>18</v>
      </c>
      <c r="D111" s="24" t="s">
        <v>19</v>
      </c>
      <c r="E111" s="42" t="s">
        <v>28</v>
      </c>
      <c r="F111" s="41"/>
      <c r="G111" s="27">
        <v>1.71</v>
      </c>
      <c r="H111" s="28"/>
      <c r="I111" s="34">
        <f t="shared" si="3"/>
        <v>1.71</v>
      </c>
      <c r="J111" s="35" t="s">
        <v>4326</v>
      </c>
      <c r="K111" s="36">
        <f t="shared" si="18"/>
        <v>5.13</v>
      </c>
      <c r="L111" s="37">
        <f t="shared" si="19"/>
        <v>25.65</v>
      </c>
      <c r="M111" s="38"/>
    </row>
    <row r="112" spans="1:13">
      <c r="A112" s="21">
        <v>107</v>
      </c>
      <c r="B112" s="40" t="s">
        <v>4431</v>
      </c>
      <c r="C112" s="23" t="s">
        <v>18</v>
      </c>
      <c r="D112" s="24" t="s">
        <v>19</v>
      </c>
      <c r="E112" s="42" t="s">
        <v>26</v>
      </c>
      <c r="F112" s="41"/>
      <c r="G112" s="27">
        <v>2.26</v>
      </c>
      <c r="H112" s="28"/>
      <c r="I112" s="34">
        <f t="shared" si="3"/>
        <v>2.26</v>
      </c>
      <c r="J112" s="35" t="s">
        <v>4326</v>
      </c>
      <c r="K112" s="36">
        <f t="shared" si="18"/>
        <v>6.78</v>
      </c>
      <c r="L112" s="37">
        <f t="shared" si="19"/>
        <v>33.9</v>
      </c>
      <c r="M112" s="38"/>
    </row>
    <row r="113" spans="1:13">
      <c r="A113" s="21">
        <v>108</v>
      </c>
      <c r="B113" s="40" t="s">
        <v>4432</v>
      </c>
      <c r="C113" s="23" t="s">
        <v>18</v>
      </c>
      <c r="D113" s="24" t="s">
        <v>19</v>
      </c>
      <c r="E113" s="42" t="s">
        <v>41</v>
      </c>
      <c r="F113" s="41"/>
      <c r="G113" s="27">
        <v>0.68</v>
      </c>
      <c r="H113" s="28"/>
      <c r="I113" s="34">
        <f t="shared" si="3"/>
        <v>0.68</v>
      </c>
      <c r="J113" s="35" t="s">
        <v>4326</v>
      </c>
      <c r="K113" s="36">
        <f t="shared" si="18"/>
        <v>2.04</v>
      </c>
      <c r="L113" s="37">
        <f t="shared" si="19"/>
        <v>10.2</v>
      </c>
      <c r="M113" s="38"/>
    </row>
    <row r="114" spans="1:13">
      <c r="A114" s="21">
        <v>109</v>
      </c>
      <c r="B114" s="40" t="s">
        <v>4433</v>
      </c>
      <c r="C114" s="23" t="s">
        <v>18</v>
      </c>
      <c r="D114" s="24" t="s">
        <v>19</v>
      </c>
      <c r="E114" s="42" t="s">
        <v>34</v>
      </c>
      <c r="F114" s="41"/>
      <c r="G114" s="27">
        <v>2.26</v>
      </c>
      <c r="H114" s="28"/>
      <c r="I114" s="34">
        <f t="shared" si="3"/>
        <v>2.26</v>
      </c>
      <c r="J114" s="35" t="s">
        <v>4326</v>
      </c>
      <c r="K114" s="36">
        <f t="shared" si="18"/>
        <v>6.78</v>
      </c>
      <c r="L114" s="37">
        <f t="shared" si="19"/>
        <v>33.9</v>
      </c>
      <c r="M114" s="38"/>
    </row>
    <row r="115" spans="1:13">
      <c r="A115" s="21">
        <v>110</v>
      </c>
      <c r="B115" s="40" t="s">
        <v>4434</v>
      </c>
      <c r="C115" s="23" t="s">
        <v>18</v>
      </c>
      <c r="D115" s="24" t="s">
        <v>19</v>
      </c>
      <c r="E115" s="42" t="s">
        <v>31</v>
      </c>
      <c r="F115" s="41"/>
      <c r="G115" s="27">
        <v>2.82</v>
      </c>
      <c r="H115" s="28"/>
      <c r="I115" s="34">
        <f t="shared" si="3"/>
        <v>2.82</v>
      </c>
      <c r="J115" s="35" t="s">
        <v>4326</v>
      </c>
      <c r="K115" s="36">
        <f t="shared" si="18"/>
        <v>8.46</v>
      </c>
      <c r="L115" s="37">
        <f t="shared" si="19"/>
        <v>42.3</v>
      </c>
      <c r="M115" s="38"/>
    </row>
    <row r="116" spans="1:13">
      <c r="A116" s="21">
        <v>111</v>
      </c>
      <c r="B116" s="40" t="s">
        <v>4435</v>
      </c>
      <c r="C116" s="23" t="s">
        <v>18</v>
      </c>
      <c r="D116" s="24" t="s">
        <v>19</v>
      </c>
      <c r="E116" s="42" t="s">
        <v>24</v>
      </c>
      <c r="F116" s="41"/>
      <c r="G116" s="27">
        <v>1.31</v>
      </c>
      <c r="H116" s="28"/>
      <c r="I116" s="34">
        <f t="shared" si="3"/>
        <v>1.31</v>
      </c>
      <c r="J116" s="35" t="s">
        <v>4326</v>
      </c>
      <c r="K116" s="36">
        <f t="shared" si="18"/>
        <v>3.93</v>
      </c>
      <c r="L116" s="37">
        <f t="shared" si="19"/>
        <v>19.65</v>
      </c>
      <c r="M116" s="38"/>
    </row>
    <row r="117" spans="1:13">
      <c r="A117" s="21">
        <v>112</v>
      </c>
      <c r="B117" s="40" t="s">
        <v>4436</v>
      </c>
      <c r="C117" s="23" t="s">
        <v>18</v>
      </c>
      <c r="D117" s="24" t="s">
        <v>19</v>
      </c>
      <c r="E117" s="42" t="s">
        <v>28</v>
      </c>
      <c r="F117" s="41"/>
      <c r="G117" s="27">
        <v>2.93</v>
      </c>
      <c r="H117" s="28"/>
      <c r="I117" s="34">
        <f t="shared" si="3"/>
        <v>2.93</v>
      </c>
      <c r="J117" s="35" t="s">
        <v>4326</v>
      </c>
      <c r="K117" s="36">
        <f t="shared" si="18"/>
        <v>8.79</v>
      </c>
      <c r="L117" s="37">
        <f t="shared" si="19"/>
        <v>43.95</v>
      </c>
      <c r="M117" s="38"/>
    </row>
    <row r="118" spans="1:13">
      <c r="A118" s="21">
        <v>113</v>
      </c>
      <c r="B118" s="40" t="s">
        <v>4437</v>
      </c>
      <c r="C118" s="23" t="s">
        <v>18</v>
      </c>
      <c r="D118" s="24" t="s">
        <v>19</v>
      </c>
      <c r="E118" s="42" t="s">
        <v>28</v>
      </c>
      <c r="F118" s="41"/>
      <c r="G118" s="27">
        <v>0.91</v>
      </c>
      <c r="H118" s="28"/>
      <c r="I118" s="34">
        <f t="shared" si="3"/>
        <v>0.91</v>
      </c>
      <c r="J118" s="35" t="s">
        <v>4326</v>
      </c>
      <c r="K118" s="36">
        <f t="shared" si="18"/>
        <v>2.73</v>
      </c>
      <c r="L118" s="37">
        <f t="shared" si="19"/>
        <v>13.65</v>
      </c>
      <c r="M118" s="38"/>
    </row>
    <row r="119" spans="1:13">
      <c r="A119" s="21">
        <v>114</v>
      </c>
      <c r="B119" s="40" t="s">
        <v>4438</v>
      </c>
      <c r="C119" s="23" t="s">
        <v>18</v>
      </c>
      <c r="D119" s="24" t="s">
        <v>19</v>
      </c>
      <c r="E119" s="42" t="s">
        <v>20</v>
      </c>
      <c r="F119" s="41"/>
      <c r="G119" s="27">
        <v>2.13</v>
      </c>
      <c r="H119" s="28"/>
      <c r="I119" s="34">
        <f t="shared" si="3"/>
        <v>2.13</v>
      </c>
      <c r="J119" s="35" t="s">
        <v>4326</v>
      </c>
      <c r="K119" s="36">
        <f t="shared" si="18"/>
        <v>6.39</v>
      </c>
      <c r="L119" s="37">
        <f t="shared" si="19"/>
        <v>31.95</v>
      </c>
      <c r="M119" s="38"/>
    </row>
    <row r="120" s="3" customFormat="1" spans="1:13">
      <c r="A120" s="21">
        <v>115</v>
      </c>
      <c r="B120" s="43" t="s">
        <v>4439</v>
      </c>
      <c r="C120" s="23" t="s">
        <v>18</v>
      </c>
      <c r="D120" s="24" t="s">
        <v>19</v>
      </c>
      <c r="E120" s="42" t="s">
        <v>28</v>
      </c>
      <c r="F120" s="44"/>
      <c r="G120" s="27">
        <v>0.45</v>
      </c>
      <c r="H120" s="28"/>
      <c r="I120" s="34">
        <f t="shared" si="3"/>
        <v>0.45</v>
      </c>
      <c r="J120" s="35" t="s">
        <v>4326</v>
      </c>
      <c r="K120" s="36">
        <f t="shared" si="18"/>
        <v>1.35</v>
      </c>
      <c r="L120" s="37">
        <f t="shared" si="19"/>
        <v>6.75</v>
      </c>
      <c r="M120" s="38"/>
    </row>
    <row r="121" spans="1:13">
      <c r="A121" s="21">
        <v>116</v>
      </c>
      <c r="B121" s="40" t="s">
        <v>4440</v>
      </c>
      <c r="C121" s="23" t="s">
        <v>18</v>
      </c>
      <c r="D121" s="24" t="s">
        <v>19</v>
      </c>
      <c r="E121" s="42" t="s">
        <v>38</v>
      </c>
      <c r="F121" s="41"/>
      <c r="G121" s="27">
        <v>0.54</v>
      </c>
      <c r="H121" s="28"/>
      <c r="I121" s="34">
        <f t="shared" si="3"/>
        <v>0.54</v>
      </c>
      <c r="J121" s="35" t="s">
        <v>4326</v>
      </c>
      <c r="K121" s="36">
        <f t="shared" si="18"/>
        <v>1.62</v>
      </c>
      <c r="L121" s="37">
        <f t="shared" si="19"/>
        <v>8.1</v>
      </c>
      <c r="M121" s="38"/>
    </row>
    <row r="122" spans="1:13">
      <c r="A122" s="21">
        <v>117</v>
      </c>
      <c r="B122" s="40" t="s">
        <v>4441</v>
      </c>
      <c r="C122" s="23" t="s">
        <v>18</v>
      </c>
      <c r="D122" s="24" t="s">
        <v>19</v>
      </c>
      <c r="E122" s="42" t="s">
        <v>28</v>
      </c>
      <c r="F122" s="41"/>
      <c r="G122" s="27">
        <v>0.54</v>
      </c>
      <c r="H122" s="28"/>
      <c r="I122" s="34">
        <f t="shared" si="3"/>
        <v>0.54</v>
      </c>
      <c r="J122" s="35" t="s">
        <v>4326</v>
      </c>
      <c r="K122" s="36">
        <f t="shared" si="18"/>
        <v>1.62</v>
      </c>
      <c r="L122" s="37">
        <f t="shared" si="19"/>
        <v>8.1</v>
      </c>
      <c r="M122" s="38"/>
    </row>
    <row r="123" spans="1:13">
      <c r="A123" s="21">
        <v>118</v>
      </c>
      <c r="B123" s="40" t="s">
        <v>4442</v>
      </c>
      <c r="C123" s="23" t="s">
        <v>18</v>
      </c>
      <c r="D123" s="24" t="s">
        <v>19</v>
      </c>
      <c r="E123" s="42" t="s">
        <v>26</v>
      </c>
      <c r="F123" s="41"/>
      <c r="G123" s="27">
        <v>2.13</v>
      </c>
      <c r="H123" s="28"/>
      <c r="I123" s="34">
        <f t="shared" si="3"/>
        <v>2.13</v>
      </c>
      <c r="J123" s="35" t="s">
        <v>4326</v>
      </c>
      <c r="K123" s="36">
        <f t="shared" si="18"/>
        <v>6.39</v>
      </c>
      <c r="L123" s="37">
        <f t="shared" si="19"/>
        <v>31.95</v>
      </c>
      <c r="M123" s="38"/>
    </row>
    <row r="124" spans="1:13">
      <c r="A124" s="21">
        <v>119</v>
      </c>
      <c r="B124" s="40" t="s">
        <v>4443</v>
      </c>
      <c r="C124" s="23" t="s">
        <v>18</v>
      </c>
      <c r="D124" s="24" t="s">
        <v>19</v>
      </c>
      <c r="E124" s="42" t="s">
        <v>26</v>
      </c>
      <c r="F124" s="41"/>
      <c r="G124" s="27">
        <v>1.52</v>
      </c>
      <c r="H124" s="28"/>
      <c r="I124" s="34">
        <f t="shared" si="3"/>
        <v>1.52</v>
      </c>
      <c r="J124" s="35" t="s">
        <v>4326</v>
      </c>
      <c r="K124" s="36">
        <f t="shared" si="18"/>
        <v>4.56</v>
      </c>
      <c r="L124" s="37">
        <f t="shared" si="19"/>
        <v>22.8</v>
      </c>
      <c r="M124" s="38"/>
    </row>
    <row r="125" spans="1:13">
      <c r="A125" s="21">
        <v>120</v>
      </c>
      <c r="B125" s="40" t="s">
        <v>4444</v>
      </c>
      <c r="C125" s="23" t="s">
        <v>18</v>
      </c>
      <c r="D125" s="24" t="s">
        <v>19</v>
      </c>
      <c r="E125" s="42" t="s">
        <v>28</v>
      </c>
      <c r="F125" s="41"/>
      <c r="G125" s="27">
        <v>1.52</v>
      </c>
      <c r="H125" s="28"/>
      <c r="I125" s="34">
        <f t="shared" si="3"/>
        <v>1.52</v>
      </c>
      <c r="J125" s="35" t="s">
        <v>4326</v>
      </c>
      <c r="K125" s="36">
        <f t="shared" si="18"/>
        <v>4.56</v>
      </c>
      <c r="L125" s="37">
        <f t="shared" si="19"/>
        <v>22.8</v>
      </c>
      <c r="M125" s="38"/>
    </row>
    <row r="126" spans="1:13">
      <c r="A126" s="21">
        <v>121</v>
      </c>
      <c r="B126" s="40" t="s">
        <v>4445</v>
      </c>
      <c r="C126" s="23" t="s">
        <v>18</v>
      </c>
      <c r="D126" s="24" t="s">
        <v>19</v>
      </c>
      <c r="E126" s="42" t="s">
        <v>20</v>
      </c>
      <c r="F126" s="41"/>
      <c r="G126" s="27">
        <v>1.52</v>
      </c>
      <c r="H126" s="28"/>
      <c r="I126" s="34">
        <f t="shared" si="3"/>
        <v>1.52</v>
      </c>
      <c r="J126" s="35" t="s">
        <v>4326</v>
      </c>
      <c r="K126" s="36">
        <f t="shared" si="18"/>
        <v>4.56</v>
      </c>
      <c r="L126" s="37">
        <f t="shared" si="19"/>
        <v>22.8</v>
      </c>
      <c r="M126" s="38"/>
    </row>
    <row r="127" spans="1:13">
      <c r="A127" s="21">
        <v>122</v>
      </c>
      <c r="B127" s="40" t="s">
        <v>4446</v>
      </c>
      <c r="C127" s="23" t="s">
        <v>18</v>
      </c>
      <c r="D127" s="24" t="s">
        <v>19</v>
      </c>
      <c r="E127" s="42" t="s">
        <v>28</v>
      </c>
      <c r="F127" s="41"/>
      <c r="G127" s="27">
        <v>1.56</v>
      </c>
      <c r="H127" s="28"/>
      <c r="I127" s="34">
        <f t="shared" si="3"/>
        <v>1.56</v>
      </c>
      <c r="J127" s="35" t="s">
        <v>4326</v>
      </c>
      <c r="K127" s="36">
        <f t="shared" si="18"/>
        <v>4.68</v>
      </c>
      <c r="L127" s="37">
        <f t="shared" si="19"/>
        <v>23.4</v>
      </c>
      <c r="M127" s="38"/>
    </row>
    <row r="128" spans="1:13">
      <c r="A128" s="21">
        <v>123</v>
      </c>
      <c r="B128" s="40" t="s">
        <v>4447</v>
      </c>
      <c r="C128" s="23" t="s">
        <v>18</v>
      </c>
      <c r="D128" s="24" t="s">
        <v>19</v>
      </c>
      <c r="E128" s="42" t="s">
        <v>38</v>
      </c>
      <c r="F128" s="41"/>
      <c r="G128" s="27">
        <v>2.13</v>
      </c>
      <c r="H128" s="28"/>
      <c r="I128" s="34">
        <f t="shared" si="3"/>
        <v>2.13</v>
      </c>
      <c r="J128" s="35" t="s">
        <v>4326</v>
      </c>
      <c r="K128" s="36">
        <f t="shared" si="18"/>
        <v>6.39</v>
      </c>
      <c r="L128" s="37">
        <f t="shared" si="19"/>
        <v>31.95</v>
      </c>
      <c r="M128" s="38"/>
    </row>
    <row r="129" spans="1:13">
      <c r="A129" s="21">
        <v>124</v>
      </c>
      <c r="B129" s="40" t="s">
        <v>4448</v>
      </c>
      <c r="C129" s="23" t="s">
        <v>18</v>
      </c>
      <c r="D129" s="24" t="s">
        <v>19</v>
      </c>
      <c r="E129" s="42" t="s">
        <v>28</v>
      </c>
      <c r="F129" s="41"/>
      <c r="G129" s="27">
        <v>2.86</v>
      </c>
      <c r="H129" s="28"/>
      <c r="I129" s="34">
        <f t="shared" si="3"/>
        <v>2.86</v>
      </c>
      <c r="J129" s="35" t="s">
        <v>4326</v>
      </c>
      <c r="K129" s="36">
        <f t="shared" si="18"/>
        <v>8.58</v>
      </c>
      <c r="L129" s="37">
        <f t="shared" si="19"/>
        <v>42.9</v>
      </c>
      <c r="M129" s="38"/>
    </row>
    <row r="130" spans="1:13">
      <c r="A130" s="21">
        <v>125</v>
      </c>
      <c r="B130" s="40" t="s">
        <v>4449</v>
      </c>
      <c r="C130" s="23" t="s">
        <v>18</v>
      </c>
      <c r="D130" s="24" t="s">
        <v>19</v>
      </c>
      <c r="E130" s="42" t="s">
        <v>26</v>
      </c>
      <c r="F130" s="41"/>
      <c r="G130" s="27">
        <v>2.38</v>
      </c>
      <c r="H130" s="28"/>
      <c r="I130" s="34">
        <f t="shared" si="3"/>
        <v>2.38</v>
      </c>
      <c r="J130" s="35" t="s">
        <v>4326</v>
      </c>
      <c r="K130" s="36">
        <f t="shared" si="18"/>
        <v>7.14</v>
      </c>
      <c r="L130" s="37">
        <f t="shared" si="19"/>
        <v>35.7</v>
      </c>
      <c r="M130" s="38"/>
    </row>
    <row r="131" spans="1:13">
      <c r="A131" s="21">
        <v>126</v>
      </c>
      <c r="B131" s="40" t="s">
        <v>4450</v>
      </c>
      <c r="C131" s="23" t="s">
        <v>18</v>
      </c>
      <c r="D131" s="24" t="s">
        <v>19</v>
      </c>
      <c r="E131" s="42" t="s">
        <v>26</v>
      </c>
      <c r="F131" s="41"/>
      <c r="G131" s="27">
        <v>3.34</v>
      </c>
      <c r="H131" s="28"/>
      <c r="I131" s="34">
        <f t="shared" si="3"/>
        <v>3.34</v>
      </c>
      <c r="J131" s="35" t="s">
        <v>4326</v>
      </c>
      <c r="K131" s="36">
        <f t="shared" si="18"/>
        <v>10.02</v>
      </c>
      <c r="L131" s="37">
        <f t="shared" si="19"/>
        <v>50.1</v>
      </c>
      <c r="M131" s="38"/>
    </row>
    <row r="132" spans="1:13">
      <c r="A132" s="21">
        <v>127</v>
      </c>
      <c r="B132" s="40" t="s">
        <v>4451</v>
      </c>
      <c r="C132" s="23" t="s">
        <v>18</v>
      </c>
      <c r="D132" s="24" t="s">
        <v>19</v>
      </c>
      <c r="E132" s="42" t="s">
        <v>38</v>
      </c>
      <c r="F132" s="41"/>
      <c r="G132" s="27">
        <v>1.82</v>
      </c>
      <c r="H132" s="28"/>
      <c r="I132" s="34">
        <f t="shared" si="3"/>
        <v>1.82</v>
      </c>
      <c r="J132" s="35" t="s">
        <v>4326</v>
      </c>
      <c r="K132" s="36">
        <f t="shared" si="18"/>
        <v>5.46</v>
      </c>
      <c r="L132" s="37">
        <f t="shared" si="19"/>
        <v>27.3</v>
      </c>
      <c r="M132" s="38"/>
    </row>
    <row r="133" spans="1:13">
      <c r="A133" s="21">
        <v>128</v>
      </c>
      <c r="B133" s="40" t="s">
        <v>4452</v>
      </c>
      <c r="C133" s="23" t="s">
        <v>18</v>
      </c>
      <c r="D133" s="24" t="s">
        <v>19</v>
      </c>
      <c r="E133" s="42" t="s">
        <v>34</v>
      </c>
      <c r="F133" s="41"/>
      <c r="G133" s="27">
        <v>3.14</v>
      </c>
      <c r="H133" s="28"/>
      <c r="I133" s="34">
        <f t="shared" si="3"/>
        <v>3.14</v>
      </c>
      <c r="J133" s="35" t="s">
        <v>4326</v>
      </c>
      <c r="K133" s="36">
        <f t="shared" si="18"/>
        <v>9.42</v>
      </c>
      <c r="L133" s="37">
        <f t="shared" si="19"/>
        <v>47.1</v>
      </c>
      <c r="M133" s="38"/>
    </row>
    <row r="134" spans="1:13">
      <c r="A134" s="21">
        <v>129</v>
      </c>
      <c r="B134" s="40" t="s">
        <v>4453</v>
      </c>
      <c r="C134" s="23" t="s">
        <v>18</v>
      </c>
      <c r="D134" s="24" t="s">
        <v>19</v>
      </c>
      <c r="E134" s="42" t="s">
        <v>20</v>
      </c>
      <c r="F134" s="41"/>
      <c r="G134" s="27">
        <v>3.44</v>
      </c>
      <c r="H134" s="28"/>
      <c r="I134" s="34">
        <f t="shared" si="3"/>
        <v>3.44</v>
      </c>
      <c r="J134" s="35" t="s">
        <v>4326</v>
      </c>
      <c r="K134" s="36">
        <f t="shared" si="18"/>
        <v>10.32</v>
      </c>
      <c r="L134" s="37">
        <f t="shared" si="19"/>
        <v>51.6</v>
      </c>
      <c r="M134" s="38"/>
    </row>
    <row r="135" spans="1:13">
      <c r="A135" s="21">
        <v>130</v>
      </c>
      <c r="B135" s="40" t="s">
        <v>4454</v>
      </c>
      <c r="C135" s="23" t="s">
        <v>18</v>
      </c>
      <c r="D135" s="24" t="s">
        <v>19</v>
      </c>
      <c r="E135" s="42" t="s">
        <v>34</v>
      </c>
      <c r="F135" s="41"/>
      <c r="G135" s="27">
        <v>0.95</v>
      </c>
      <c r="H135" s="28"/>
      <c r="I135" s="34">
        <f t="shared" si="3"/>
        <v>0.95</v>
      </c>
      <c r="J135" s="35" t="s">
        <v>4326</v>
      </c>
      <c r="K135" s="36">
        <f t="shared" si="18"/>
        <v>2.85</v>
      </c>
      <c r="L135" s="37">
        <f t="shared" si="19"/>
        <v>14.25</v>
      </c>
      <c r="M135" s="38"/>
    </row>
    <row r="136" spans="1:13">
      <c r="A136" s="21">
        <v>131</v>
      </c>
      <c r="B136" s="40" t="s">
        <v>4455</v>
      </c>
      <c r="C136" s="23" t="s">
        <v>18</v>
      </c>
      <c r="D136" s="24" t="s">
        <v>19</v>
      </c>
      <c r="E136" s="42" t="s">
        <v>24</v>
      </c>
      <c r="F136" s="41"/>
      <c r="G136" s="27">
        <v>1.23</v>
      </c>
      <c r="H136" s="28"/>
      <c r="I136" s="34">
        <f t="shared" si="3"/>
        <v>1.23</v>
      </c>
      <c r="J136" s="35" t="s">
        <v>4326</v>
      </c>
      <c r="K136" s="36">
        <f t="shared" si="18"/>
        <v>3.69</v>
      </c>
      <c r="L136" s="37">
        <f t="shared" si="19"/>
        <v>18.45</v>
      </c>
      <c r="M136" s="38"/>
    </row>
    <row r="137" spans="1:13">
      <c r="A137" s="21">
        <v>132</v>
      </c>
      <c r="B137" s="40" t="s">
        <v>4456</v>
      </c>
      <c r="C137" s="23" t="s">
        <v>18</v>
      </c>
      <c r="D137" s="24" t="s">
        <v>19</v>
      </c>
      <c r="E137" s="42" t="s">
        <v>44</v>
      </c>
      <c r="F137" s="41"/>
      <c r="G137" s="27">
        <v>0.36</v>
      </c>
      <c r="H137" s="28"/>
      <c r="I137" s="34">
        <f t="shared" si="3"/>
        <v>0.36</v>
      </c>
      <c r="J137" s="35" t="s">
        <v>4326</v>
      </c>
      <c r="K137" s="36">
        <f t="shared" si="18"/>
        <v>1.08</v>
      </c>
      <c r="L137" s="37">
        <f t="shared" si="19"/>
        <v>5.4</v>
      </c>
      <c r="M137" s="38"/>
    </row>
    <row r="138" spans="1:13">
      <c r="A138" s="21">
        <v>133</v>
      </c>
      <c r="B138" s="40" t="s">
        <v>4457</v>
      </c>
      <c r="C138" s="23" t="s">
        <v>18</v>
      </c>
      <c r="D138" s="24" t="s">
        <v>19</v>
      </c>
      <c r="E138" s="42" t="s">
        <v>26</v>
      </c>
      <c r="F138" s="41"/>
      <c r="G138" s="27">
        <v>0.98</v>
      </c>
      <c r="H138" s="28"/>
      <c r="I138" s="34">
        <f t="shared" si="3"/>
        <v>0.98</v>
      </c>
      <c r="J138" s="35" t="s">
        <v>4326</v>
      </c>
      <c r="K138" s="36">
        <f t="shared" si="18"/>
        <v>2.94</v>
      </c>
      <c r="L138" s="37">
        <f t="shared" si="19"/>
        <v>14.7</v>
      </c>
      <c r="M138" s="38"/>
    </row>
    <row r="139" spans="1:13">
      <c r="A139" s="21">
        <v>134</v>
      </c>
      <c r="B139" s="40" t="s">
        <v>4458</v>
      </c>
      <c r="C139" s="23" t="s">
        <v>18</v>
      </c>
      <c r="D139" s="24" t="s">
        <v>19</v>
      </c>
      <c r="E139" s="42" t="s">
        <v>31</v>
      </c>
      <c r="F139" s="41"/>
      <c r="G139" s="27">
        <v>0.73</v>
      </c>
      <c r="H139" s="28"/>
      <c r="I139" s="34">
        <f t="shared" si="3"/>
        <v>0.73</v>
      </c>
      <c r="J139" s="35" t="s">
        <v>4326</v>
      </c>
      <c r="K139" s="36">
        <f t="shared" si="18"/>
        <v>2.19</v>
      </c>
      <c r="L139" s="37">
        <f t="shared" si="19"/>
        <v>10.95</v>
      </c>
      <c r="M139" s="38"/>
    </row>
    <row r="140" spans="1:13">
      <c r="A140" s="21">
        <v>135</v>
      </c>
      <c r="B140" s="40" t="s">
        <v>4459</v>
      </c>
      <c r="C140" s="23" t="s">
        <v>18</v>
      </c>
      <c r="D140" s="24" t="s">
        <v>19</v>
      </c>
      <c r="E140" s="42" t="s">
        <v>24</v>
      </c>
      <c r="F140" s="41"/>
      <c r="G140" s="27">
        <v>1.09</v>
      </c>
      <c r="H140" s="28"/>
      <c r="I140" s="34">
        <f t="shared" si="3"/>
        <v>1.09</v>
      </c>
      <c r="J140" s="35" t="s">
        <v>4326</v>
      </c>
      <c r="K140" s="36">
        <f t="shared" si="18"/>
        <v>3.27</v>
      </c>
      <c r="L140" s="37">
        <f t="shared" si="19"/>
        <v>16.35</v>
      </c>
      <c r="M140" s="38"/>
    </row>
    <row r="141" spans="1:13">
      <c r="A141" s="21">
        <v>136</v>
      </c>
      <c r="B141" s="40" t="s">
        <v>4460</v>
      </c>
      <c r="C141" s="23" t="s">
        <v>18</v>
      </c>
      <c r="D141" s="24" t="s">
        <v>19</v>
      </c>
      <c r="E141" s="42" t="s">
        <v>24</v>
      </c>
      <c r="F141" s="41"/>
      <c r="G141" s="27">
        <v>0.52</v>
      </c>
      <c r="H141" s="28"/>
      <c r="I141" s="34">
        <f t="shared" si="3"/>
        <v>0.52</v>
      </c>
      <c r="J141" s="35" t="s">
        <v>4326</v>
      </c>
      <c r="K141" s="36">
        <f t="shared" si="18"/>
        <v>1.56</v>
      </c>
      <c r="L141" s="37">
        <f t="shared" si="19"/>
        <v>7.8</v>
      </c>
      <c r="M141" s="38"/>
    </row>
    <row r="142" spans="1:13">
      <c r="A142" s="21">
        <v>137</v>
      </c>
      <c r="B142" s="45" t="s">
        <v>4461</v>
      </c>
      <c r="C142" s="23" t="s">
        <v>18</v>
      </c>
      <c r="D142" s="24" t="s">
        <v>19</v>
      </c>
      <c r="E142" s="42" t="s">
        <v>44</v>
      </c>
      <c r="F142" s="41"/>
      <c r="G142" s="27">
        <v>0.22</v>
      </c>
      <c r="H142" s="28"/>
      <c r="I142" s="34">
        <f t="shared" si="3"/>
        <v>0.22</v>
      </c>
      <c r="J142" s="35" t="s">
        <v>4326</v>
      </c>
      <c r="K142" s="36">
        <f t="shared" si="18"/>
        <v>0.66</v>
      </c>
      <c r="L142" s="37">
        <f t="shared" si="19"/>
        <v>3.3</v>
      </c>
      <c r="M142" s="38"/>
    </row>
    <row r="143" spans="1:13">
      <c r="A143" s="21">
        <v>138</v>
      </c>
      <c r="B143" s="40" t="s">
        <v>4462</v>
      </c>
      <c r="C143" s="23" t="s">
        <v>18</v>
      </c>
      <c r="D143" s="24" t="s">
        <v>19</v>
      </c>
      <c r="E143" s="42" t="s">
        <v>41</v>
      </c>
      <c r="F143" s="41"/>
      <c r="G143" s="27">
        <v>1.89</v>
      </c>
      <c r="H143" s="28"/>
      <c r="I143" s="34">
        <f t="shared" si="3"/>
        <v>1.89</v>
      </c>
      <c r="J143" s="35" t="s">
        <v>4326</v>
      </c>
      <c r="K143" s="36">
        <f t="shared" ref="K143:K206" si="20">I143*3</f>
        <v>5.67</v>
      </c>
      <c r="L143" s="37">
        <f t="shared" ref="L143:L206" si="21">I143*15</f>
        <v>28.35</v>
      </c>
      <c r="M143" s="38"/>
    </row>
    <row r="144" spans="1:13">
      <c r="A144" s="21">
        <v>139</v>
      </c>
      <c r="B144" s="40" t="s">
        <v>4463</v>
      </c>
      <c r="C144" s="23" t="s">
        <v>18</v>
      </c>
      <c r="D144" s="24" t="s">
        <v>19</v>
      </c>
      <c r="E144" s="42" t="s">
        <v>34</v>
      </c>
      <c r="F144" s="41"/>
      <c r="G144" s="27">
        <v>1.82</v>
      </c>
      <c r="H144" s="28"/>
      <c r="I144" s="34">
        <f t="shared" ref="I144:I207" si="22">G144</f>
        <v>1.82</v>
      </c>
      <c r="J144" s="35" t="s">
        <v>4326</v>
      </c>
      <c r="K144" s="36">
        <f t="shared" si="20"/>
        <v>5.46</v>
      </c>
      <c r="L144" s="37">
        <f t="shared" si="21"/>
        <v>27.3</v>
      </c>
      <c r="M144" s="38"/>
    </row>
    <row r="145" spans="1:13">
      <c r="A145" s="21">
        <v>140</v>
      </c>
      <c r="B145" s="40" t="s">
        <v>4464</v>
      </c>
      <c r="C145" s="23" t="s">
        <v>18</v>
      </c>
      <c r="D145" s="24" t="s">
        <v>19</v>
      </c>
      <c r="E145" s="42" t="s">
        <v>26</v>
      </c>
      <c r="F145" s="41"/>
      <c r="G145" s="27">
        <v>1.55</v>
      </c>
      <c r="H145" s="28"/>
      <c r="I145" s="34">
        <f t="shared" si="22"/>
        <v>1.55</v>
      </c>
      <c r="J145" s="35" t="s">
        <v>4326</v>
      </c>
      <c r="K145" s="36">
        <f t="shared" si="20"/>
        <v>4.65</v>
      </c>
      <c r="L145" s="37">
        <f t="shared" si="21"/>
        <v>23.25</v>
      </c>
      <c r="M145" s="38"/>
    </row>
    <row r="146" spans="1:13">
      <c r="A146" s="21">
        <v>141</v>
      </c>
      <c r="B146" s="40" t="s">
        <v>4465</v>
      </c>
      <c r="C146" s="23" t="s">
        <v>18</v>
      </c>
      <c r="D146" s="24" t="s">
        <v>19</v>
      </c>
      <c r="E146" s="42" t="s">
        <v>38</v>
      </c>
      <c r="F146" s="41"/>
      <c r="G146" s="27">
        <v>1.55</v>
      </c>
      <c r="H146" s="28"/>
      <c r="I146" s="34">
        <f t="shared" si="22"/>
        <v>1.55</v>
      </c>
      <c r="J146" s="35" t="s">
        <v>4326</v>
      </c>
      <c r="K146" s="36">
        <f t="shared" si="20"/>
        <v>4.65</v>
      </c>
      <c r="L146" s="37">
        <f t="shared" si="21"/>
        <v>23.25</v>
      </c>
      <c r="M146" s="38"/>
    </row>
    <row r="147" spans="1:13">
      <c r="A147" s="21">
        <v>142</v>
      </c>
      <c r="B147" s="40" t="s">
        <v>4466</v>
      </c>
      <c r="C147" s="23" t="s">
        <v>18</v>
      </c>
      <c r="D147" s="24" t="s">
        <v>19</v>
      </c>
      <c r="E147" s="42" t="s">
        <v>34</v>
      </c>
      <c r="F147" s="41"/>
      <c r="G147" s="27">
        <v>1.55</v>
      </c>
      <c r="H147" s="28"/>
      <c r="I147" s="34">
        <f t="shared" si="22"/>
        <v>1.55</v>
      </c>
      <c r="J147" s="35" t="s">
        <v>4326</v>
      </c>
      <c r="K147" s="36">
        <f t="shared" si="20"/>
        <v>4.65</v>
      </c>
      <c r="L147" s="37">
        <f t="shared" si="21"/>
        <v>23.25</v>
      </c>
      <c r="M147" s="38"/>
    </row>
    <row r="148" spans="1:13">
      <c r="A148" s="21">
        <v>143</v>
      </c>
      <c r="B148" s="40" t="s">
        <v>4467</v>
      </c>
      <c r="C148" s="23" t="s">
        <v>18</v>
      </c>
      <c r="D148" s="24" t="s">
        <v>19</v>
      </c>
      <c r="E148" s="42" t="s">
        <v>44</v>
      </c>
      <c r="F148" s="41"/>
      <c r="G148" s="27">
        <v>2.13</v>
      </c>
      <c r="H148" s="28"/>
      <c r="I148" s="34">
        <f t="shared" si="22"/>
        <v>2.13</v>
      </c>
      <c r="J148" s="35" t="s">
        <v>4326</v>
      </c>
      <c r="K148" s="36">
        <f t="shared" si="20"/>
        <v>6.39</v>
      </c>
      <c r="L148" s="37">
        <f t="shared" si="21"/>
        <v>31.95</v>
      </c>
      <c r="M148" s="38"/>
    </row>
    <row r="149" spans="1:13">
      <c r="A149" s="21">
        <v>144</v>
      </c>
      <c r="B149" s="40" t="s">
        <v>4468</v>
      </c>
      <c r="C149" s="23" t="s">
        <v>18</v>
      </c>
      <c r="D149" s="24" t="s">
        <v>19</v>
      </c>
      <c r="E149" s="42" t="s">
        <v>28</v>
      </c>
      <c r="F149" s="41"/>
      <c r="G149" s="27">
        <v>1.82</v>
      </c>
      <c r="H149" s="28"/>
      <c r="I149" s="34">
        <f t="shared" si="22"/>
        <v>1.82</v>
      </c>
      <c r="J149" s="35" t="s">
        <v>4326</v>
      </c>
      <c r="K149" s="36">
        <f t="shared" si="20"/>
        <v>5.46</v>
      </c>
      <c r="L149" s="37">
        <f t="shared" si="21"/>
        <v>27.3</v>
      </c>
      <c r="M149" s="38"/>
    </row>
    <row r="150" spans="1:13">
      <c r="A150" s="21">
        <v>145</v>
      </c>
      <c r="B150" s="43" t="s">
        <v>4469</v>
      </c>
      <c r="C150" s="23" t="s">
        <v>18</v>
      </c>
      <c r="D150" s="24" t="s">
        <v>19</v>
      </c>
      <c r="E150" s="42" t="s">
        <v>28</v>
      </c>
      <c r="F150" s="44"/>
      <c r="G150" s="27">
        <v>1.25</v>
      </c>
      <c r="H150" s="28"/>
      <c r="I150" s="34">
        <f t="shared" si="22"/>
        <v>1.25</v>
      </c>
      <c r="J150" s="35" t="s">
        <v>4326</v>
      </c>
      <c r="K150" s="36">
        <f t="shared" si="20"/>
        <v>3.75</v>
      </c>
      <c r="L150" s="37">
        <f t="shared" si="21"/>
        <v>18.75</v>
      </c>
      <c r="M150" s="38"/>
    </row>
    <row r="151" spans="1:13">
      <c r="A151" s="21">
        <v>146</v>
      </c>
      <c r="B151" s="40" t="s">
        <v>4470</v>
      </c>
      <c r="C151" s="23" t="s">
        <v>18</v>
      </c>
      <c r="D151" s="24" t="s">
        <v>19</v>
      </c>
      <c r="E151" s="42" t="s">
        <v>31</v>
      </c>
      <c r="F151" s="41"/>
      <c r="G151" s="27">
        <v>1.43</v>
      </c>
      <c r="H151" s="28"/>
      <c r="I151" s="34">
        <f t="shared" si="22"/>
        <v>1.43</v>
      </c>
      <c r="J151" s="35" t="s">
        <v>4326</v>
      </c>
      <c r="K151" s="36">
        <f t="shared" si="20"/>
        <v>4.29</v>
      </c>
      <c r="L151" s="37">
        <f t="shared" si="21"/>
        <v>21.45</v>
      </c>
      <c r="M151" s="38"/>
    </row>
    <row r="152" spans="1:13">
      <c r="A152" s="21">
        <v>147</v>
      </c>
      <c r="B152" s="40" t="s">
        <v>4471</v>
      </c>
      <c r="C152" s="23" t="s">
        <v>18</v>
      </c>
      <c r="D152" s="24" t="s">
        <v>19</v>
      </c>
      <c r="E152" s="42" t="s">
        <v>24</v>
      </c>
      <c r="F152" s="41"/>
      <c r="G152" s="27">
        <v>1.06</v>
      </c>
      <c r="H152" s="28"/>
      <c r="I152" s="34">
        <f t="shared" si="22"/>
        <v>1.06</v>
      </c>
      <c r="J152" s="35" t="s">
        <v>4326</v>
      </c>
      <c r="K152" s="36">
        <f t="shared" si="20"/>
        <v>3.18</v>
      </c>
      <c r="L152" s="37">
        <f t="shared" si="21"/>
        <v>15.9</v>
      </c>
      <c r="M152" s="38"/>
    </row>
    <row r="153" spans="1:13">
      <c r="A153" s="21">
        <v>148</v>
      </c>
      <c r="B153" s="40" t="s">
        <v>4472</v>
      </c>
      <c r="C153" s="23" t="s">
        <v>18</v>
      </c>
      <c r="D153" s="24" t="s">
        <v>19</v>
      </c>
      <c r="E153" s="42" t="s">
        <v>20</v>
      </c>
      <c r="F153" s="41"/>
      <c r="G153" s="27">
        <v>1.06</v>
      </c>
      <c r="H153" s="28"/>
      <c r="I153" s="34">
        <f t="shared" si="22"/>
        <v>1.06</v>
      </c>
      <c r="J153" s="35" t="s">
        <v>4326</v>
      </c>
      <c r="K153" s="36">
        <f t="shared" si="20"/>
        <v>3.18</v>
      </c>
      <c r="L153" s="37">
        <f t="shared" si="21"/>
        <v>15.9</v>
      </c>
      <c r="M153" s="38"/>
    </row>
    <row r="154" spans="1:13">
      <c r="A154" s="21">
        <v>149</v>
      </c>
      <c r="B154" s="40" t="s">
        <v>4473</v>
      </c>
      <c r="C154" s="23" t="s">
        <v>18</v>
      </c>
      <c r="D154" s="24" t="s">
        <v>19</v>
      </c>
      <c r="E154" s="42" t="s">
        <v>41</v>
      </c>
      <c r="F154" s="41"/>
      <c r="G154" s="27">
        <v>1.06</v>
      </c>
      <c r="H154" s="28"/>
      <c r="I154" s="34">
        <f t="shared" si="22"/>
        <v>1.06</v>
      </c>
      <c r="J154" s="35" t="s">
        <v>4326</v>
      </c>
      <c r="K154" s="36">
        <f t="shared" si="20"/>
        <v>3.18</v>
      </c>
      <c r="L154" s="37">
        <f t="shared" si="21"/>
        <v>15.9</v>
      </c>
      <c r="M154" s="38"/>
    </row>
    <row r="155" spans="1:13">
      <c r="A155" s="21">
        <v>150</v>
      </c>
      <c r="B155" s="40" t="s">
        <v>4474</v>
      </c>
      <c r="C155" s="23" t="s">
        <v>18</v>
      </c>
      <c r="D155" s="24" t="s">
        <v>19</v>
      </c>
      <c r="E155" s="42" t="s">
        <v>24</v>
      </c>
      <c r="F155" s="41"/>
      <c r="G155" s="27">
        <v>1.3</v>
      </c>
      <c r="H155" s="28"/>
      <c r="I155" s="34">
        <f t="shared" si="22"/>
        <v>1.3</v>
      </c>
      <c r="J155" s="35" t="s">
        <v>4326</v>
      </c>
      <c r="K155" s="36">
        <f t="shared" si="20"/>
        <v>3.9</v>
      </c>
      <c r="L155" s="37">
        <f t="shared" si="21"/>
        <v>19.5</v>
      </c>
      <c r="M155" s="38"/>
    </row>
    <row r="156" spans="1:13">
      <c r="A156" s="21">
        <v>151</v>
      </c>
      <c r="B156" s="40" t="s">
        <v>4475</v>
      </c>
      <c r="C156" s="23" t="s">
        <v>18</v>
      </c>
      <c r="D156" s="24" t="s">
        <v>19</v>
      </c>
      <c r="E156" s="42" t="s">
        <v>41</v>
      </c>
      <c r="F156" s="41"/>
      <c r="G156" s="27">
        <v>1.11</v>
      </c>
      <c r="H156" s="28"/>
      <c r="I156" s="34">
        <f t="shared" si="22"/>
        <v>1.11</v>
      </c>
      <c r="J156" s="35" t="s">
        <v>4326</v>
      </c>
      <c r="K156" s="36">
        <f t="shared" si="20"/>
        <v>3.33</v>
      </c>
      <c r="L156" s="37">
        <f t="shared" si="21"/>
        <v>16.65</v>
      </c>
      <c r="M156" s="38"/>
    </row>
    <row r="157" spans="1:13">
      <c r="A157" s="21">
        <v>152</v>
      </c>
      <c r="B157" s="40" t="s">
        <v>4476</v>
      </c>
      <c r="C157" s="23" t="s">
        <v>18</v>
      </c>
      <c r="D157" s="24" t="s">
        <v>19</v>
      </c>
      <c r="E157" s="42" t="s">
        <v>24</v>
      </c>
      <c r="F157" s="41"/>
      <c r="G157" s="27">
        <v>2.1</v>
      </c>
      <c r="H157" s="28"/>
      <c r="I157" s="34">
        <f t="shared" si="22"/>
        <v>2.1</v>
      </c>
      <c r="J157" s="35" t="s">
        <v>4326</v>
      </c>
      <c r="K157" s="36">
        <f t="shared" si="20"/>
        <v>6.3</v>
      </c>
      <c r="L157" s="37">
        <f t="shared" si="21"/>
        <v>31.5</v>
      </c>
      <c r="M157" s="38"/>
    </row>
    <row r="158" spans="1:13">
      <c r="A158" s="21">
        <v>153</v>
      </c>
      <c r="B158" s="40" t="s">
        <v>4477</v>
      </c>
      <c r="C158" s="23" t="s">
        <v>18</v>
      </c>
      <c r="D158" s="24" t="s">
        <v>19</v>
      </c>
      <c r="E158" s="42" t="s">
        <v>38</v>
      </c>
      <c r="F158" s="41"/>
      <c r="G158" s="27">
        <v>1.47</v>
      </c>
      <c r="H158" s="28"/>
      <c r="I158" s="34">
        <f t="shared" si="22"/>
        <v>1.47</v>
      </c>
      <c r="J158" s="35" t="s">
        <v>4326</v>
      </c>
      <c r="K158" s="36">
        <f t="shared" si="20"/>
        <v>4.41</v>
      </c>
      <c r="L158" s="37">
        <f t="shared" si="21"/>
        <v>22.05</v>
      </c>
      <c r="M158" s="38"/>
    </row>
    <row r="159" spans="1:13">
      <c r="A159" s="21">
        <v>154</v>
      </c>
      <c r="B159" s="40" t="s">
        <v>4478</v>
      </c>
      <c r="C159" s="23" t="s">
        <v>18</v>
      </c>
      <c r="D159" s="24" t="s">
        <v>19</v>
      </c>
      <c r="E159" s="42" t="s">
        <v>44</v>
      </c>
      <c r="F159" s="41"/>
      <c r="G159" s="27">
        <v>1.76</v>
      </c>
      <c r="H159" s="28"/>
      <c r="I159" s="34">
        <f t="shared" si="22"/>
        <v>1.76</v>
      </c>
      <c r="J159" s="35" t="s">
        <v>4326</v>
      </c>
      <c r="K159" s="36">
        <f t="shared" si="20"/>
        <v>5.28</v>
      </c>
      <c r="L159" s="37">
        <f t="shared" si="21"/>
        <v>26.4</v>
      </c>
      <c r="M159" s="38"/>
    </row>
    <row r="160" spans="1:13">
      <c r="A160" s="21">
        <v>155</v>
      </c>
      <c r="B160" s="40" t="s">
        <v>4479</v>
      </c>
      <c r="C160" s="23" t="s">
        <v>18</v>
      </c>
      <c r="D160" s="24" t="s">
        <v>19</v>
      </c>
      <c r="E160" s="42" t="s">
        <v>44</v>
      </c>
      <c r="F160" s="41"/>
      <c r="G160" s="27">
        <v>1.12</v>
      </c>
      <c r="H160" s="28"/>
      <c r="I160" s="34">
        <f t="shared" si="22"/>
        <v>1.12</v>
      </c>
      <c r="J160" s="35" t="s">
        <v>4326</v>
      </c>
      <c r="K160" s="36">
        <f t="shared" si="20"/>
        <v>3.36</v>
      </c>
      <c r="L160" s="37">
        <f t="shared" si="21"/>
        <v>16.8</v>
      </c>
      <c r="M160" s="38"/>
    </row>
    <row r="161" spans="1:13">
      <c r="A161" s="21">
        <v>156</v>
      </c>
      <c r="B161" s="40" t="s">
        <v>4480</v>
      </c>
      <c r="C161" s="23" t="s">
        <v>18</v>
      </c>
      <c r="D161" s="24" t="s">
        <v>19</v>
      </c>
      <c r="E161" s="42" t="s">
        <v>38</v>
      </c>
      <c r="F161" s="41"/>
      <c r="G161" s="27">
        <v>2.09</v>
      </c>
      <c r="H161" s="28"/>
      <c r="I161" s="34">
        <f t="shared" si="22"/>
        <v>2.09</v>
      </c>
      <c r="J161" s="35" t="s">
        <v>4326</v>
      </c>
      <c r="K161" s="36">
        <f t="shared" si="20"/>
        <v>6.27</v>
      </c>
      <c r="L161" s="37">
        <f t="shared" si="21"/>
        <v>31.35</v>
      </c>
      <c r="M161" s="38"/>
    </row>
    <row r="162" spans="1:13">
      <c r="A162" s="21">
        <v>157</v>
      </c>
      <c r="B162" s="40" t="s">
        <v>4481</v>
      </c>
      <c r="C162" s="23" t="s">
        <v>18</v>
      </c>
      <c r="D162" s="24" t="s">
        <v>19</v>
      </c>
      <c r="E162" s="42" t="s">
        <v>24</v>
      </c>
      <c r="F162" s="41"/>
      <c r="G162" s="27">
        <v>1.08</v>
      </c>
      <c r="H162" s="28"/>
      <c r="I162" s="34">
        <f t="shared" si="22"/>
        <v>1.08</v>
      </c>
      <c r="J162" s="35" t="s">
        <v>4326</v>
      </c>
      <c r="K162" s="36">
        <f t="shared" si="20"/>
        <v>3.24</v>
      </c>
      <c r="L162" s="37">
        <f t="shared" si="21"/>
        <v>16.2</v>
      </c>
      <c r="M162" s="38"/>
    </row>
    <row r="163" spans="1:13">
      <c r="A163" s="21">
        <v>158</v>
      </c>
      <c r="B163" s="40" t="s">
        <v>4482</v>
      </c>
      <c r="C163" s="23" t="s">
        <v>18</v>
      </c>
      <c r="D163" s="24" t="s">
        <v>19</v>
      </c>
      <c r="E163" s="42" t="s">
        <v>24</v>
      </c>
      <c r="F163" s="41"/>
      <c r="G163" s="27">
        <v>1.08</v>
      </c>
      <c r="H163" s="28"/>
      <c r="I163" s="34">
        <f t="shared" si="22"/>
        <v>1.08</v>
      </c>
      <c r="J163" s="35" t="s">
        <v>4326</v>
      </c>
      <c r="K163" s="36">
        <f t="shared" si="20"/>
        <v>3.24</v>
      </c>
      <c r="L163" s="37">
        <f t="shared" si="21"/>
        <v>16.2</v>
      </c>
      <c r="M163" s="38"/>
    </row>
    <row r="164" spans="1:13">
      <c r="A164" s="21">
        <v>159</v>
      </c>
      <c r="B164" s="40" t="s">
        <v>4483</v>
      </c>
      <c r="C164" s="23" t="s">
        <v>18</v>
      </c>
      <c r="D164" s="24" t="s">
        <v>19</v>
      </c>
      <c r="E164" s="42" t="s">
        <v>24</v>
      </c>
      <c r="F164" s="41"/>
      <c r="G164" s="27">
        <v>2.14</v>
      </c>
      <c r="H164" s="28"/>
      <c r="I164" s="34">
        <f t="shared" si="22"/>
        <v>2.14</v>
      </c>
      <c r="J164" s="35" t="s">
        <v>4326</v>
      </c>
      <c r="K164" s="36">
        <f t="shared" si="20"/>
        <v>6.42</v>
      </c>
      <c r="L164" s="37">
        <f t="shared" si="21"/>
        <v>32.1</v>
      </c>
      <c r="M164" s="38"/>
    </row>
    <row r="165" spans="1:13">
      <c r="A165" s="21">
        <v>160</v>
      </c>
      <c r="B165" s="40" t="s">
        <v>4484</v>
      </c>
      <c r="C165" s="23" t="s">
        <v>18</v>
      </c>
      <c r="D165" s="24" t="s">
        <v>19</v>
      </c>
      <c r="E165" s="42" t="s">
        <v>20</v>
      </c>
      <c r="F165" s="41"/>
      <c r="G165" s="27">
        <v>0.72</v>
      </c>
      <c r="H165" s="28"/>
      <c r="I165" s="34">
        <f t="shared" si="22"/>
        <v>0.72</v>
      </c>
      <c r="J165" s="35" t="s">
        <v>4326</v>
      </c>
      <c r="K165" s="36">
        <f t="shared" si="20"/>
        <v>2.16</v>
      </c>
      <c r="L165" s="37">
        <f t="shared" si="21"/>
        <v>10.8</v>
      </c>
      <c r="M165" s="38"/>
    </row>
    <row r="166" spans="1:13">
      <c r="A166" s="21">
        <v>161</v>
      </c>
      <c r="B166" s="40" t="s">
        <v>4485</v>
      </c>
      <c r="C166" s="23" t="s">
        <v>18</v>
      </c>
      <c r="D166" s="24" t="s">
        <v>19</v>
      </c>
      <c r="E166" s="42" t="s">
        <v>24</v>
      </c>
      <c r="F166" s="41"/>
      <c r="G166" s="27">
        <v>0.52</v>
      </c>
      <c r="H166" s="28"/>
      <c r="I166" s="34">
        <f t="shared" si="22"/>
        <v>0.52</v>
      </c>
      <c r="J166" s="35" t="s">
        <v>4326</v>
      </c>
      <c r="K166" s="36">
        <f t="shared" si="20"/>
        <v>1.56</v>
      </c>
      <c r="L166" s="37">
        <f t="shared" si="21"/>
        <v>7.8</v>
      </c>
      <c r="M166" s="38"/>
    </row>
    <row r="167" spans="1:13">
      <c r="A167" s="21">
        <v>162</v>
      </c>
      <c r="B167" s="40" t="s">
        <v>4486</v>
      </c>
      <c r="C167" s="23" t="s">
        <v>18</v>
      </c>
      <c r="D167" s="24" t="s">
        <v>19</v>
      </c>
      <c r="E167" s="42" t="s">
        <v>26</v>
      </c>
      <c r="F167" s="41"/>
      <c r="G167" s="27">
        <v>1.61</v>
      </c>
      <c r="H167" s="28"/>
      <c r="I167" s="34">
        <f t="shared" si="22"/>
        <v>1.61</v>
      </c>
      <c r="J167" s="35" t="s">
        <v>4326</v>
      </c>
      <c r="K167" s="36">
        <f t="shared" si="20"/>
        <v>4.83</v>
      </c>
      <c r="L167" s="37">
        <f t="shared" si="21"/>
        <v>24.15</v>
      </c>
      <c r="M167" s="38"/>
    </row>
    <row r="168" spans="1:13">
      <c r="A168" s="21">
        <v>163</v>
      </c>
      <c r="B168" s="40" t="s">
        <v>4487</v>
      </c>
      <c r="C168" s="23" t="s">
        <v>18</v>
      </c>
      <c r="D168" s="24" t="s">
        <v>19</v>
      </c>
      <c r="E168" s="42" t="s">
        <v>31</v>
      </c>
      <c r="F168" s="41"/>
      <c r="G168" s="27">
        <v>1.43</v>
      </c>
      <c r="H168" s="28"/>
      <c r="I168" s="34">
        <f t="shared" si="22"/>
        <v>1.43</v>
      </c>
      <c r="J168" s="35" t="s">
        <v>4326</v>
      </c>
      <c r="K168" s="36">
        <f t="shared" si="20"/>
        <v>4.29</v>
      </c>
      <c r="L168" s="37">
        <f t="shared" si="21"/>
        <v>21.45</v>
      </c>
      <c r="M168" s="38"/>
    </row>
    <row r="169" spans="1:13">
      <c r="A169" s="21">
        <v>164</v>
      </c>
      <c r="B169" s="40" t="s">
        <v>4488</v>
      </c>
      <c r="C169" s="23" t="s">
        <v>18</v>
      </c>
      <c r="D169" s="24" t="s">
        <v>19</v>
      </c>
      <c r="E169" s="42" t="s">
        <v>34</v>
      </c>
      <c r="F169" s="41"/>
      <c r="G169" s="27">
        <v>1.79</v>
      </c>
      <c r="H169" s="28"/>
      <c r="I169" s="34">
        <f t="shared" si="22"/>
        <v>1.79</v>
      </c>
      <c r="J169" s="35" t="s">
        <v>4326</v>
      </c>
      <c r="K169" s="36">
        <f t="shared" si="20"/>
        <v>5.37</v>
      </c>
      <c r="L169" s="37">
        <f t="shared" si="21"/>
        <v>26.85</v>
      </c>
      <c r="M169" s="38"/>
    </row>
    <row r="170" spans="1:13">
      <c r="A170" s="21">
        <v>165</v>
      </c>
      <c r="B170" s="40" t="s">
        <v>4489</v>
      </c>
      <c r="C170" s="23" t="s">
        <v>18</v>
      </c>
      <c r="D170" s="24" t="s">
        <v>19</v>
      </c>
      <c r="E170" s="42" t="s">
        <v>41</v>
      </c>
      <c r="F170" s="41"/>
      <c r="G170" s="27">
        <v>1.44</v>
      </c>
      <c r="H170" s="28"/>
      <c r="I170" s="34">
        <f t="shared" si="22"/>
        <v>1.44</v>
      </c>
      <c r="J170" s="35" t="s">
        <v>4326</v>
      </c>
      <c r="K170" s="36">
        <f t="shared" si="20"/>
        <v>4.32</v>
      </c>
      <c r="L170" s="37">
        <f t="shared" si="21"/>
        <v>21.6</v>
      </c>
      <c r="M170" s="38"/>
    </row>
    <row r="171" spans="1:13">
      <c r="A171" s="21">
        <v>166</v>
      </c>
      <c r="B171" s="40" t="s">
        <v>4490</v>
      </c>
      <c r="C171" s="23" t="s">
        <v>18</v>
      </c>
      <c r="D171" s="24" t="s">
        <v>19</v>
      </c>
      <c r="E171" s="42" t="s">
        <v>41</v>
      </c>
      <c r="F171" s="41"/>
      <c r="G171" s="27">
        <v>1.44</v>
      </c>
      <c r="H171" s="28"/>
      <c r="I171" s="34">
        <f t="shared" si="22"/>
        <v>1.44</v>
      </c>
      <c r="J171" s="35" t="s">
        <v>4326</v>
      </c>
      <c r="K171" s="36">
        <f t="shared" si="20"/>
        <v>4.32</v>
      </c>
      <c r="L171" s="37">
        <f t="shared" si="21"/>
        <v>21.6</v>
      </c>
      <c r="M171" s="38"/>
    </row>
    <row r="172" spans="1:13">
      <c r="A172" s="21">
        <v>167</v>
      </c>
      <c r="B172" s="40" t="s">
        <v>4491</v>
      </c>
      <c r="C172" s="23" t="s">
        <v>18</v>
      </c>
      <c r="D172" s="24" t="s">
        <v>19</v>
      </c>
      <c r="E172" s="42" t="s">
        <v>34</v>
      </c>
      <c r="F172" s="41"/>
      <c r="G172" s="27">
        <v>1.08</v>
      </c>
      <c r="H172" s="28"/>
      <c r="I172" s="34">
        <f t="shared" si="22"/>
        <v>1.08</v>
      </c>
      <c r="J172" s="35" t="s">
        <v>4326</v>
      </c>
      <c r="K172" s="36">
        <f t="shared" si="20"/>
        <v>3.24</v>
      </c>
      <c r="L172" s="37">
        <f t="shared" si="21"/>
        <v>16.2</v>
      </c>
      <c r="M172" s="38"/>
    </row>
    <row r="173" spans="1:13">
      <c r="A173" s="21">
        <v>168</v>
      </c>
      <c r="B173" s="40" t="s">
        <v>4492</v>
      </c>
      <c r="C173" s="23" t="s">
        <v>18</v>
      </c>
      <c r="D173" s="24" t="s">
        <v>19</v>
      </c>
      <c r="E173" s="42" t="s">
        <v>31</v>
      </c>
      <c r="F173" s="41"/>
      <c r="G173" s="27">
        <v>1.07</v>
      </c>
      <c r="H173" s="28"/>
      <c r="I173" s="34">
        <f t="shared" si="22"/>
        <v>1.07</v>
      </c>
      <c r="J173" s="35" t="s">
        <v>4326</v>
      </c>
      <c r="K173" s="36">
        <f t="shared" si="20"/>
        <v>3.21</v>
      </c>
      <c r="L173" s="37">
        <f t="shared" si="21"/>
        <v>16.05</v>
      </c>
      <c r="M173" s="38"/>
    </row>
    <row r="174" spans="1:13">
      <c r="A174" s="21">
        <v>169</v>
      </c>
      <c r="B174" s="40" t="s">
        <v>4493</v>
      </c>
      <c r="C174" s="23" t="s">
        <v>18</v>
      </c>
      <c r="D174" s="24" t="s">
        <v>19</v>
      </c>
      <c r="E174" s="42" t="s">
        <v>24</v>
      </c>
      <c r="F174" s="41"/>
      <c r="G174" s="27">
        <v>1.48</v>
      </c>
      <c r="H174" s="28"/>
      <c r="I174" s="34">
        <f t="shared" si="22"/>
        <v>1.48</v>
      </c>
      <c r="J174" s="35" t="s">
        <v>4326</v>
      </c>
      <c r="K174" s="36">
        <f t="shared" si="20"/>
        <v>4.44</v>
      </c>
      <c r="L174" s="37">
        <f t="shared" si="21"/>
        <v>22.2</v>
      </c>
      <c r="M174" s="38"/>
    </row>
    <row r="175" spans="1:13">
      <c r="A175" s="21">
        <v>170</v>
      </c>
      <c r="B175" s="40" t="s">
        <v>4494</v>
      </c>
      <c r="C175" s="23" t="s">
        <v>18</v>
      </c>
      <c r="D175" s="24" t="s">
        <v>19</v>
      </c>
      <c r="E175" s="42" t="s">
        <v>28</v>
      </c>
      <c r="F175" s="41"/>
      <c r="G175" s="27">
        <v>1.43</v>
      </c>
      <c r="H175" s="28"/>
      <c r="I175" s="34">
        <f t="shared" si="22"/>
        <v>1.43</v>
      </c>
      <c r="J175" s="35" t="s">
        <v>4326</v>
      </c>
      <c r="K175" s="36">
        <f t="shared" si="20"/>
        <v>4.29</v>
      </c>
      <c r="L175" s="37">
        <f t="shared" si="21"/>
        <v>21.45</v>
      </c>
      <c r="M175" s="38"/>
    </row>
    <row r="176" spans="1:13">
      <c r="A176" s="21">
        <v>171</v>
      </c>
      <c r="B176" s="40" t="s">
        <v>4495</v>
      </c>
      <c r="C176" s="23" t="s">
        <v>18</v>
      </c>
      <c r="D176" s="24" t="s">
        <v>19</v>
      </c>
      <c r="E176" s="42" t="s">
        <v>28</v>
      </c>
      <c r="F176" s="41"/>
      <c r="G176" s="27">
        <v>3.87</v>
      </c>
      <c r="H176" s="28"/>
      <c r="I176" s="34">
        <f t="shared" si="22"/>
        <v>3.87</v>
      </c>
      <c r="J176" s="35" t="s">
        <v>4326</v>
      </c>
      <c r="K176" s="36">
        <f t="shared" si="20"/>
        <v>11.61</v>
      </c>
      <c r="L176" s="37">
        <f t="shared" si="21"/>
        <v>58.05</v>
      </c>
      <c r="M176" s="38"/>
    </row>
    <row r="177" spans="1:13">
      <c r="A177" s="21">
        <v>172</v>
      </c>
      <c r="B177" s="40" t="s">
        <v>4496</v>
      </c>
      <c r="C177" s="23" t="s">
        <v>18</v>
      </c>
      <c r="D177" s="24" t="s">
        <v>19</v>
      </c>
      <c r="E177" s="42" t="s">
        <v>20</v>
      </c>
      <c r="F177" s="41"/>
      <c r="G177" s="27">
        <v>0.85</v>
      </c>
      <c r="H177" s="28"/>
      <c r="I177" s="34">
        <f t="shared" si="22"/>
        <v>0.85</v>
      </c>
      <c r="J177" s="35" t="s">
        <v>4326</v>
      </c>
      <c r="K177" s="36">
        <f t="shared" si="20"/>
        <v>2.55</v>
      </c>
      <c r="L177" s="37">
        <f t="shared" si="21"/>
        <v>12.75</v>
      </c>
      <c r="M177" s="38"/>
    </row>
    <row r="178" spans="1:13">
      <c r="A178" s="21">
        <v>173</v>
      </c>
      <c r="B178" s="40" t="s">
        <v>4497</v>
      </c>
      <c r="C178" s="23" t="s">
        <v>18</v>
      </c>
      <c r="D178" s="24" t="s">
        <v>19</v>
      </c>
      <c r="E178" s="42" t="s">
        <v>28</v>
      </c>
      <c r="F178" s="41"/>
      <c r="G178" s="27">
        <v>1.43</v>
      </c>
      <c r="H178" s="28"/>
      <c r="I178" s="34">
        <f t="shared" si="22"/>
        <v>1.43</v>
      </c>
      <c r="J178" s="35" t="s">
        <v>4326</v>
      </c>
      <c r="K178" s="36">
        <f t="shared" si="20"/>
        <v>4.29</v>
      </c>
      <c r="L178" s="37">
        <f t="shared" si="21"/>
        <v>21.45</v>
      </c>
      <c r="M178" s="38"/>
    </row>
    <row r="179" spans="1:13">
      <c r="A179" s="21">
        <v>174</v>
      </c>
      <c r="B179" s="40" t="s">
        <v>4498</v>
      </c>
      <c r="C179" s="23" t="s">
        <v>18</v>
      </c>
      <c r="D179" s="24" t="s">
        <v>19</v>
      </c>
      <c r="E179" s="42" t="s">
        <v>38</v>
      </c>
      <c r="F179" s="41"/>
      <c r="G179" s="27">
        <v>0.66</v>
      </c>
      <c r="H179" s="28"/>
      <c r="I179" s="34">
        <f t="shared" si="22"/>
        <v>0.66</v>
      </c>
      <c r="J179" s="35" t="s">
        <v>4326</v>
      </c>
      <c r="K179" s="36">
        <f t="shared" si="20"/>
        <v>1.98</v>
      </c>
      <c r="L179" s="37">
        <f t="shared" si="21"/>
        <v>9.9</v>
      </c>
      <c r="M179" s="38"/>
    </row>
    <row r="180" spans="1:13">
      <c r="A180" s="21">
        <v>175</v>
      </c>
      <c r="B180" s="40" t="s">
        <v>4499</v>
      </c>
      <c r="C180" s="23" t="s">
        <v>18</v>
      </c>
      <c r="D180" s="24" t="s">
        <v>19</v>
      </c>
      <c r="E180" s="42" t="s">
        <v>28</v>
      </c>
      <c r="F180" s="41"/>
      <c r="G180" s="27">
        <v>1.43</v>
      </c>
      <c r="H180" s="28"/>
      <c r="I180" s="34">
        <f t="shared" si="22"/>
        <v>1.43</v>
      </c>
      <c r="J180" s="35" t="s">
        <v>4326</v>
      </c>
      <c r="K180" s="36">
        <f t="shared" si="20"/>
        <v>4.29</v>
      </c>
      <c r="L180" s="37">
        <f t="shared" si="21"/>
        <v>21.45</v>
      </c>
      <c r="M180" s="38"/>
    </row>
    <row r="181" spans="1:13">
      <c r="A181" s="21">
        <v>176</v>
      </c>
      <c r="B181" s="40" t="s">
        <v>4500</v>
      </c>
      <c r="C181" s="23" t="s">
        <v>18</v>
      </c>
      <c r="D181" s="24" t="s">
        <v>19</v>
      </c>
      <c r="E181" s="42" t="s">
        <v>26</v>
      </c>
      <c r="F181" s="41"/>
      <c r="G181" s="27">
        <v>1.41</v>
      </c>
      <c r="H181" s="28"/>
      <c r="I181" s="34">
        <f t="shared" si="22"/>
        <v>1.41</v>
      </c>
      <c r="J181" s="35" t="s">
        <v>4326</v>
      </c>
      <c r="K181" s="36">
        <f t="shared" si="20"/>
        <v>4.23</v>
      </c>
      <c r="L181" s="37">
        <f t="shared" si="21"/>
        <v>21.15</v>
      </c>
      <c r="M181" s="38"/>
    </row>
    <row r="182" spans="1:13">
      <c r="A182" s="21">
        <v>177</v>
      </c>
      <c r="B182" s="40" t="s">
        <v>4501</v>
      </c>
      <c r="C182" s="23" t="s">
        <v>18</v>
      </c>
      <c r="D182" s="24" t="s">
        <v>19</v>
      </c>
      <c r="E182" s="42" t="s">
        <v>26</v>
      </c>
      <c r="F182" s="41"/>
      <c r="G182" s="27">
        <v>1.35</v>
      </c>
      <c r="H182" s="28"/>
      <c r="I182" s="34">
        <f t="shared" si="22"/>
        <v>1.35</v>
      </c>
      <c r="J182" s="35" t="s">
        <v>4326</v>
      </c>
      <c r="K182" s="36">
        <f t="shared" si="20"/>
        <v>4.05</v>
      </c>
      <c r="L182" s="37">
        <f t="shared" si="21"/>
        <v>20.25</v>
      </c>
      <c r="M182" s="38"/>
    </row>
    <row r="183" spans="1:13">
      <c r="A183" s="21">
        <v>178</v>
      </c>
      <c r="B183" s="40" t="s">
        <v>4502</v>
      </c>
      <c r="C183" s="23" t="s">
        <v>18</v>
      </c>
      <c r="D183" s="24" t="s">
        <v>19</v>
      </c>
      <c r="E183" s="42" t="s">
        <v>38</v>
      </c>
      <c r="F183" s="41"/>
      <c r="G183" s="27">
        <v>1.76</v>
      </c>
      <c r="H183" s="28"/>
      <c r="I183" s="34">
        <f t="shared" si="22"/>
        <v>1.76</v>
      </c>
      <c r="J183" s="35" t="s">
        <v>4326</v>
      </c>
      <c r="K183" s="36">
        <f t="shared" si="20"/>
        <v>5.28</v>
      </c>
      <c r="L183" s="37">
        <f t="shared" si="21"/>
        <v>26.4</v>
      </c>
      <c r="M183" s="38"/>
    </row>
    <row r="184" spans="1:13">
      <c r="A184" s="21">
        <v>179</v>
      </c>
      <c r="B184" s="40" t="s">
        <v>4503</v>
      </c>
      <c r="C184" s="23" t="s">
        <v>18</v>
      </c>
      <c r="D184" s="24" t="s">
        <v>19</v>
      </c>
      <c r="E184" s="42" t="s">
        <v>34</v>
      </c>
      <c r="F184" s="41"/>
      <c r="G184" s="27">
        <v>2.13</v>
      </c>
      <c r="H184" s="28"/>
      <c r="I184" s="34">
        <f t="shared" si="22"/>
        <v>2.13</v>
      </c>
      <c r="J184" s="35" t="s">
        <v>4326</v>
      </c>
      <c r="K184" s="36">
        <f t="shared" si="20"/>
        <v>6.39</v>
      </c>
      <c r="L184" s="37">
        <f t="shared" si="21"/>
        <v>31.95</v>
      </c>
      <c r="M184" s="38"/>
    </row>
    <row r="185" spans="1:13">
      <c r="A185" s="21">
        <v>180</v>
      </c>
      <c r="B185" s="40" t="s">
        <v>4504</v>
      </c>
      <c r="C185" s="23" t="s">
        <v>18</v>
      </c>
      <c r="D185" s="24" t="s">
        <v>19</v>
      </c>
      <c r="E185" s="42" t="s">
        <v>20</v>
      </c>
      <c r="F185" s="41"/>
      <c r="G185" s="27">
        <v>0.67</v>
      </c>
      <c r="H185" s="28"/>
      <c r="I185" s="34">
        <f t="shared" si="22"/>
        <v>0.67</v>
      </c>
      <c r="J185" s="35" t="s">
        <v>4326</v>
      </c>
      <c r="K185" s="36">
        <f t="shared" si="20"/>
        <v>2.01</v>
      </c>
      <c r="L185" s="37">
        <f t="shared" si="21"/>
        <v>10.05</v>
      </c>
      <c r="M185" s="38"/>
    </row>
    <row r="186" spans="1:13">
      <c r="A186" s="21">
        <v>181</v>
      </c>
      <c r="B186" s="40" t="s">
        <v>4505</v>
      </c>
      <c r="C186" s="23" t="s">
        <v>18</v>
      </c>
      <c r="D186" s="24" t="s">
        <v>19</v>
      </c>
      <c r="E186" s="42" t="s">
        <v>34</v>
      </c>
      <c r="F186" s="41"/>
      <c r="G186" s="27">
        <v>1.41</v>
      </c>
      <c r="H186" s="28"/>
      <c r="I186" s="34">
        <f t="shared" si="22"/>
        <v>1.41</v>
      </c>
      <c r="J186" s="35" t="s">
        <v>4326</v>
      </c>
      <c r="K186" s="36">
        <f t="shared" si="20"/>
        <v>4.23</v>
      </c>
      <c r="L186" s="37">
        <f t="shared" si="21"/>
        <v>21.15</v>
      </c>
      <c r="M186" s="38"/>
    </row>
    <row r="187" spans="1:13">
      <c r="A187" s="21">
        <v>182</v>
      </c>
      <c r="B187" s="40" t="s">
        <v>4506</v>
      </c>
      <c r="C187" s="23" t="s">
        <v>18</v>
      </c>
      <c r="D187" s="24" t="s">
        <v>19</v>
      </c>
      <c r="E187" s="42" t="s">
        <v>24</v>
      </c>
      <c r="F187" s="41"/>
      <c r="G187" s="27">
        <v>1.9</v>
      </c>
      <c r="H187" s="28"/>
      <c r="I187" s="34">
        <f t="shared" si="22"/>
        <v>1.9</v>
      </c>
      <c r="J187" s="35" t="s">
        <v>4326</v>
      </c>
      <c r="K187" s="36">
        <f t="shared" si="20"/>
        <v>5.7</v>
      </c>
      <c r="L187" s="37">
        <f t="shared" si="21"/>
        <v>28.5</v>
      </c>
      <c r="M187" s="38"/>
    </row>
    <row r="188" spans="1:13">
      <c r="A188" s="21">
        <v>183</v>
      </c>
      <c r="B188" s="40" t="s">
        <v>4507</v>
      </c>
      <c r="C188" s="23" t="s">
        <v>18</v>
      </c>
      <c r="D188" s="24" t="s">
        <v>19</v>
      </c>
      <c r="E188" s="42" t="s">
        <v>44</v>
      </c>
      <c r="F188" s="41"/>
      <c r="G188" s="27">
        <v>0.79</v>
      </c>
      <c r="H188" s="28"/>
      <c r="I188" s="34">
        <f t="shared" si="22"/>
        <v>0.79</v>
      </c>
      <c r="J188" s="35" t="s">
        <v>4326</v>
      </c>
      <c r="K188" s="36">
        <f t="shared" si="20"/>
        <v>2.37</v>
      </c>
      <c r="L188" s="37">
        <f t="shared" si="21"/>
        <v>11.85</v>
      </c>
      <c r="M188" s="38"/>
    </row>
    <row r="189" spans="1:13">
      <c r="A189" s="21">
        <v>184</v>
      </c>
      <c r="B189" s="40" t="s">
        <v>4508</v>
      </c>
      <c r="C189" s="23" t="s">
        <v>18</v>
      </c>
      <c r="D189" s="24" t="s">
        <v>19</v>
      </c>
      <c r="E189" s="42" t="s">
        <v>26</v>
      </c>
      <c r="F189" s="41"/>
      <c r="G189" s="27">
        <v>2.7</v>
      </c>
      <c r="H189" s="28"/>
      <c r="I189" s="34">
        <f t="shared" si="22"/>
        <v>2.7</v>
      </c>
      <c r="J189" s="35" t="s">
        <v>4326</v>
      </c>
      <c r="K189" s="36">
        <f t="shared" si="20"/>
        <v>8.1</v>
      </c>
      <c r="L189" s="37">
        <f t="shared" si="21"/>
        <v>40.5</v>
      </c>
      <c r="M189" s="38"/>
    </row>
    <row r="190" spans="1:13">
      <c r="A190" s="21">
        <v>185</v>
      </c>
      <c r="B190" s="40" t="s">
        <v>4509</v>
      </c>
      <c r="C190" s="23" t="s">
        <v>18</v>
      </c>
      <c r="D190" s="24" t="s">
        <v>19</v>
      </c>
      <c r="E190" s="42" t="s">
        <v>31</v>
      </c>
      <c r="F190" s="41"/>
      <c r="G190" s="27">
        <v>1.39</v>
      </c>
      <c r="H190" s="28"/>
      <c r="I190" s="34">
        <f t="shared" si="22"/>
        <v>1.39</v>
      </c>
      <c r="J190" s="35" t="s">
        <v>4326</v>
      </c>
      <c r="K190" s="36">
        <f t="shared" si="20"/>
        <v>4.17</v>
      </c>
      <c r="L190" s="37">
        <f t="shared" si="21"/>
        <v>20.85</v>
      </c>
      <c r="M190" s="38"/>
    </row>
    <row r="191" spans="1:13">
      <c r="A191" s="21">
        <v>186</v>
      </c>
      <c r="B191" s="40" t="s">
        <v>4510</v>
      </c>
      <c r="C191" s="23" t="s">
        <v>18</v>
      </c>
      <c r="D191" s="24" t="s">
        <v>19</v>
      </c>
      <c r="E191" s="42" t="s">
        <v>24</v>
      </c>
      <c r="F191" s="41"/>
      <c r="G191" s="27">
        <v>0.33</v>
      </c>
      <c r="H191" s="28"/>
      <c r="I191" s="34">
        <f t="shared" si="22"/>
        <v>0.33</v>
      </c>
      <c r="J191" s="35" t="s">
        <v>4326</v>
      </c>
      <c r="K191" s="36">
        <f t="shared" si="20"/>
        <v>0.99</v>
      </c>
      <c r="L191" s="37">
        <f t="shared" si="21"/>
        <v>4.95</v>
      </c>
      <c r="M191" s="38"/>
    </row>
    <row r="192" spans="1:13">
      <c r="A192" s="21">
        <v>187</v>
      </c>
      <c r="B192" s="40" t="s">
        <v>4511</v>
      </c>
      <c r="C192" s="23" t="s">
        <v>18</v>
      </c>
      <c r="D192" s="24" t="s">
        <v>19</v>
      </c>
      <c r="E192" s="42" t="s">
        <v>24</v>
      </c>
      <c r="F192" s="41"/>
      <c r="G192" s="27">
        <v>0.4</v>
      </c>
      <c r="H192" s="28"/>
      <c r="I192" s="34">
        <f t="shared" si="22"/>
        <v>0.4</v>
      </c>
      <c r="J192" s="35" t="s">
        <v>4326</v>
      </c>
      <c r="K192" s="36">
        <f t="shared" si="20"/>
        <v>1.2</v>
      </c>
      <c r="L192" s="37">
        <f t="shared" si="21"/>
        <v>6</v>
      </c>
      <c r="M192" s="38"/>
    </row>
    <row r="193" spans="1:13">
      <c r="A193" s="21">
        <v>188</v>
      </c>
      <c r="B193" s="40" t="s">
        <v>4512</v>
      </c>
      <c r="C193" s="23" t="s">
        <v>18</v>
      </c>
      <c r="D193" s="24" t="s">
        <v>19</v>
      </c>
      <c r="E193" s="42" t="s">
        <v>44</v>
      </c>
      <c r="F193" s="41"/>
      <c r="G193" s="27">
        <v>0.27</v>
      </c>
      <c r="H193" s="28"/>
      <c r="I193" s="34">
        <f t="shared" si="22"/>
        <v>0.27</v>
      </c>
      <c r="J193" s="35" t="s">
        <v>4326</v>
      </c>
      <c r="K193" s="36">
        <f t="shared" si="20"/>
        <v>0.81</v>
      </c>
      <c r="L193" s="37">
        <f t="shared" si="21"/>
        <v>4.05</v>
      </c>
      <c r="M193" s="38"/>
    </row>
    <row r="194" spans="1:13">
      <c r="A194" s="21">
        <v>189</v>
      </c>
      <c r="B194" s="40" t="s">
        <v>4513</v>
      </c>
      <c r="C194" s="23" t="s">
        <v>18</v>
      </c>
      <c r="D194" s="24" t="s">
        <v>19</v>
      </c>
      <c r="E194" s="42" t="s">
        <v>41</v>
      </c>
      <c r="F194" s="41"/>
      <c r="G194" s="27">
        <v>0.4</v>
      </c>
      <c r="H194" s="28"/>
      <c r="I194" s="34">
        <f t="shared" si="22"/>
        <v>0.4</v>
      </c>
      <c r="J194" s="35" t="s">
        <v>4326</v>
      </c>
      <c r="K194" s="36">
        <f t="shared" si="20"/>
        <v>1.2</v>
      </c>
      <c r="L194" s="37">
        <f t="shared" si="21"/>
        <v>6</v>
      </c>
      <c r="M194" s="38"/>
    </row>
    <row r="195" spans="1:13">
      <c r="A195" s="21">
        <v>190</v>
      </c>
      <c r="B195" s="40" t="s">
        <v>4514</v>
      </c>
      <c r="C195" s="23" t="s">
        <v>18</v>
      </c>
      <c r="D195" s="24" t="s">
        <v>19</v>
      </c>
      <c r="E195" s="42" t="s">
        <v>34</v>
      </c>
      <c r="F195" s="41"/>
      <c r="G195" s="27">
        <v>0.69</v>
      </c>
      <c r="H195" s="28"/>
      <c r="I195" s="34">
        <f t="shared" si="22"/>
        <v>0.69</v>
      </c>
      <c r="J195" s="35" t="s">
        <v>4326</v>
      </c>
      <c r="K195" s="36">
        <f t="shared" si="20"/>
        <v>2.07</v>
      </c>
      <c r="L195" s="37">
        <f t="shared" si="21"/>
        <v>10.35</v>
      </c>
      <c r="M195" s="38"/>
    </row>
    <row r="196" spans="1:13">
      <c r="A196" s="21">
        <v>191</v>
      </c>
      <c r="B196" s="40" t="s">
        <v>4515</v>
      </c>
      <c r="C196" s="23" t="s">
        <v>18</v>
      </c>
      <c r="D196" s="24" t="s">
        <v>19</v>
      </c>
      <c r="E196" s="42" t="s">
        <v>26</v>
      </c>
      <c r="F196" s="41"/>
      <c r="G196" s="27">
        <v>0.69</v>
      </c>
      <c r="H196" s="28"/>
      <c r="I196" s="34">
        <f t="shared" si="22"/>
        <v>0.69</v>
      </c>
      <c r="J196" s="35" t="s">
        <v>4326</v>
      </c>
      <c r="K196" s="36">
        <f t="shared" si="20"/>
        <v>2.07</v>
      </c>
      <c r="L196" s="37">
        <f t="shared" si="21"/>
        <v>10.35</v>
      </c>
      <c r="M196" s="38"/>
    </row>
    <row r="197" spans="1:13">
      <c r="A197" s="21">
        <v>192</v>
      </c>
      <c r="B197" s="40" t="s">
        <v>4516</v>
      </c>
      <c r="C197" s="23" t="s">
        <v>18</v>
      </c>
      <c r="D197" s="24" t="s">
        <v>19</v>
      </c>
      <c r="E197" s="42" t="s">
        <v>38</v>
      </c>
      <c r="F197" s="41"/>
      <c r="G197" s="27">
        <v>1.09</v>
      </c>
      <c r="H197" s="28"/>
      <c r="I197" s="34">
        <f t="shared" si="22"/>
        <v>1.09</v>
      </c>
      <c r="J197" s="35" t="s">
        <v>4326</v>
      </c>
      <c r="K197" s="36">
        <f t="shared" si="20"/>
        <v>3.27</v>
      </c>
      <c r="L197" s="37">
        <f t="shared" si="21"/>
        <v>16.35</v>
      </c>
      <c r="M197" s="38"/>
    </row>
    <row r="198" spans="1:13">
      <c r="A198" s="21">
        <v>193</v>
      </c>
      <c r="B198" s="40" t="s">
        <v>4517</v>
      </c>
      <c r="C198" s="23" t="s">
        <v>18</v>
      </c>
      <c r="D198" s="24" t="s">
        <v>19</v>
      </c>
      <c r="E198" s="42" t="s">
        <v>34</v>
      </c>
      <c r="F198" s="41"/>
      <c r="G198" s="27">
        <v>1.09</v>
      </c>
      <c r="H198" s="28"/>
      <c r="I198" s="34">
        <f t="shared" si="22"/>
        <v>1.09</v>
      </c>
      <c r="J198" s="35" t="s">
        <v>4326</v>
      </c>
      <c r="K198" s="36">
        <f t="shared" si="20"/>
        <v>3.27</v>
      </c>
      <c r="L198" s="37">
        <f t="shared" si="21"/>
        <v>16.35</v>
      </c>
      <c r="M198" s="38"/>
    </row>
    <row r="199" spans="1:13">
      <c r="A199" s="21">
        <v>194</v>
      </c>
      <c r="B199" s="40" t="s">
        <v>4518</v>
      </c>
      <c r="C199" s="23" t="s">
        <v>18</v>
      </c>
      <c r="D199" s="24" t="s">
        <v>19</v>
      </c>
      <c r="E199" s="42" t="s">
        <v>44</v>
      </c>
      <c r="F199" s="41"/>
      <c r="G199" s="27">
        <v>0.95</v>
      </c>
      <c r="H199" s="28"/>
      <c r="I199" s="34">
        <f t="shared" si="22"/>
        <v>0.95</v>
      </c>
      <c r="J199" s="35" t="s">
        <v>4326</v>
      </c>
      <c r="K199" s="36">
        <f t="shared" si="20"/>
        <v>2.85</v>
      </c>
      <c r="L199" s="37">
        <f t="shared" si="21"/>
        <v>14.25</v>
      </c>
      <c r="M199" s="38"/>
    </row>
    <row r="200" spans="1:13">
      <c r="A200" s="21">
        <v>195</v>
      </c>
      <c r="B200" s="40" t="s">
        <v>4519</v>
      </c>
      <c r="C200" s="23" t="s">
        <v>18</v>
      </c>
      <c r="D200" s="24" t="s">
        <v>19</v>
      </c>
      <c r="E200" s="42" t="s">
        <v>28</v>
      </c>
      <c r="F200" s="41"/>
      <c r="G200" s="27">
        <v>0.95</v>
      </c>
      <c r="H200" s="28"/>
      <c r="I200" s="34">
        <f t="shared" si="22"/>
        <v>0.95</v>
      </c>
      <c r="J200" s="35" t="s">
        <v>4326</v>
      </c>
      <c r="K200" s="36">
        <f t="shared" si="20"/>
        <v>2.85</v>
      </c>
      <c r="L200" s="37">
        <f t="shared" si="21"/>
        <v>14.25</v>
      </c>
      <c r="M200" s="38"/>
    </row>
    <row r="201" spans="1:13">
      <c r="A201" s="21">
        <v>196</v>
      </c>
      <c r="B201" s="40" t="s">
        <v>4520</v>
      </c>
      <c r="C201" s="23" t="s">
        <v>18</v>
      </c>
      <c r="D201" s="24" t="s">
        <v>19</v>
      </c>
      <c r="E201" s="46" t="s">
        <v>28</v>
      </c>
      <c r="F201" s="41"/>
      <c r="G201" s="27">
        <v>0.95</v>
      </c>
      <c r="H201" s="28"/>
      <c r="I201" s="34">
        <f t="shared" si="22"/>
        <v>0.95</v>
      </c>
      <c r="J201" s="35" t="s">
        <v>4326</v>
      </c>
      <c r="K201" s="36">
        <f t="shared" si="20"/>
        <v>2.85</v>
      </c>
      <c r="L201" s="37">
        <f t="shared" si="21"/>
        <v>14.25</v>
      </c>
      <c r="M201" s="38"/>
    </row>
    <row r="202" spans="1:13">
      <c r="A202" s="21">
        <v>197</v>
      </c>
      <c r="B202" s="40" t="s">
        <v>4521</v>
      </c>
      <c r="C202" s="23" t="s">
        <v>18</v>
      </c>
      <c r="D202" s="24" t="s">
        <v>19</v>
      </c>
      <c r="E202" s="42" t="s">
        <v>31</v>
      </c>
      <c r="F202" s="41"/>
      <c r="G202" s="27">
        <v>1.76</v>
      </c>
      <c r="H202" s="28"/>
      <c r="I202" s="34">
        <f t="shared" si="22"/>
        <v>1.76</v>
      </c>
      <c r="J202" s="35" t="s">
        <v>4326</v>
      </c>
      <c r="K202" s="36">
        <f t="shared" si="20"/>
        <v>5.28</v>
      </c>
      <c r="L202" s="37">
        <f t="shared" si="21"/>
        <v>26.4</v>
      </c>
      <c r="M202" s="38"/>
    </row>
    <row r="203" spans="1:13">
      <c r="A203" s="21">
        <v>198</v>
      </c>
      <c r="B203" s="40" t="s">
        <v>2083</v>
      </c>
      <c r="C203" s="23" t="s">
        <v>18</v>
      </c>
      <c r="D203" s="24" t="s">
        <v>19</v>
      </c>
      <c r="E203" s="42" t="s">
        <v>24</v>
      </c>
      <c r="F203" s="41"/>
      <c r="G203" s="27">
        <v>0.35</v>
      </c>
      <c r="H203" s="28"/>
      <c r="I203" s="34">
        <f t="shared" si="22"/>
        <v>0.35</v>
      </c>
      <c r="J203" s="35" t="s">
        <v>4326</v>
      </c>
      <c r="K203" s="36">
        <f t="shared" si="20"/>
        <v>1.05</v>
      </c>
      <c r="L203" s="37">
        <f t="shared" si="21"/>
        <v>5.25</v>
      </c>
      <c r="M203" s="38"/>
    </row>
    <row r="204" spans="1:13">
      <c r="A204" s="21">
        <v>199</v>
      </c>
      <c r="B204" s="40" t="s">
        <v>4522</v>
      </c>
      <c r="C204" s="23" t="s">
        <v>18</v>
      </c>
      <c r="D204" s="24" t="s">
        <v>19</v>
      </c>
      <c r="E204" s="42" t="s">
        <v>20</v>
      </c>
      <c r="F204" s="41"/>
      <c r="G204" s="27">
        <v>2.12</v>
      </c>
      <c r="H204" s="28"/>
      <c r="I204" s="34">
        <f t="shared" si="22"/>
        <v>2.12</v>
      </c>
      <c r="J204" s="35" t="s">
        <v>4326</v>
      </c>
      <c r="K204" s="36">
        <f t="shared" si="20"/>
        <v>6.36</v>
      </c>
      <c r="L204" s="37">
        <f t="shared" si="21"/>
        <v>31.8</v>
      </c>
      <c r="M204" s="38"/>
    </row>
    <row r="205" spans="1:13">
      <c r="A205" s="21">
        <v>200</v>
      </c>
      <c r="B205" s="40" t="s">
        <v>4523</v>
      </c>
      <c r="C205" s="23" t="s">
        <v>18</v>
      </c>
      <c r="D205" s="24" t="s">
        <v>19</v>
      </c>
      <c r="E205" s="42" t="s">
        <v>41</v>
      </c>
      <c r="F205" s="41"/>
      <c r="G205" s="27">
        <v>3.19</v>
      </c>
      <c r="H205" s="28"/>
      <c r="I205" s="34">
        <f t="shared" si="22"/>
        <v>3.19</v>
      </c>
      <c r="J205" s="35" t="s">
        <v>4326</v>
      </c>
      <c r="K205" s="36">
        <f t="shared" si="20"/>
        <v>9.57</v>
      </c>
      <c r="L205" s="37">
        <f t="shared" si="21"/>
        <v>47.85</v>
      </c>
      <c r="M205" s="38"/>
    </row>
    <row r="206" spans="1:13">
      <c r="A206" s="21">
        <v>201</v>
      </c>
      <c r="B206" s="40" t="s">
        <v>4524</v>
      </c>
      <c r="C206" s="23" t="s">
        <v>18</v>
      </c>
      <c r="D206" s="24" t="s">
        <v>19</v>
      </c>
      <c r="E206" s="42" t="s">
        <v>24</v>
      </c>
      <c r="F206" s="41"/>
      <c r="G206" s="27">
        <v>0.79</v>
      </c>
      <c r="H206" s="28"/>
      <c r="I206" s="34">
        <f t="shared" si="22"/>
        <v>0.79</v>
      </c>
      <c r="J206" s="35" t="s">
        <v>4326</v>
      </c>
      <c r="K206" s="36">
        <f t="shared" si="20"/>
        <v>2.37</v>
      </c>
      <c r="L206" s="37">
        <f t="shared" si="21"/>
        <v>11.85</v>
      </c>
      <c r="M206" s="38"/>
    </row>
    <row r="207" spans="1:13">
      <c r="A207" s="21">
        <v>202</v>
      </c>
      <c r="B207" s="40" t="s">
        <v>4525</v>
      </c>
      <c r="C207" s="23" t="s">
        <v>18</v>
      </c>
      <c r="D207" s="24" t="s">
        <v>19</v>
      </c>
      <c r="E207" s="42" t="s">
        <v>41</v>
      </c>
      <c r="F207" s="41"/>
      <c r="G207" s="27">
        <v>0.79</v>
      </c>
      <c r="H207" s="28"/>
      <c r="I207" s="34">
        <f t="shared" si="22"/>
        <v>0.79</v>
      </c>
      <c r="J207" s="35" t="s">
        <v>4326</v>
      </c>
      <c r="K207" s="36">
        <f t="shared" ref="K207:K255" si="23">I207*3</f>
        <v>2.37</v>
      </c>
      <c r="L207" s="37">
        <f t="shared" ref="L207:L255" si="24">I207*15</f>
        <v>11.85</v>
      </c>
      <c r="M207" s="38"/>
    </row>
    <row r="208" s="4" customFormat="1" spans="1:13">
      <c r="A208" s="21">
        <v>203</v>
      </c>
      <c r="B208" s="43" t="s">
        <v>4526</v>
      </c>
      <c r="C208" s="23" t="s">
        <v>18</v>
      </c>
      <c r="D208" s="24" t="s">
        <v>19</v>
      </c>
      <c r="E208" s="42" t="s">
        <v>24</v>
      </c>
      <c r="F208" s="44"/>
      <c r="G208" s="27">
        <v>0.79</v>
      </c>
      <c r="H208" s="28"/>
      <c r="I208" s="34">
        <f t="shared" ref="I208:I254" si="25">G208</f>
        <v>0.79</v>
      </c>
      <c r="J208" s="35" t="s">
        <v>4326</v>
      </c>
      <c r="K208" s="36">
        <f t="shared" si="23"/>
        <v>2.37</v>
      </c>
      <c r="L208" s="37">
        <f t="shared" si="24"/>
        <v>11.85</v>
      </c>
      <c r="M208" s="38"/>
    </row>
    <row r="209" spans="1:13">
      <c r="A209" s="21">
        <v>204</v>
      </c>
      <c r="B209" s="40" t="s">
        <v>4527</v>
      </c>
      <c r="C209" s="23" t="s">
        <v>18</v>
      </c>
      <c r="D209" s="24" t="s">
        <v>19</v>
      </c>
      <c r="E209" s="42" t="s">
        <v>38</v>
      </c>
      <c r="F209" s="41"/>
      <c r="G209" s="27">
        <v>2.12</v>
      </c>
      <c r="H209" s="28"/>
      <c r="I209" s="34">
        <f t="shared" si="25"/>
        <v>2.12</v>
      </c>
      <c r="J209" s="35" t="s">
        <v>4326</v>
      </c>
      <c r="K209" s="36">
        <f t="shared" si="23"/>
        <v>6.36</v>
      </c>
      <c r="L209" s="37">
        <f t="shared" si="24"/>
        <v>31.8</v>
      </c>
      <c r="M209" s="38"/>
    </row>
    <row r="210" spans="1:13">
      <c r="A210" s="21">
        <v>205</v>
      </c>
      <c r="B210" s="40" t="s">
        <v>4528</v>
      </c>
      <c r="C210" s="23" t="s">
        <v>18</v>
      </c>
      <c r="D210" s="24" t="s">
        <v>19</v>
      </c>
      <c r="E210" s="42" t="s">
        <v>44</v>
      </c>
      <c r="F210" s="41"/>
      <c r="G210" s="27">
        <v>2.33</v>
      </c>
      <c r="H210" s="28"/>
      <c r="I210" s="34">
        <f t="shared" si="25"/>
        <v>2.33</v>
      </c>
      <c r="J210" s="35" t="s">
        <v>4326</v>
      </c>
      <c r="K210" s="36">
        <f t="shared" si="23"/>
        <v>6.99</v>
      </c>
      <c r="L210" s="37">
        <f t="shared" si="24"/>
        <v>34.95</v>
      </c>
      <c r="M210" s="38"/>
    </row>
    <row r="211" spans="1:13">
      <c r="A211" s="21">
        <v>206</v>
      </c>
      <c r="B211" s="40" t="s">
        <v>4529</v>
      </c>
      <c r="C211" s="23" t="s">
        <v>18</v>
      </c>
      <c r="D211" s="24" t="s">
        <v>19</v>
      </c>
      <c r="E211" s="42" t="s">
        <v>44</v>
      </c>
      <c r="F211" s="41"/>
      <c r="G211" s="27">
        <v>2.91</v>
      </c>
      <c r="H211" s="28"/>
      <c r="I211" s="34">
        <f t="shared" si="25"/>
        <v>2.91</v>
      </c>
      <c r="J211" s="35" t="s">
        <v>4326</v>
      </c>
      <c r="K211" s="36">
        <f t="shared" si="23"/>
        <v>8.73</v>
      </c>
      <c r="L211" s="37">
        <f t="shared" si="24"/>
        <v>43.65</v>
      </c>
      <c r="M211" s="38"/>
    </row>
    <row r="212" spans="1:13">
      <c r="A212" s="21">
        <v>207</v>
      </c>
      <c r="B212" s="40" t="s">
        <v>4530</v>
      </c>
      <c r="C212" s="23" t="s">
        <v>18</v>
      </c>
      <c r="D212" s="24" t="s">
        <v>19</v>
      </c>
      <c r="E212" s="42" t="s">
        <v>38</v>
      </c>
      <c r="F212" s="41"/>
      <c r="G212" s="27">
        <v>1.81</v>
      </c>
      <c r="H212" s="28"/>
      <c r="I212" s="34">
        <f t="shared" si="25"/>
        <v>1.81</v>
      </c>
      <c r="J212" s="35" t="s">
        <v>4326</v>
      </c>
      <c r="K212" s="36">
        <f t="shared" si="23"/>
        <v>5.43</v>
      </c>
      <c r="L212" s="37">
        <f t="shared" si="24"/>
        <v>27.15</v>
      </c>
      <c r="M212" s="38"/>
    </row>
    <row r="213" s="4" customFormat="1" spans="1:13">
      <c r="A213" s="21">
        <v>208</v>
      </c>
      <c r="B213" s="43" t="s">
        <v>4531</v>
      </c>
      <c r="C213" s="23" t="s">
        <v>18</v>
      </c>
      <c r="D213" s="24" t="s">
        <v>19</v>
      </c>
      <c r="E213" s="42" t="s">
        <v>24</v>
      </c>
      <c r="F213" s="44"/>
      <c r="G213" s="27">
        <v>2.9</v>
      </c>
      <c r="H213" s="28"/>
      <c r="I213" s="34">
        <f t="shared" si="25"/>
        <v>2.9</v>
      </c>
      <c r="J213" s="35" t="s">
        <v>4326</v>
      </c>
      <c r="K213" s="36">
        <f t="shared" si="23"/>
        <v>8.7</v>
      </c>
      <c r="L213" s="37">
        <f t="shared" si="24"/>
        <v>43.5</v>
      </c>
      <c r="M213" s="38"/>
    </row>
    <row r="214" spans="1:13">
      <c r="A214" s="21">
        <v>209</v>
      </c>
      <c r="B214" s="40" t="s">
        <v>4532</v>
      </c>
      <c r="C214" s="23" t="s">
        <v>18</v>
      </c>
      <c r="D214" s="24" t="s">
        <v>19</v>
      </c>
      <c r="E214" s="42" t="s">
        <v>24</v>
      </c>
      <c r="F214" s="41"/>
      <c r="G214" s="27">
        <v>2.13</v>
      </c>
      <c r="H214" s="28"/>
      <c r="I214" s="34">
        <f t="shared" si="25"/>
        <v>2.13</v>
      </c>
      <c r="J214" s="35" t="s">
        <v>4326</v>
      </c>
      <c r="K214" s="36">
        <f t="shared" si="23"/>
        <v>6.39</v>
      </c>
      <c r="L214" s="37">
        <f t="shared" si="24"/>
        <v>31.95</v>
      </c>
      <c r="M214" s="38"/>
    </row>
    <row r="215" spans="1:13">
      <c r="A215" s="21">
        <v>210</v>
      </c>
      <c r="B215" s="40" t="s">
        <v>4533</v>
      </c>
      <c r="C215" s="23" t="s">
        <v>18</v>
      </c>
      <c r="D215" s="24" t="s">
        <v>19</v>
      </c>
      <c r="E215" s="42" t="s">
        <v>24</v>
      </c>
      <c r="F215" s="41"/>
      <c r="G215" s="27">
        <v>3.25</v>
      </c>
      <c r="H215" s="28"/>
      <c r="I215" s="34">
        <f t="shared" si="25"/>
        <v>3.25</v>
      </c>
      <c r="J215" s="35" t="s">
        <v>4326</v>
      </c>
      <c r="K215" s="36">
        <f t="shared" si="23"/>
        <v>9.75</v>
      </c>
      <c r="L215" s="37">
        <f t="shared" si="24"/>
        <v>48.75</v>
      </c>
      <c r="M215" s="38"/>
    </row>
    <row r="216" spans="1:13">
      <c r="A216" s="21">
        <v>211</v>
      </c>
      <c r="B216" s="40" t="s">
        <v>4534</v>
      </c>
      <c r="C216" s="23" t="s">
        <v>18</v>
      </c>
      <c r="D216" s="24" t="s">
        <v>19</v>
      </c>
      <c r="E216" s="42" t="s">
        <v>20</v>
      </c>
      <c r="F216" s="41"/>
      <c r="G216" s="27">
        <v>1.82</v>
      </c>
      <c r="H216" s="28"/>
      <c r="I216" s="34">
        <f t="shared" si="25"/>
        <v>1.82</v>
      </c>
      <c r="J216" s="35" t="s">
        <v>4326</v>
      </c>
      <c r="K216" s="36">
        <f t="shared" si="23"/>
        <v>5.46</v>
      </c>
      <c r="L216" s="37">
        <f t="shared" si="24"/>
        <v>27.3</v>
      </c>
      <c r="M216" s="38"/>
    </row>
    <row r="217" spans="1:13">
      <c r="A217" s="21">
        <v>212</v>
      </c>
      <c r="B217" s="40" t="s">
        <v>4535</v>
      </c>
      <c r="C217" s="23" t="s">
        <v>18</v>
      </c>
      <c r="D217" s="24" t="s">
        <v>19</v>
      </c>
      <c r="E217" s="42" t="s">
        <v>24</v>
      </c>
      <c r="F217" s="41"/>
      <c r="G217" s="27">
        <v>1.81</v>
      </c>
      <c r="H217" s="28"/>
      <c r="I217" s="34">
        <f t="shared" si="25"/>
        <v>1.81</v>
      </c>
      <c r="J217" s="35" t="s">
        <v>4326</v>
      </c>
      <c r="K217" s="36">
        <f t="shared" si="23"/>
        <v>5.43</v>
      </c>
      <c r="L217" s="37">
        <f t="shared" si="24"/>
        <v>27.15</v>
      </c>
      <c r="M217" s="38"/>
    </row>
    <row r="218" spans="1:13">
      <c r="A218" s="21">
        <v>213</v>
      </c>
      <c r="B218" s="40" t="s">
        <v>4536</v>
      </c>
      <c r="C218" s="23" t="s">
        <v>18</v>
      </c>
      <c r="D218" s="24" t="s">
        <v>19</v>
      </c>
      <c r="E218" s="42" t="s">
        <v>26</v>
      </c>
      <c r="F218" s="41"/>
      <c r="G218" s="27">
        <v>2.11</v>
      </c>
      <c r="H218" s="28"/>
      <c r="I218" s="34">
        <f t="shared" si="25"/>
        <v>2.11</v>
      </c>
      <c r="J218" s="35" t="s">
        <v>4326</v>
      </c>
      <c r="K218" s="36">
        <f t="shared" si="23"/>
        <v>6.33</v>
      </c>
      <c r="L218" s="37">
        <f t="shared" si="24"/>
        <v>31.65</v>
      </c>
      <c r="M218" s="38"/>
    </row>
    <row r="219" spans="1:13">
      <c r="A219" s="21">
        <v>214</v>
      </c>
      <c r="B219" s="40" t="s">
        <v>4537</v>
      </c>
      <c r="C219" s="23" t="s">
        <v>18</v>
      </c>
      <c r="D219" s="24" t="s">
        <v>19</v>
      </c>
      <c r="E219" s="42" t="s">
        <v>31</v>
      </c>
      <c r="F219" s="41"/>
      <c r="G219" s="27">
        <v>0.87</v>
      </c>
      <c r="H219" s="28"/>
      <c r="I219" s="34">
        <f t="shared" si="25"/>
        <v>0.87</v>
      </c>
      <c r="J219" s="35" t="s">
        <v>4326</v>
      </c>
      <c r="K219" s="36">
        <f t="shared" si="23"/>
        <v>2.61</v>
      </c>
      <c r="L219" s="37">
        <f t="shared" si="24"/>
        <v>13.05</v>
      </c>
      <c r="M219" s="38"/>
    </row>
    <row r="220" spans="1:13">
      <c r="A220" s="21">
        <v>215</v>
      </c>
      <c r="B220" s="40" t="s">
        <v>4538</v>
      </c>
      <c r="C220" s="23" t="s">
        <v>18</v>
      </c>
      <c r="D220" s="24" t="s">
        <v>19</v>
      </c>
      <c r="E220" s="42" t="s">
        <v>34</v>
      </c>
      <c r="F220" s="41"/>
      <c r="G220" s="27">
        <v>0.39</v>
      </c>
      <c r="H220" s="28"/>
      <c r="I220" s="34">
        <f t="shared" si="25"/>
        <v>0.39</v>
      </c>
      <c r="J220" s="35" t="s">
        <v>4326</v>
      </c>
      <c r="K220" s="36">
        <f t="shared" si="23"/>
        <v>1.17</v>
      </c>
      <c r="L220" s="37">
        <f t="shared" si="24"/>
        <v>5.85</v>
      </c>
      <c r="M220" s="38"/>
    </row>
    <row r="221" spans="1:13">
      <c r="A221" s="21">
        <v>216</v>
      </c>
      <c r="B221" s="40" t="s">
        <v>4539</v>
      </c>
      <c r="C221" s="23" t="s">
        <v>18</v>
      </c>
      <c r="D221" s="24" t="s">
        <v>19</v>
      </c>
      <c r="E221" s="42" t="s">
        <v>41</v>
      </c>
      <c r="F221" s="41"/>
      <c r="G221" s="27">
        <v>3.01</v>
      </c>
      <c r="H221" s="28"/>
      <c r="I221" s="34">
        <f t="shared" si="25"/>
        <v>3.01</v>
      </c>
      <c r="J221" s="35" t="s">
        <v>4326</v>
      </c>
      <c r="K221" s="36">
        <f t="shared" si="23"/>
        <v>9.03</v>
      </c>
      <c r="L221" s="37">
        <f t="shared" si="24"/>
        <v>45.15</v>
      </c>
      <c r="M221" s="38"/>
    </row>
    <row r="222" spans="1:13">
      <c r="A222" s="21">
        <v>217</v>
      </c>
      <c r="B222" s="40" t="s">
        <v>4540</v>
      </c>
      <c r="C222" s="23" t="s">
        <v>18</v>
      </c>
      <c r="D222" s="24" t="s">
        <v>19</v>
      </c>
      <c r="E222" s="42" t="s">
        <v>31</v>
      </c>
      <c r="F222" s="41"/>
      <c r="G222" s="27">
        <v>2.83</v>
      </c>
      <c r="H222" s="28"/>
      <c r="I222" s="34">
        <f t="shared" si="25"/>
        <v>2.83</v>
      </c>
      <c r="J222" s="35" t="s">
        <v>4326</v>
      </c>
      <c r="K222" s="36">
        <f t="shared" si="23"/>
        <v>8.49</v>
      </c>
      <c r="L222" s="37">
        <f t="shared" si="24"/>
        <v>42.45</v>
      </c>
      <c r="M222" s="38"/>
    </row>
    <row r="223" spans="1:13">
      <c r="A223" s="21">
        <v>218</v>
      </c>
      <c r="B223" s="40" t="s">
        <v>4541</v>
      </c>
      <c r="C223" s="23" t="s">
        <v>18</v>
      </c>
      <c r="D223" s="24" t="s">
        <v>19</v>
      </c>
      <c r="E223" s="42" t="s">
        <v>44</v>
      </c>
      <c r="F223" s="41"/>
      <c r="G223" s="27">
        <v>2.97</v>
      </c>
      <c r="H223" s="28"/>
      <c r="I223" s="34">
        <f t="shared" si="25"/>
        <v>2.97</v>
      </c>
      <c r="J223" s="35" t="s">
        <v>4326</v>
      </c>
      <c r="K223" s="36">
        <f t="shared" si="23"/>
        <v>8.91</v>
      </c>
      <c r="L223" s="37">
        <f t="shared" si="24"/>
        <v>44.55</v>
      </c>
      <c r="M223" s="38"/>
    </row>
    <row r="224" spans="1:13">
      <c r="A224" s="21">
        <v>219</v>
      </c>
      <c r="B224" s="40" t="s">
        <v>4542</v>
      </c>
      <c r="C224" s="23" t="s">
        <v>18</v>
      </c>
      <c r="D224" s="24" t="s">
        <v>19</v>
      </c>
      <c r="E224" s="42" t="s">
        <v>28</v>
      </c>
      <c r="F224" s="41"/>
      <c r="G224" s="27">
        <v>3.29</v>
      </c>
      <c r="H224" s="28"/>
      <c r="I224" s="34">
        <f t="shared" si="25"/>
        <v>3.29</v>
      </c>
      <c r="J224" s="35" t="s">
        <v>4326</v>
      </c>
      <c r="K224" s="36">
        <f t="shared" si="23"/>
        <v>9.87</v>
      </c>
      <c r="L224" s="37">
        <f t="shared" si="24"/>
        <v>49.35</v>
      </c>
      <c r="M224" s="38"/>
    </row>
    <row r="225" spans="1:13">
      <c r="A225" s="21">
        <v>220</v>
      </c>
      <c r="B225" s="40" t="s">
        <v>4543</v>
      </c>
      <c r="C225" s="23" t="s">
        <v>18</v>
      </c>
      <c r="D225" s="24" t="s">
        <v>19</v>
      </c>
      <c r="E225" s="42" t="s">
        <v>31</v>
      </c>
      <c r="F225" s="41"/>
      <c r="G225" s="27">
        <v>2.93</v>
      </c>
      <c r="H225" s="28"/>
      <c r="I225" s="34">
        <f t="shared" si="25"/>
        <v>2.93</v>
      </c>
      <c r="J225" s="35" t="s">
        <v>4326</v>
      </c>
      <c r="K225" s="36">
        <f t="shared" si="23"/>
        <v>8.79</v>
      </c>
      <c r="L225" s="37">
        <f t="shared" si="24"/>
        <v>43.95</v>
      </c>
      <c r="M225" s="38"/>
    </row>
    <row r="226" spans="1:13">
      <c r="A226" s="21">
        <v>221</v>
      </c>
      <c r="B226" s="40" t="s">
        <v>4544</v>
      </c>
      <c r="C226" s="23" t="s">
        <v>18</v>
      </c>
      <c r="D226" s="24" t="s">
        <v>19</v>
      </c>
      <c r="E226" s="42" t="s">
        <v>24</v>
      </c>
      <c r="F226" s="41"/>
      <c r="G226" s="27">
        <v>2.99</v>
      </c>
      <c r="H226" s="28"/>
      <c r="I226" s="34">
        <f t="shared" si="25"/>
        <v>2.99</v>
      </c>
      <c r="J226" s="35" t="s">
        <v>4326</v>
      </c>
      <c r="K226" s="36">
        <f t="shared" si="23"/>
        <v>8.97</v>
      </c>
      <c r="L226" s="37">
        <f t="shared" si="24"/>
        <v>44.85</v>
      </c>
      <c r="M226" s="38"/>
    </row>
    <row r="227" spans="1:13">
      <c r="A227" s="21">
        <v>222</v>
      </c>
      <c r="B227" s="40" t="s">
        <v>4545</v>
      </c>
      <c r="C227" s="23" t="s">
        <v>18</v>
      </c>
      <c r="D227" s="24" t="s">
        <v>19</v>
      </c>
      <c r="E227" s="42" t="s">
        <v>28</v>
      </c>
      <c r="F227" s="41"/>
      <c r="G227" s="27">
        <v>2.29</v>
      </c>
      <c r="H227" s="28"/>
      <c r="I227" s="34">
        <f t="shared" si="25"/>
        <v>2.29</v>
      </c>
      <c r="J227" s="35" t="s">
        <v>4326</v>
      </c>
      <c r="K227" s="36">
        <f t="shared" si="23"/>
        <v>6.87</v>
      </c>
      <c r="L227" s="37">
        <f t="shared" si="24"/>
        <v>34.35</v>
      </c>
      <c r="M227" s="38"/>
    </row>
    <row r="228" spans="1:13">
      <c r="A228" s="21">
        <v>223</v>
      </c>
      <c r="B228" s="40" t="s">
        <v>4546</v>
      </c>
      <c r="C228" s="23" t="s">
        <v>18</v>
      </c>
      <c r="D228" s="24" t="s">
        <v>19</v>
      </c>
      <c r="E228" s="42" t="s">
        <v>44</v>
      </c>
      <c r="F228" s="41"/>
      <c r="G228" s="27">
        <v>2.45</v>
      </c>
      <c r="H228" s="28"/>
      <c r="I228" s="34">
        <f t="shared" si="25"/>
        <v>2.45</v>
      </c>
      <c r="J228" s="35" t="s">
        <v>4326</v>
      </c>
      <c r="K228" s="36">
        <f t="shared" si="23"/>
        <v>7.35</v>
      </c>
      <c r="L228" s="37">
        <f t="shared" si="24"/>
        <v>36.75</v>
      </c>
      <c r="M228" s="38"/>
    </row>
    <row r="229" spans="1:13">
      <c r="A229" s="21">
        <v>224</v>
      </c>
      <c r="B229" s="40" t="s">
        <v>4547</v>
      </c>
      <c r="C229" s="23" t="s">
        <v>18</v>
      </c>
      <c r="D229" s="24" t="s">
        <v>19</v>
      </c>
      <c r="E229" s="42" t="s">
        <v>41</v>
      </c>
      <c r="F229" s="41"/>
      <c r="G229" s="27">
        <v>2.31</v>
      </c>
      <c r="H229" s="28"/>
      <c r="I229" s="34">
        <f t="shared" si="25"/>
        <v>2.31</v>
      </c>
      <c r="J229" s="35" t="s">
        <v>4326</v>
      </c>
      <c r="K229" s="36">
        <f t="shared" si="23"/>
        <v>6.93</v>
      </c>
      <c r="L229" s="37">
        <f t="shared" si="24"/>
        <v>34.65</v>
      </c>
      <c r="M229" s="38"/>
    </row>
    <row r="230" spans="1:13">
      <c r="A230" s="21">
        <v>225</v>
      </c>
      <c r="B230" s="40" t="s">
        <v>4548</v>
      </c>
      <c r="C230" s="23" t="s">
        <v>18</v>
      </c>
      <c r="D230" s="24" t="s">
        <v>19</v>
      </c>
      <c r="E230" s="42" t="s">
        <v>28</v>
      </c>
      <c r="F230" s="41"/>
      <c r="G230" s="27">
        <v>1.21</v>
      </c>
      <c r="H230" s="28"/>
      <c r="I230" s="34">
        <f t="shared" si="25"/>
        <v>1.21</v>
      </c>
      <c r="J230" s="35" t="s">
        <v>4326</v>
      </c>
      <c r="K230" s="36">
        <f t="shared" si="23"/>
        <v>3.63</v>
      </c>
      <c r="L230" s="37">
        <f t="shared" si="24"/>
        <v>18.15</v>
      </c>
      <c r="M230" s="38"/>
    </row>
    <row r="231" spans="1:13">
      <c r="A231" s="21">
        <v>226</v>
      </c>
      <c r="B231" s="40" t="s">
        <v>4549</v>
      </c>
      <c r="C231" s="23" t="s">
        <v>18</v>
      </c>
      <c r="D231" s="24" t="s">
        <v>19</v>
      </c>
      <c r="E231" s="42" t="s">
        <v>26</v>
      </c>
      <c r="F231" s="41"/>
      <c r="G231" s="27">
        <v>2.97</v>
      </c>
      <c r="H231" s="28"/>
      <c r="I231" s="34">
        <f t="shared" si="25"/>
        <v>2.97</v>
      </c>
      <c r="J231" s="35" t="s">
        <v>4326</v>
      </c>
      <c r="K231" s="36">
        <f t="shared" si="23"/>
        <v>8.91</v>
      </c>
      <c r="L231" s="37">
        <f t="shared" si="24"/>
        <v>44.55</v>
      </c>
      <c r="M231" s="38"/>
    </row>
    <row r="232" spans="1:13">
      <c r="A232" s="21">
        <v>227</v>
      </c>
      <c r="B232" s="40" t="s">
        <v>4550</v>
      </c>
      <c r="C232" s="23" t="s">
        <v>18</v>
      </c>
      <c r="D232" s="24" t="s">
        <v>19</v>
      </c>
      <c r="E232" s="42" t="s">
        <v>41</v>
      </c>
      <c r="F232" s="41"/>
      <c r="G232" s="27">
        <v>2.86</v>
      </c>
      <c r="H232" s="28"/>
      <c r="I232" s="34">
        <f t="shared" si="25"/>
        <v>2.86</v>
      </c>
      <c r="J232" s="35" t="s">
        <v>4326</v>
      </c>
      <c r="K232" s="36">
        <f t="shared" si="23"/>
        <v>8.58</v>
      </c>
      <c r="L232" s="37">
        <f t="shared" si="24"/>
        <v>42.9</v>
      </c>
      <c r="M232" s="38"/>
    </row>
    <row r="233" spans="1:13">
      <c r="A233" s="21">
        <v>228</v>
      </c>
      <c r="B233" s="40" t="s">
        <v>4551</v>
      </c>
      <c r="C233" s="23" t="s">
        <v>18</v>
      </c>
      <c r="D233" s="24" t="s">
        <v>19</v>
      </c>
      <c r="E233" s="42" t="s">
        <v>34</v>
      </c>
      <c r="F233" s="41"/>
      <c r="G233" s="27">
        <v>2.03</v>
      </c>
      <c r="H233" s="28"/>
      <c r="I233" s="34">
        <f t="shared" si="25"/>
        <v>2.03</v>
      </c>
      <c r="J233" s="35" t="s">
        <v>4326</v>
      </c>
      <c r="K233" s="36">
        <f t="shared" si="23"/>
        <v>6.09</v>
      </c>
      <c r="L233" s="37">
        <f t="shared" si="24"/>
        <v>30.45</v>
      </c>
      <c r="M233" s="38"/>
    </row>
    <row r="234" spans="1:13">
      <c r="A234" s="21">
        <v>229</v>
      </c>
      <c r="B234" s="40" t="s">
        <v>4552</v>
      </c>
      <c r="C234" s="23" t="s">
        <v>18</v>
      </c>
      <c r="D234" s="24" t="s">
        <v>19</v>
      </c>
      <c r="E234" s="42" t="s">
        <v>31</v>
      </c>
      <c r="F234" s="41"/>
      <c r="G234" s="27">
        <v>1.21</v>
      </c>
      <c r="H234" s="28"/>
      <c r="I234" s="34">
        <f t="shared" si="25"/>
        <v>1.21</v>
      </c>
      <c r="J234" s="35" t="s">
        <v>4326</v>
      </c>
      <c r="K234" s="36">
        <f t="shared" si="23"/>
        <v>3.63</v>
      </c>
      <c r="L234" s="37">
        <f t="shared" si="24"/>
        <v>18.15</v>
      </c>
      <c r="M234" s="38"/>
    </row>
    <row r="235" spans="1:13">
      <c r="A235" s="21">
        <v>230</v>
      </c>
      <c r="B235" s="40" t="s">
        <v>4553</v>
      </c>
      <c r="C235" s="23" t="s">
        <v>18</v>
      </c>
      <c r="D235" s="24" t="s">
        <v>19</v>
      </c>
      <c r="E235" s="42" t="s">
        <v>24</v>
      </c>
      <c r="F235" s="41"/>
      <c r="G235" s="27">
        <v>1.16</v>
      </c>
      <c r="H235" s="28"/>
      <c r="I235" s="34">
        <f t="shared" si="25"/>
        <v>1.16</v>
      </c>
      <c r="J235" s="35" t="s">
        <v>4326</v>
      </c>
      <c r="K235" s="36">
        <f t="shared" si="23"/>
        <v>3.48</v>
      </c>
      <c r="L235" s="37">
        <f t="shared" si="24"/>
        <v>17.4</v>
      </c>
      <c r="M235" s="38"/>
    </row>
    <row r="236" spans="1:13">
      <c r="A236" s="21">
        <v>231</v>
      </c>
      <c r="B236" s="40" t="s">
        <v>4554</v>
      </c>
      <c r="C236" s="23" t="s">
        <v>18</v>
      </c>
      <c r="D236" s="24" t="s">
        <v>19</v>
      </c>
      <c r="E236" s="42" t="s">
        <v>28</v>
      </c>
      <c r="F236" s="41"/>
      <c r="G236" s="27">
        <v>0.64</v>
      </c>
      <c r="H236" s="28"/>
      <c r="I236" s="34">
        <f t="shared" si="25"/>
        <v>0.64</v>
      </c>
      <c r="J236" s="35" t="s">
        <v>4326</v>
      </c>
      <c r="K236" s="36">
        <f t="shared" si="23"/>
        <v>1.92</v>
      </c>
      <c r="L236" s="37">
        <f t="shared" si="24"/>
        <v>9.6</v>
      </c>
      <c r="M236" s="38"/>
    </row>
    <row r="237" spans="1:13">
      <c r="A237" s="21">
        <v>232</v>
      </c>
      <c r="B237" s="40" t="s">
        <v>4555</v>
      </c>
      <c r="C237" s="23" t="s">
        <v>18</v>
      </c>
      <c r="D237" s="24" t="s">
        <v>19</v>
      </c>
      <c r="E237" s="42" t="s">
        <v>28</v>
      </c>
      <c r="F237" s="41"/>
      <c r="G237" s="27">
        <v>2.59</v>
      </c>
      <c r="H237" s="28"/>
      <c r="I237" s="34">
        <f t="shared" si="25"/>
        <v>2.59</v>
      </c>
      <c r="J237" s="35" t="s">
        <v>4326</v>
      </c>
      <c r="K237" s="36">
        <f t="shared" si="23"/>
        <v>7.77</v>
      </c>
      <c r="L237" s="37">
        <f t="shared" si="24"/>
        <v>38.85</v>
      </c>
      <c r="M237" s="38"/>
    </row>
    <row r="238" spans="1:13">
      <c r="A238" s="21">
        <v>233</v>
      </c>
      <c r="B238" s="40" t="s">
        <v>4556</v>
      </c>
      <c r="C238" s="23" t="s">
        <v>18</v>
      </c>
      <c r="D238" s="24" t="s">
        <v>19</v>
      </c>
      <c r="E238" s="42" t="s">
        <v>20</v>
      </c>
      <c r="F238" s="41"/>
      <c r="G238" s="27">
        <v>1.76</v>
      </c>
      <c r="H238" s="28"/>
      <c r="I238" s="34">
        <f t="shared" si="25"/>
        <v>1.76</v>
      </c>
      <c r="J238" s="35" t="s">
        <v>4326</v>
      </c>
      <c r="K238" s="36">
        <f t="shared" si="23"/>
        <v>5.28</v>
      </c>
      <c r="L238" s="37">
        <f t="shared" si="24"/>
        <v>26.4</v>
      </c>
      <c r="M238" s="38"/>
    </row>
    <row r="239" spans="1:13">
      <c r="A239" s="21">
        <v>234</v>
      </c>
      <c r="B239" s="40" t="s">
        <v>4557</v>
      </c>
      <c r="C239" s="23" t="s">
        <v>18</v>
      </c>
      <c r="D239" s="24" t="s">
        <v>19</v>
      </c>
      <c r="E239" s="42" t="s">
        <v>28</v>
      </c>
      <c r="F239" s="41"/>
      <c r="G239" s="27">
        <v>1.48</v>
      </c>
      <c r="H239" s="28"/>
      <c r="I239" s="34">
        <f t="shared" si="25"/>
        <v>1.48</v>
      </c>
      <c r="J239" s="35" t="s">
        <v>4326</v>
      </c>
      <c r="K239" s="36">
        <f t="shared" si="23"/>
        <v>4.44</v>
      </c>
      <c r="L239" s="37">
        <f t="shared" si="24"/>
        <v>22.2</v>
      </c>
      <c r="M239" s="38"/>
    </row>
    <row r="240" spans="1:13">
      <c r="A240" s="21">
        <v>235</v>
      </c>
      <c r="B240" s="40" t="s">
        <v>4558</v>
      </c>
      <c r="C240" s="23" t="s">
        <v>18</v>
      </c>
      <c r="D240" s="24" t="s">
        <v>19</v>
      </c>
      <c r="E240" s="42" t="s">
        <v>38</v>
      </c>
      <c r="F240" s="41"/>
      <c r="G240" s="27">
        <v>1.48</v>
      </c>
      <c r="H240" s="28"/>
      <c r="I240" s="34">
        <f t="shared" si="25"/>
        <v>1.48</v>
      </c>
      <c r="J240" s="35" t="s">
        <v>4326</v>
      </c>
      <c r="K240" s="36">
        <f t="shared" si="23"/>
        <v>4.44</v>
      </c>
      <c r="L240" s="37">
        <f t="shared" si="24"/>
        <v>22.2</v>
      </c>
      <c r="M240" s="38"/>
    </row>
    <row r="241" spans="1:13">
      <c r="A241" s="21">
        <v>236</v>
      </c>
      <c r="B241" s="40" t="s">
        <v>4559</v>
      </c>
      <c r="C241" s="23" t="s">
        <v>18</v>
      </c>
      <c r="D241" s="24" t="s">
        <v>19</v>
      </c>
      <c r="E241" s="42" t="s">
        <v>28</v>
      </c>
      <c r="F241" s="41"/>
      <c r="G241" s="27">
        <v>1.48</v>
      </c>
      <c r="H241" s="28"/>
      <c r="I241" s="34">
        <f t="shared" si="25"/>
        <v>1.48</v>
      </c>
      <c r="J241" s="35" t="s">
        <v>4326</v>
      </c>
      <c r="K241" s="36">
        <f t="shared" si="23"/>
        <v>4.44</v>
      </c>
      <c r="L241" s="37">
        <f t="shared" si="24"/>
        <v>22.2</v>
      </c>
      <c r="M241" s="38"/>
    </row>
    <row r="242" spans="1:13">
      <c r="A242" s="21">
        <v>237</v>
      </c>
      <c r="B242" s="40" t="s">
        <v>4560</v>
      </c>
      <c r="C242" s="23" t="s">
        <v>18</v>
      </c>
      <c r="D242" s="24" t="s">
        <v>19</v>
      </c>
      <c r="E242" s="42" t="s">
        <v>26</v>
      </c>
      <c r="F242" s="41"/>
      <c r="G242" s="27">
        <v>1.21</v>
      </c>
      <c r="H242" s="28"/>
      <c r="I242" s="34">
        <f t="shared" si="25"/>
        <v>1.21</v>
      </c>
      <c r="J242" s="35" t="s">
        <v>4326</v>
      </c>
      <c r="K242" s="36">
        <f t="shared" si="23"/>
        <v>3.63</v>
      </c>
      <c r="L242" s="37">
        <f t="shared" si="24"/>
        <v>18.15</v>
      </c>
      <c r="M242" s="38"/>
    </row>
    <row r="243" spans="1:13">
      <c r="A243" s="21">
        <v>238</v>
      </c>
      <c r="B243" s="40" t="s">
        <v>4561</v>
      </c>
      <c r="C243" s="23" t="s">
        <v>18</v>
      </c>
      <c r="D243" s="24" t="s">
        <v>19</v>
      </c>
      <c r="E243" s="42" t="s">
        <v>26</v>
      </c>
      <c r="F243" s="41"/>
      <c r="G243" s="27">
        <v>1.48</v>
      </c>
      <c r="H243" s="28"/>
      <c r="I243" s="34">
        <f t="shared" si="25"/>
        <v>1.48</v>
      </c>
      <c r="J243" s="35" t="s">
        <v>4326</v>
      </c>
      <c r="K243" s="36">
        <f t="shared" si="23"/>
        <v>4.44</v>
      </c>
      <c r="L243" s="37">
        <f t="shared" si="24"/>
        <v>22.2</v>
      </c>
      <c r="M243" s="38"/>
    </row>
    <row r="244" spans="1:13">
      <c r="A244" s="21">
        <v>239</v>
      </c>
      <c r="B244" s="40" t="s">
        <v>4562</v>
      </c>
      <c r="C244" s="23" t="s">
        <v>18</v>
      </c>
      <c r="D244" s="24" t="s">
        <v>19</v>
      </c>
      <c r="E244" s="42" t="s">
        <v>38</v>
      </c>
      <c r="F244" s="41"/>
      <c r="G244" s="27">
        <v>1.76</v>
      </c>
      <c r="H244" s="28"/>
      <c r="I244" s="34">
        <f t="shared" si="25"/>
        <v>1.76</v>
      </c>
      <c r="J244" s="35" t="s">
        <v>4326</v>
      </c>
      <c r="K244" s="36">
        <f t="shared" si="23"/>
        <v>5.28</v>
      </c>
      <c r="L244" s="37">
        <f t="shared" si="24"/>
        <v>26.4</v>
      </c>
      <c r="M244" s="38"/>
    </row>
    <row r="245" spans="1:13">
      <c r="A245" s="21">
        <v>240</v>
      </c>
      <c r="B245" s="40" t="s">
        <v>4563</v>
      </c>
      <c r="C245" s="23" t="s">
        <v>18</v>
      </c>
      <c r="D245" s="24" t="s">
        <v>19</v>
      </c>
      <c r="E245" s="42" t="s">
        <v>34</v>
      </c>
      <c r="F245" s="41"/>
      <c r="G245" s="27">
        <v>1.75</v>
      </c>
      <c r="H245" s="28"/>
      <c r="I245" s="34">
        <f t="shared" si="25"/>
        <v>1.75</v>
      </c>
      <c r="J245" s="35" t="s">
        <v>4326</v>
      </c>
      <c r="K245" s="36">
        <f t="shared" si="23"/>
        <v>5.25</v>
      </c>
      <c r="L245" s="37">
        <f t="shared" si="24"/>
        <v>26.25</v>
      </c>
      <c r="M245" s="38"/>
    </row>
    <row r="246" spans="1:13">
      <c r="A246" s="21">
        <v>241</v>
      </c>
      <c r="B246" s="40" t="s">
        <v>4564</v>
      </c>
      <c r="C246" s="23" t="s">
        <v>18</v>
      </c>
      <c r="D246" s="24" t="s">
        <v>19</v>
      </c>
      <c r="E246" s="42" t="s">
        <v>26</v>
      </c>
      <c r="F246" s="41"/>
      <c r="G246" s="27">
        <v>1.67</v>
      </c>
      <c r="H246" s="28"/>
      <c r="I246" s="34">
        <f t="shared" si="25"/>
        <v>1.67</v>
      </c>
      <c r="J246" s="35" t="s">
        <v>4326</v>
      </c>
      <c r="K246" s="36">
        <f t="shared" si="23"/>
        <v>5.01</v>
      </c>
      <c r="L246" s="37">
        <f t="shared" si="24"/>
        <v>25.05</v>
      </c>
      <c r="M246" s="38"/>
    </row>
    <row r="247" spans="1:13">
      <c r="A247" s="21">
        <v>242</v>
      </c>
      <c r="B247" s="40" t="s">
        <v>4565</v>
      </c>
      <c r="C247" s="23" t="s">
        <v>18</v>
      </c>
      <c r="D247" s="24" t="s">
        <v>19</v>
      </c>
      <c r="E247" s="42" t="s">
        <v>38</v>
      </c>
      <c r="F247" s="41"/>
      <c r="G247" s="27">
        <v>2.13</v>
      </c>
      <c r="H247" s="28"/>
      <c r="I247" s="34">
        <f t="shared" si="25"/>
        <v>2.13</v>
      </c>
      <c r="J247" s="35" t="s">
        <v>4326</v>
      </c>
      <c r="K247" s="36">
        <f t="shared" si="23"/>
        <v>6.39</v>
      </c>
      <c r="L247" s="37">
        <f t="shared" si="24"/>
        <v>31.95</v>
      </c>
      <c r="M247" s="38"/>
    </row>
    <row r="248" spans="1:13">
      <c r="A248" s="21">
        <v>243</v>
      </c>
      <c r="B248" s="40" t="s">
        <v>4566</v>
      </c>
      <c r="C248" s="23" t="s">
        <v>18</v>
      </c>
      <c r="D248" s="24" t="s">
        <v>19</v>
      </c>
      <c r="E248" s="42" t="s">
        <v>26</v>
      </c>
      <c r="F248" s="41"/>
      <c r="G248" s="27">
        <v>1.94</v>
      </c>
      <c r="H248" s="28"/>
      <c r="I248" s="34">
        <f t="shared" si="25"/>
        <v>1.94</v>
      </c>
      <c r="J248" s="35" t="s">
        <v>4326</v>
      </c>
      <c r="K248" s="36">
        <f t="shared" si="23"/>
        <v>5.82</v>
      </c>
      <c r="L248" s="37">
        <f t="shared" si="24"/>
        <v>29.1</v>
      </c>
      <c r="M248" s="38"/>
    </row>
    <row r="249" spans="1:13">
      <c r="A249" s="21">
        <v>244</v>
      </c>
      <c r="B249" s="40" t="s">
        <v>4567</v>
      </c>
      <c r="C249" s="23" t="s">
        <v>18</v>
      </c>
      <c r="D249" s="24" t="s">
        <v>19</v>
      </c>
      <c r="E249" s="42" t="s">
        <v>38</v>
      </c>
      <c r="F249" s="41"/>
      <c r="G249" s="27">
        <v>1.67</v>
      </c>
      <c r="H249" s="28"/>
      <c r="I249" s="34">
        <f t="shared" si="25"/>
        <v>1.67</v>
      </c>
      <c r="J249" s="35" t="s">
        <v>4326</v>
      </c>
      <c r="K249" s="36">
        <f t="shared" si="23"/>
        <v>5.01</v>
      </c>
      <c r="L249" s="37">
        <f t="shared" si="24"/>
        <v>25.05</v>
      </c>
      <c r="M249" s="38"/>
    </row>
    <row r="250" spans="1:13">
      <c r="A250" s="21">
        <v>245</v>
      </c>
      <c r="B250" s="40" t="s">
        <v>4568</v>
      </c>
      <c r="C250" s="23" t="s">
        <v>18</v>
      </c>
      <c r="D250" s="24" t="s">
        <v>19</v>
      </c>
      <c r="E250" s="42" t="s">
        <v>34</v>
      </c>
      <c r="F250" s="41"/>
      <c r="G250" s="27">
        <v>1.94</v>
      </c>
      <c r="H250" s="28"/>
      <c r="I250" s="34">
        <f t="shared" si="25"/>
        <v>1.94</v>
      </c>
      <c r="J250" s="35" t="s">
        <v>4326</v>
      </c>
      <c r="K250" s="36">
        <f t="shared" si="23"/>
        <v>5.82</v>
      </c>
      <c r="L250" s="37">
        <f t="shared" si="24"/>
        <v>29.1</v>
      </c>
      <c r="M250" s="38"/>
    </row>
    <row r="251" spans="1:13">
      <c r="A251" s="21">
        <v>246</v>
      </c>
      <c r="B251" s="40" t="s">
        <v>4569</v>
      </c>
      <c r="C251" s="23" t="s">
        <v>18</v>
      </c>
      <c r="D251" s="24" t="s">
        <v>19</v>
      </c>
      <c r="E251" s="42" t="s">
        <v>26</v>
      </c>
      <c r="F251" s="41"/>
      <c r="G251" s="27">
        <v>1.67</v>
      </c>
      <c r="H251" s="28"/>
      <c r="I251" s="34">
        <f t="shared" si="25"/>
        <v>1.67</v>
      </c>
      <c r="J251" s="35" t="s">
        <v>4326</v>
      </c>
      <c r="K251" s="36">
        <f t="shared" si="23"/>
        <v>5.01</v>
      </c>
      <c r="L251" s="37">
        <f t="shared" si="24"/>
        <v>25.05</v>
      </c>
      <c r="M251" s="38"/>
    </row>
    <row r="252" spans="1:13">
      <c r="A252" s="21">
        <v>247</v>
      </c>
      <c r="B252" s="40" t="s">
        <v>4570</v>
      </c>
      <c r="C252" s="23" t="s">
        <v>18</v>
      </c>
      <c r="D252" s="24" t="s">
        <v>19</v>
      </c>
      <c r="E252" s="42" t="s">
        <v>26</v>
      </c>
      <c r="F252" s="41"/>
      <c r="G252" s="27">
        <v>2.22</v>
      </c>
      <c r="H252" s="28"/>
      <c r="I252" s="34">
        <f t="shared" si="25"/>
        <v>2.22</v>
      </c>
      <c r="J252" s="35" t="s">
        <v>4326</v>
      </c>
      <c r="K252" s="36">
        <f t="shared" si="23"/>
        <v>6.66</v>
      </c>
      <c r="L252" s="37">
        <f t="shared" si="24"/>
        <v>33.3</v>
      </c>
      <c r="M252" s="38"/>
    </row>
    <row r="253" spans="1:13">
      <c r="A253" s="21">
        <v>248</v>
      </c>
      <c r="B253" s="40" t="s">
        <v>4571</v>
      </c>
      <c r="C253" s="23" t="s">
        <v>18</v>
      </c>
      <c r="D253" s="24" t="s">
        <v>19</v>
      </c>
      <c r="E253" s="42" t="s">
        <v>38</v>
      </c>
      <c r="F253" s="41"/>
      <c r="G253" s="27">
        <v>2.31</v>
      </c>
      <c r="H253" s="28"/>
      <c r="I253" s="34">
        <f t="shared" si="25"/>
        <v>2.31</v>
      </c>
      <c r="J253" s="35" t="s">
        <v>4326</v>
      </c>
      <c r="K253" s="36">
        <f t="shared" si="23"/>
        <v>6.93</v>
      </c>
      <c r="L253" s="37">
        <f t="shared" si="24"/>
        <v>34.65</v>
      </c>
      <c r="M253" s="38"/>
    </row>
    <row r="254" spans="1:13">
      <c r="A254" s="21">
        <v>249</v>
      </c>
      <c r="B254" s="40" t="s">
        <v>4572</v>
      </c>
      <c r="C254" s="23" t="s">
        <v>18</v>
      </c>
      <c r="D254" s="24" t="s">
        <v>19</v>
      </c>
      <c r="E254" s="42" t="s">
        <v>34</v>
      </c>
      <c r="F254" s="41"/>
      <c r="G254" s="27">
        <v>1.15</v>
      </c>
      <c r="H254" s="28"/>
      <c r="I254" s="34">
        <f t="shared" si="25"/>
        <v>1.15</v>
      </c>
      <c r="J254" s="35" t="s">
        <v>4326</v>
      </c>
      <c r="K254" s="36">
        <f t="shared" si="23"/>
        <v>3.45</v>
      </c>
      <c r="L254" s="37">
        <f t="shared" si="24"/>
        <v>17.25</v>
      </c>
      <c r="M254" s="38"/>
    </row>
    <row r="255" spans="1:13">
      <c r="A255" s="21" t="s">
        <v>16</v>
      </c>
      <c r="B255" s="41"/>
      <c r="C255" s="41"/>
      <c r="D255" s="47"/>
      <c r="E255" s="47"/>
      <c r="F255" s="41"/>
      <c r="G255" s="48">
        <f>SUM(G6:G254)</f>
        <v>368.46</v>
      </c>
      <c r="H255" s="28"/>
      <c r="I255" s="34">
        <f>SUM(I6:I254)</f>
        <v>368.46</v>
      </c>
      <c r="J255" s="35"/>
      <c r="K255" s="36">
        <f t="shared" si="23"/>
        <v>1105.38</v>
      </c>
      <c r="L255" s="37">
        <f t="shared" si="24"/>
        <v>5526.9</v>
      </c>
      <c r="M255" s="28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大道山</vt:lpstr>
      <vt:lpstr>东坑</vt:lpstr>
      <vt:lpstr>福塘</vt:lpstr>
      <vt:lpstr>郭村</vt:lpstr>
      <vt:lpstr>翰林</vt:lpstr>
      <vt:lpstr>和丰</vt:lpstr>
      <vt:lpstr>和丰坪</vt:lpstr>
      <vt:lpstr>红星</vt:lpstr>
      <vt:lpstr>后华</vt:lpstr>
      <vt:lpstr>华坑</vt:lpstr>
      <vt:lpstr>建成</vt:lpstr>
      <vt:lpstr>金岭</vt:lpstr>
      <vt:lpstr>金山</vt:lpstr>
      <vt:lpstr>良元</vt:lpstr>
      <vt:lpstr>上华</vt:lpstr>
      <vt:lpstr>上太</vt:lpstr>
      <vt:lpstr>宋京</vt:lpstr>
      <vt:lpstr>太山崎</vt:lpstr>
      <vt:lpstr>温镇</vt:lpstr>
      <vt:lpstr>许思坑</vt:lpstr>
      <vt:lpstr>玉田</vt:lpstr>
      <vt:lpstr>周田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黄红英</dc:creator>
  <cp:lastModifiedBy>Administrator</cp:lastModifiedBy>
  <dcterms:created xsi:type="dcterms:W3CDTF">2018-04-10T07:03:00Z</dcterms:created>
  <cp:lastPrinted>2020-04-15T01:54:00Z</cp:lastPrinted>
  <dcterms:modified xsi:type="dcterms:W3CDTF">2023-05-22T02:57:32Z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