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65"/>
  </bookViews>
  <sheets>
    <sheet name="白玉" sheetId="2" r:id="rId1"/>
    <sheet name="碧山" sheetId="3" r:id="rId2"/>
    <sheet name="草垄崎" sheetId="4" r:id="rId3"/>
    <sheet name="和春" sheetId="5" r:id="rId4"/>
    <sheet name="怀德" sheetId="6" r:id="rId5"/>
    <sheet name="蕉坂" sheetId="7" r:id="rId6"/>
    <sheet name="科里" sheetId="8" r:id="rId7"/>
    <sheet name="坑口" sheetId="9" r:id="rId8"/>
    <sheet name="三角尾" sheetId="10" r:id="rId9"/>
    <sheet name="上珍" sheetId="11" r:id="rId10"/>
    <sheet name="仕福" sheetId="12" r:id="rId11"/>
    <sheet name="象山" sheetId="13" r:id="rId12"/>
    <sheet name="谢洋" sheetId="14" r:id="rId13"/>
    <sheet name="珍山" sheetId="15" r:id="rId14"/>
  </sheets>
  <definedNames>
    <definedName name="_xlnm._FilterDatabase" localSheetId="2" hidden="1">草垄崎!$G$6:$L$104</definedName>
  </definedNames>
  <calcPr calcId="144525"/>
</workbook>
</file>

<file path=xl/sharedStrings.xml><?xml version="1.0" encoding="utf-8"?>
<sst xmlns="http://schemas.openxmlformats.org/spreadsheetml/2006/main" count="8267" uniqueCount="1486">
  <si>
    <t>谢洋乡白玉村水稻种植保险投保人情况明细表</t>
  </si>
  <si>
    <t>单位保险金额：500元/亩              保险费率：3%          单位保险费：15元/亩</t>
  </si>
  <si>
    <t>单位：亩、元</t>
  </si>
  <si>
    <t>序号</t>
  </si>
  <si>
    <t>种植
户主</t>
  </si>
  <si>
    <t>身份证号码</t>
  </si>
  <si>
    <t>一卡通</t>
  </si>
  <si>
    <t>电话</t>
  </si>
  <si>
    <t>水稻种植面积</t>
  </si>
  <si>
    <t>地段
名称</t>
  </si>
  <si>
    <t>自缴保费</t>
  </si>
  <si>
    <t>总保费</t>
  </si>
  <si>
    <t>备 注</t>
  </si>
  <si>
    <t>早稻</t>
  </si>
  <si>
    <t>中稻</t>
  </si>
  <si>
    <t>晚稻</t>
  </si>
  <si>
    <t>合计</t>
  </si>
  <si>
    <t>林芳贝</t>
  </si>
  <si>
    <t>35042519**********</t>
  </si>
  <si>
    <t>62218405***********</t>
  </si>
  <si>
    <t>132********</t>
  </si>
  <si>
    <t>新开垄</t>
  </si>
  <si>
    <t>林芳得</t>
  </si>
  <si>
    <t>137********</t>
  </si>
  <si>
    <t>林芳尧</t>
  </si>
  <si>
    <t>135********</t>
  </si>
  <si>
    <t>林芳湖</t>
  </si>
  <si>
    <t>138********</t>
  </si>
  <si>
    <t>林芳概</t>
  </si>
  <si>
    <t>林芳权</t>
  </si>
  <si>
    <t>131********</t>
  </si>
  <si>
    <t>李巧娥</t>
  </si>
  <si>
    <t>134********</t>
  </si>
  <si>
    <t>苏文秀</t>
  </si>
  <si>
    <t>林丁骥</t>
  </si>
  <si>
    <t>林丁开</t>
  </si>
  <si>
    <t>133********</t>
  </si>
  <si>
    <t>林丁美</t>
  </si>
  <si>
    <t>林芳球</t>
  </si>
  <si>
    <t>139********</t>
  </si>
  <si>
    <t>林芳源</t>
  </si>
  <si>
    <t>林芳鹏</t>
  </si>
  <si>
    <t>林庆忠</t>
  </si>
  <si>
    <t>林秀銮</t>
  </si>
  <si>
    <t>林起文</t>
  </si>
  <si>
    <t>林芳景</t>
  </si>
  <si>
    <t>林水法</t>
  </si>
  <si>
    <t>136********</t>
  </si>
  <si>
    <t>林丁景</t>
  </si>
  <si>
    <t>陈美花</t>
  </si>
  <si>
    <t>林二婿</t>
  </si>
  <si>
    <t>林起壮</t>
  </si>
  <si>
    <t>苏春娥</t>
  </si>
  <si>
    <t>林芳彻</t>
  </si>
  <si>
    <t>林芳排</t>
  </si>
  <si>
    <t>林起读</t>
  </si>
  <si>
    <t>林芳继</t>
  </si>
  <si>
    <t>林丁仁</t>
  </si>
  <si>
    <t>林丁爱</t>
  </si>
  <si>
    <t>林芳里</t>
  </si>
  <si>
    <t>林起子</t>
  </si>
  <si>
    <t>林瑞琴</t>
  </si>
  <si>
    <t>林起汶</t>
  </si>
  <si>
    <t>林芳规</t>
  </si>
  <si>
    <t>林芳椿</t>
  </si>
  <si>
    <t>林丁友</t>
  </si>
  <si>
    <t>林联彪</t>
  </si>
  <si>
    <t>林芳潘</t>
  </si>
  <si>
    <t>林天河</t>
  </si>
  <si>
    <t>林丁眼</t>
  </si>
  <si>
    <t>林芳裕</t>
  </si>
  <si>
    <t>林芳瑞</t>
  </si>
  <si>
    <t>林岩</t>
  </si>
  <si>
    <t>谢洋乡碧山村水稻种植保险投保人情况明细表</t>
  </si>
  <si>
    <t>林起坤</t>
  </si>
  <si>
    <t>八斗洋</t>
  </si>
  <si>
    <t>林起和</t>
  </si>
  <si>
    <t>林立洪</t>
  </si>
  <si>
    <t>林起动</t>
  </si>
  <si>
    <t>林立枝</t>
  </si>
  <si>
    <t>林凤活</t>
  </si>
  <si>
    <t>林起燕</t>
  </si>
  <si>
    <t>林凤相</t>
  </si>
  <si>
    <t>林起浪</t>
  </si>
  <si>
    <t>林立山</t>
  </si>
  <si>
    <t>林凤凡</t>
  </si>
  <si>
    <t>林芳聪</t>
  </si>
  <si>
    <t>林芳兜</t>
  </si>
  <si>
    <t>林芳利</t>
  </si>
  <si>
    <t>林芳枝</t>
  </si>
  <si>
    <t>林起栋</t>
  </si>
  <si>
    <t>林凤高</t>
  </si>
  <si>
    <t>林起展</t>
  </si>
  <si>
    <t>林芳邦</t>
  </si>
  <si>
    <t>连振壮</t>
  </si>
  <si>
    <t>林凤飞</t>
  </si>
  <si>
    <t>林凤杰</t>
  </si>
  <si>
    <t>林丁辂</t>
  </si>
  <si>
    <t>连开族</t>
  </si>
  <si>
    <t>林起伍</t>
  </si>
  <si>
    <t>林凤德</t>
  </si>
  <si>
    <t>林凤征</t>
  </si>
  <si>
    <t>林起巩</t>
  </si>
  <si>
    <t>林起良</t>
  </si>
  <si>
    <t>林立彪</t>
  </si>
  <si>
    <t>林立贯</t>
  </si>
  <si>
    <t>林银花</t>
  </si>
  <si>
    <t>林立永</t>
  </si>
  <si>
    <t>林起果</t>
  </si>
  <si>
    <t>林凤御</t>
  </si>
  <si>
    <t>林凤鸣</t>
  </si>
  <si>
    <t>林丁云</t>
  </si>
  <si>
    <t>林起怀</t>
  </si>
  <si>
    <t>林美桂</t>
  </si>
  <si>
    <t>林起成</t>
  </si>
  <si>
    <t>林传明</t>
  </si>
  <si>
    <t>林立读</t>
  </si>
  <si>
    <t>林起敏</t>
  </si>
  <si>
    <t>林起忠</t>
  </si>
  <si>
    <t>林丁银</t>
  </si>
  <si>
    <t>林芳斌</t>
  </si>
  <si>
    <t>林起城</t>
  </si>
  <si>
    <t>林起攀</t>
  </si>
  <si>
    <t>林起县</t>
  </si>
  <si>
    <t>林凤捷</t>
  </si>
  <si>
    <t>林起组</t>
  </si>
  <si>
    <t>陈淑兰</t>
  </si>
  <si>
    <t>林丁芃</t>
  </si>
  <si>
    <t>林起选</t>
  </si>
  <si>
    <t>林起煜</t>
  </si>
  <si>
    <t>林立文</t>
  </si>
  <si>
    <t>林起徐</t>
  </si>
  <si>
    <t>林芳耆</t>
  </si>
  <si>
    <t>林起旺</t>
  </si>
  <si>
    <t>林起巍</t>
  </si>
  <si>
    <t>郑菊妹</t>
  </si>
  <si>
    <t>林丁欣</t>
  </si>
  <si>
    <t>李桂花</t>
  </si>
  <si>
    <t>林起守</t>
  </si>
  <si>
    <t>林起进</t>
  </si>
  <si>
    <t>林起鲜</t>
  </si>
  <si>
    <t>林凤亮</t>
  </si>
  <si>
    <t>林丁发</t>
  </si>
  <si>
    <t>林立志</t>
  </si>
  <si>
    <t>林起清</t>
  </si>
  <si>
    <t>谢洋乡草垄崎村水稻种植保险投保人情况明细表</t>
  </si>
  <si>
    <t>林起盘</t>
  </si>
  <si>
    <t>下坪盂</t>
  </si>
  <si>
    <t>林起柁</t>
  </si>
  <si>
    <t>林加生</t>
  </si>
  <si>
    <t>林加亮</t>
  </si>
  <si>
    <t>林起相</t>
  </si>
  <si>
    <t>林起楣</t>
  </si>
  <si>
    <t>林起樟</t>
  </si>
  <si>
    <t>林联灯</t>
  </si>
  <si>
    <t>林起业</t>
  </si>
  <si>
    <t>林升坤</t>
  </si>
  <si>
    <t>林起陛</t>
  </si>
  <si>
    <t>林起华</t>
  </si>
  <si>
    <t>林加铜</t>
  </si>
  <si>
    <t>林加铢</t>
  </si>
  <si>
    <t>林起桐</t>
  </si>
  <si>
    <t>林起植</t>
  </si>
  <si>
    <t>林起松</t>
  </si>
  <si>
    <t>林起楠</t>
  </si>
  <si>
    <t>林起露</t>
  </si>
  <si>
    <t>林加荣</t>
  </si>
  <si>
    <t>林加衍</t>
  </si>
  <si>
    <t>陈兰花</t>
  </si>
  <si>
    <t>林玉杖</t>
  </si>
  <si>
    <t>林昌辉</t>
  </si>
  <si>
    <t>林联墡</t>
  </si>
  <si>
    <t>林联坛</t>
  </si>
  <si>
    <t>林昌秋</t>
  </si>
  <si>
    <t>罗小勉</t>
  </si>
  <si>
    <t>林昌煌</t>
  </si>
  <si>
    <t>陈菊春</t>
  </si>
  <si>
    <t>林丁再</t>
  </si>
  <si>
    <t>林昌佃</t>
  </si>
  <si>
    <t>林永场</t>
  </si>
  <si>
    <t>林永景</t>
  </si>
  <si>
    <t>林永城</t>
  </si>
  <si>
    <t>林永增</t>
  </si>
  <si>
    <t>林永介</t>
  </si>
  <si>
    <t>林永堤</t>
  </si>
  <si>
    <t>林永龙</t>
  </si>
  <si>
    <t>林昌</t>
  </si>
  <si>
    <t>林联怿</t>
  </si>
  <si>
    <t>林妙明</t>
  </si>
  <si>
    <t>林联苌</t>
  </si>
  <si>
    <t>林联读</t>
  </si>
  <si>
    <t>林伯钻</t>
  </si>
  <si>
    <t>林以浪</t>
  </si>
  <si>
    <t>林芳数</t>
  </si>
  <si>
    <t>林昌成</t>
  </si>
  <si>
    <t>林庆云</t>
  </si>
  <si>
    <t>林起团</t>
  </si>
  <si>
    <t>林起亮</t>
  </si>
  <si>
    <t>林昌基</t>
  </si>
  <si>
    <t>林昌仞</t>
  </si>
  <si>
    <t>廖秀妹</t>
  </si>
  <si>
    <t>林凤根</t>
  </si>
  <si>
    <t>林昌化</t>
  </si>
  <si>
    <t>林联愉</t>
  </si>
  <si>
    <t>林昌侧</t>
  </si>
  <si>
    <t>林昌仍</t>
  </si>
  <si>
    <t>林昌伍</t>
  </si>
  <si>
    <t>林昌侈</t>
  </si>
  <si>
    <t>林联安</t>
  </si>
  <si>
    <t>林以庆</t>
  </si>
  <si>
    <t>林以然</t>
  </si>
  <si>
    <t>林昌齐</t>
  </si>
  <si>
    <t>林永坚</t>
  </si>
  <si>
    <t>林起灿</t>
  </si>
  <si>
    <t>林联敢</t>
  </si>
  <si>
    <t>林以泗</t>
  </si>
  <si>
    <t>林联诗</t>
  </si>
  <si>
    <t>林玉从</t>
  </si>
  <si>
    <t>林玉琴</t>
  </si>
  <si>
    <t>陈明香</t>
  </si>
  <si>
    <t>林昌修</t>
  </si>
  <si>
    <t>林联怔</t>
  </si>
  <si>
    <t>林昌多</t>
  </si>
  <si>
    <t>林昌倁</t>
  </si>
  <si>
    <t>林昌侨</t>
  </si>
  <si>
    <t>林昌偻</t>
  </si>
  <si>
    <t>林联山</t>
  </si>
  <si>
    <t>林美玉</t>
  </si>
  <si>
    <t>林昌体</t>
  </si>
  <si>
    <t>林联</t>
  </si>
  <si>
    <t>林昌位</t>
  </si>
  <si>
    <t>林联振</t>
  </si>
  <si>
    <t>林昌估</t>
  </si>
  <si>
    <t>林联康</t>
  </si>
  <si>
    <t>林昌浮</t>
  </si>
  <si>
    <t>林昌佑</t>
  </si>
  <si>
    <t>林昌令</t>
  </si>
  <si>
    <t>林昌和</t>
  </si>
  <si>
    <t>林昌并</t>
  </si>
  <si>
    <t>谢洋乡和春村水稻种植保险投保人情况明细表</t>
  </si>
  <si>
    <t>林开卷</t>
  </si>
  <si>
    <t>前洋</t>
  </si>
  <si>
    <t>林广启</t>
  </si>
  <si>
    <t>林广繁</t>
  </si>
  <si>
    <t>林广波</t>
  </si>
  <si>
    <t>林广景</t>
  </si>
  <si>
    <t>林广壮</t>
  </si>
  <si>
    <t>林广共</t>
  </si>
  <si>
    <t>林广崇</t>
  </si>
  <si>
    <t>林广椿</t>
  </si>
  <si>
    <t>林广宽</t>
  </si>
  <si>
    <t>林广保</t>
  </si>
  <si>
    <t>林永硕</t>
  </si>
  <si>
    <t>林开城</t>
  </si>
  <si>
    <t>林广道</t>
  </si>
  <si>
    <t>林永颂</t>
  </si>
  <si>
    <t>林开汪</t>
  </si>
  <si>
    <t>林开树</t>
  </si>
  <si>
    <t>林广耀</t>
  </si>
  <si>
    <t>林广桥</t>
  </si>
  <si>
    <t>林广铜</t>
  </si>
  <si>
    <t>林广州</t>
  </si>
  <si>
    <t>林广增</t>
  </si>
  <si>
    <t>林广练</t>
  </si>
  <si>
    <t>林广传</t>
  </si>
  <si>
    <t>林广专</t>
  </si>
  <si>
    <t>林开昌</t>
  </si>
  <si>
    <t>林广眼</t>
  </si>
  <si>
    <t>林广清</t>
  </si>
  <si>
    <t>林广葵</t>
  </si>
  <si>
    <t>林广迪</t>
  </si>
  <si>
    <t>林开法</t>
  </si>
  <si>
    <t>林广章</t>
  </si>
  <si>
    <t>林广益</t>
  </si>
  <si>
    <t>林广盛</t>
  </si>
  <si>
    <t>林永勤</t>
  </si>
  <si>
    <t>林永勇</t>
  </si>
  <si>
    <t>林广芳</t>
  </si>
  <si>
    <t>林广成</t>
  </si>
  <si>
    <t>林开役</t>
  </si>
  <si>
    <t>林广玉</t>
  </si>
  <si>
    <t>郭传回</t>
  </si>
  <si>
    <t>林开拥</t>
  </si>
  <si>
    <t>林广财</t>
  </si>
  <si>
    <t>林玉香</t>
  </si>
  <si>
    <t>林富英</t>
  </si>
  <si>
    <t>林开棉</t>
  </si>
  <si>
    <t>林开栋</t>
  </si>
  <si>
    <t>林广加</t>
  </si>
  <si>
    <t>林永平</t>
  </si>
  <si>
    <t>林开校</t>
  </si>
  <si>
    <t>林永君</t>
  </si>
  <si>
    <t>林永坛</t>
  </si>
  <si>
    <t>林广武</t>
  </si>
  <si>
    <t>林开准</t>
  </si>
  <si>
    <t>林开淑</t>
  </si>
  <si>
    <t>林开吝</t>
  </si>
  <si>
    <t>林广杰</t>
  </si>
  <si>
    <t>林永强</t>
  </si>
  <si>
    <t>林开品</t>
  </si>
  <si>
    <t>林广雄</t>
  </si>
  <si>
    <t>林开堆</t>
  </si>
  <si>
    <t>林双花</t>
  </si>
  <si>
    <t>吴文华</t>
  </si>
  <si>
    <t>林广新</t>
  </si>
  <si>
    <t>林广布</t>
  </si>
  <si>
    <t>林永绍</t>
  </si>
  <si>
    <t>林永历</t>
  </si>
  <si>
    <t>林广梓</t>
  </si>
  <si>
    <t>吴来呀</t>
  </si>
  <si>
    <t>林联搏</t>
  </si>
  <si>
    <t>林永福</t>
  </si>
  <si>
    <t>林广社</t>
  </si>
  <si>
    <t>林广亮</t>
  </si>
  <si>
    <t>林广循</t>
  </si>
  <si>
    <t>林广双</t>
  </si>
  <si>
    <t>林广番</t>
  </si>
  <si>
    <t>林广标</t>
  </si>
  <si>
    <t>林广柏</t>
  </si>
  <si>
    <t>林广奇</t>
  </si>
  <si>
    <t>林广扬</t>
  </si>
  <si>
    <t>林广照</t>
  </si>
  <si>
    <t>林广岭</t>
  </si>
  <si>
    <t>林开庚</t>
  </si>
  <si>
    <t>林广榆</t>
  </si>
  <si>
    <t>陈金凤</t>
  </si>
  <si>
    <t>林广陆</t>
  </si>
  <si>
    <t>谢洋乡怀德村水稻种植保险投保人情况明细表</t>
  </si>
  <si>
    <t>林起茂</t>
  </si>
  <si>
    <t>林芳升</t>
  </si>
  <si>
    <t>林起电</t>
  </si>
  <si>
    <t>林起统</t>
  </si>
  <si>
    <t>林起梦</t>
  </si>
  <si>
    <t>林凤寨</t>
  </si>
  <si>
    <t>林起日</t>
  </si>
  <si>
    <t>林起义</t>
  </si>
  <si>
    <t>林起龙</t>
  </si>
  <si>
    <t>林起俊</t>
  </si>
  <si>
    <t>林芳埕</t>
  </si>
  <si>
    <t>林加杼</t>
  </si>
  <si>
    <t>林加理</t>
  </si>
  <si>
    <t>林起焱</t>
  </si>
  <si>
    <t>林起科</t>
  </si>
  <si>
    <t>林起俭</t>
  </si>
  <si>
    <t>林芳来</t>
  </si>
  <si>
    <t>林起仑</t>
  </si>
  <si>
    <t>林芳苗</t>
  </si>
  <si>
    <t>林凤广</t>
  </si>
  <si>
    <t>陈玉梅</t>
  </si>
  <si>
    <t>林起开</t>
  </si>
  <si>
    <t>林芳</t>
  </si>
  <si>
    <t>林春景</t>
  </si>
  <si>
    <t>郭秀门</t>
  </si>
  <si>
    <t>林芳祖</t>
  </si>
  <si>
    <t>林凤宣</t>
  </si>
  <si>
    <t>林起巧</t>
  </si>
  <si>
    <t>林起喜</t>
  </si>
  <si>
    <t>林充明</t>
  </si>
  <si>
    <t>林芳范</t>
  </si>
  <si>
    <t>林芳荡</t>
  </si>
  <si>
    <t>林起高</t>
  </si>
  <si>
    <t>林起端</t>
  </si>
  <si>
    <t>林秀花</t>
  </si>
  <si>
    <t>林充绍</t>
  </si>
  <si>
    <t>林凤贝</t>
  </si>
  <si>
    <t>林凤在</t>
  </si>
  <si>
    <t>林芳华</t>
  </si>
  <si>
    <t>林充绊</t>
  </si>
  <si>
    <t>林芳萍</t>
  </si>
  <si>
    <t>林凤悟</t>
  </si>
  <si>
    <t>林芳跃</t>
  </si>
  <si>
    <t>林起勋</t>
  </si>
  <si>
    <t>林起航</t>
  </si>
  <si>
    <t>吴菊英</t>
  </si>
  <si>
    <t>林菊香</t>
  </si>
  <si>
    <t>林充根</t>
  </si>
  <si>
    <t>林芳茶</t>
  </si>
  <si>
    <t>林芳局</t>
  </si>
  <si>
    <t>林芳叶</t>
  </si>
  <si>
    <t>陈幼娥</t>
  </si>
  <si>
    <t>林充维</t>
  </si>
  <si>
    <t>林起标</t>
  </si>
  <si>
    <t>苏彩花</t>
  </si>
  <si>
    <t>林秀芬</t>
  </si>
  <si>
    <t>林芳吨</t>
  </si>
  <si>
    <t>林芳京</t>
  </si>
  <si>
    <t>林凤新</t>
  </si>
  <si>
    <t>林起仪</t>
  </si>
  <si>
    <t>林凤健</t>
  </si>
  <si>
    <t>林玉发</t>
  </si>
  <si>
    <t>林玉盘</t>
  </si>
  <si>
    <t>林芳进</t>
  </si>
  <si>
    <t>林芳满</t>
  </si>
  <si>
    <t>林民炎</t>
  </si>
  <si>
    <t>林民雄</t>
  </si>
  <si>
    <t>林天赐</t>
  </si>
  <si>
    <t>林民胜</t>
  </si>
  <si>
    <t>林起舜</t>
  </si>
  <si>
    <t>林起榆</t>
  </si>
  <si>
    <t>林凤布</t>
  </si>
  <si>
    <t>林连玉</t>
  </si>
  <si>
    <t>林凤团</t>
  </si>
  <si>
    <t>林芳济</t>
  </si>
  <si>
    <t>林天德</t>
  </si>
  <si>
    <t>林充基</t>
  </si>
  <si>
    <t>林凤炬</t>
  </si>
  <si>
    <t>林咸菽</t>
  </si>
  <si>
    <t>林充细</t>
  </si>
  <si>
    <t>林起虎</t>
  </si>
  <si>
    <t>林芳营</t>
  </si>
  <si>
    <t>林起祥</t>
  </si>
  <si>
    <t>林芳仁</t>
  </si>
  <si>
    <t>林起埔</t>
  </si>
  <si>
    <t>林起全</t>
  </si>
  <si>
    <t>林华美</t>
  </si>
  <si>
    <t>林天才</t>
  </si>
  <si>
    <t>林凤肯</t>
  </si>
  <si>
    <t>林凤帖</t>
  </si>
  <si>
    <t>林凤湖</t>
  </si>
  <si>
    <t>林凤朝</t>
  </si>
  <si>
    <t>林凤冬</t>
  </si>
  <si>
    <t>林凤华</t>
  </si>
  <si>
    <t>林起桂</t>
  </si>
  <si>
    <t>林起桔</t>
  </si>
  <si>
    <t>林起杨</t>
  </si>
  <si>
    <t>林凤炳</t>
  </si>
  <si>
    <t>苏秀枝</t>
  </si>
  <si>
    <t>林凤宪</t>
  </si>
  <si>
    <t>林起枪</t>
  </si>
  <si>
    <t>林小青</t>
  </si>
  <si>
    <t>林起存</t>
  </si>
  <si>
    <t>林起轶</t>
  </si>
  <si>
    <t>林起转</t>
  </si>
  <si>
    <t>林玉位</t>
  </si>
  <si>
    <t>林芳笮</t>
  </si>
  <si>
    <t>林芳水</t>
  </si>
  <si>
    <t>林起枝</t>
  </si>
  <si>
    <t>林芳品</t>
  </si>
  <si>
    <t>林芳干</t>
  </si>
  <si>
    <t>林凤贵</t>
  </si>
  <si>
    <t>林芳部</t>
  </si>
  <si>
    <t>林芳菊</t>
  </si>
  <si>
    <t>林起当</t>
  </si>
  <si>
    <t>林桂玉</t>
  </si>
  <si>
    <t>林芳在</t>
  </si>
  <si>
    <t>林起柑</t>
  </si>
  <si>
    <t>林付英</t>
  </si>
  <si>
    <t>林芳坵</t>
  </si>
  <si>
    <t>林芳昆</t>
  </si>
  <si>
    <t>林玉来</t>
  </si>
  <si>
    <t>林玉镇</t>
  </si>
  <si>
    <t>林芳好</t>
  </si>
  <si>
    <t>林芳姜</t>
  </si>
  <si>
    <t>林芳爱</t>
  </si>
  <si>
    <t>林芳章</t>
  </si>
  <si>
    <t>林芳勇</t>
  </si>
  <si>
    <t>林起棒</t>
  </si>
  <si>
    <t>林思彬</t>
  </si>
  <si>
    <t>林凤彬</t>
  </si>
  <si>
    <t>林天鸿</t>
  </si>
  <si>
    <t>林永生</t>
  </si>
  <si>
    <t>林起概</t>
  </si>
  <si>
    <t>林起棠</t>
  </si>
  <si>
    <t>林起杭</t>
  </si>
  <si>
    <t>林幼治</t>
  </si>
  <si>
    <t>林永得</t>
  </si>
  <si>
    <t>林天乐</t>
  </si>
  <si>
    <t>苏桂来</t>
  </si>
  <si>
    <t>林凤池</t>
  </si>
  <si>
    <t>林凤埕</t>
  </si>
  <si>
    <t>林永明</t>
  </si>
  <si>
    <t>范春香</t>
  </si>
  <si>
    <t>林起逢</t>
  </si>
  <si>
    <t>林起槟</t>
  </si>
  <si>
    <t>林起楼</t>
  </si>
  <si>
    <t>林起逊</t>
  </si>
  <si>
    <t>林起强</t>
  </si>
  <si>
    <t>林芳拔</t>
  </si>
  <si>
    <t>林起模</t>
  </si>
  <si>
    <t>林起泼</t>
  </si>
  <si>
    <t>林凤双</t>
  </si>
  <si>
    <t>林凤</t>
  </si>
  <si>
    <t>林起淡</t>
  </si>
  <si>
    <t>林起树</t>
  </si>
  <si>
    <t>林秀文</t>
  </si>
  <si>
    <t>林凤瑞</t>
  </si>
  <si>
    <t>林凤圳</t>
  </si>
  <si>
    <t>林起宝</t>
  </si>
  <si>
    <t>林起重</t>
  </si>
  <si>
    <t>陈华英</t>
  </si>
  <si>
    <t>林起墩</t>
  </si>
  <si>
    <t>林起亿</t>
  </si>
  <si>
    <t>林起柚</t>
  </si>
  <si>
    <t>林起伦</t>
  </si>
  <si>
    <t>林凤文</t>
  </si>
  <si>
    <t>林凤楷</t>
  </si>
  <si>
    <t>林起楻</t>
  </si>
  <si>
    <t>林月桂</t>
  </si>
  <si>
    <t>林凤顶</t>
  </si>
  <si>
    <t>林充松</t>
  </si>
  <si>
    <t>林凤珣</t>
  </si>
  <si>
    <t>林起棬</t>
  </si>
  <si>
    <t>林凤焕</t>
  </si>
  <si>
    <t>林起楏</t>
  </si>
  <si>
    <t>林凤珍</t>
  </si>
  <si>
    <t>林加镖</t>
  </si>
  <si>
    <t>林起匹</t>
  </si>
  <si>
    <t>林凤琏</t>
  </si>
  <si>
    <t>林起军</t>
  </si>
  <si>
    <t>林起杆</t>
  </si>
  <si>
    <t>林起柜</t>
  </si>
  <si>
    <t>林秀连</t>
  </si>
  <si>
    <t>林凤珠</t>
  </si>
  <si>
    <t>林凤班</t>
  </si>
  <si>
    <t>林凤瑕</t>
  </si>
  <si>
    <t>林起银</t>
  </si>
  <si>
    <t>林加裨</t>
  </si>
  <si>
    <t>林起洞</t>
  </si>
  <si>
    <t>林起枋</t>
  </si>
  <si>
    <t>林起野</t>
  </si>
  <si>
    <t>林起杖</t>
  </si>
  <si>
    <t>林起棋</t>
  </si>
  <si>
    <t>林起德</t>
  </si>
  <si>
    <t>林凤柒</t>
  </si>
  <si>
    <t>林凤瑾</t>
  </si>
  <si>
    <t>苏春花</t>
  </si>
  <si>
    <t>林起构</t>
  </si>
  <si>
    <t>林起满</t>
  </si>
  <si>
    <t>林凤玩</t>
  </si>
  <si>
    <t>林起池</t>
  </si>
  <si>
    <t>林凤珂</t>
  </si>
  <si>
    <t>陈桂琴</t>
  </si>
  <si>
    <t>林起桄</t>
  </si>
  <si>
    <t>林起梅</t>
  </si>
  <si>
    <t>林凤辉</t>
  </si>
  <si>
    <t>林凤钛</t>
  </si>
  <si>
    <t>林凤壮</t>
  </si>
  <si>
    <t>林起梁</t>
  </si>
  <si>
    <t>林伯森</t>
  </si>
  <si>
    <t>林凤省</t>
  </si>
  <si>
    <t>林凤璠</t>
  </si>
  <si>
    <t>林桂香</t>
  </si>
  <si>
    <t>谢洋乡蕉坂村水稻种植保险投保人情况明细表</t>
  </si>
  <si>
    <t>陈细琴</t>
  </si>
  <si>
    <t>后洋</t>
  </si>
  <si>
    <t>林起圳</t>
  </si>
  <si>
    <t>曾占灶</t>
  </si>
  <si>
    <t>林起会</t>
  </si>
  <si>
    <t>罗秀兰</t>
  </si>
  <si>
    <t>林起建</t>
  </si>
  <si>
    <t>林起营</t>
  </si>
  <si>
    <t>林芳宗</t>
  </si>
  <si>
    <t>陈新花</t>
  </si>
  <si>
    <t>林起胜</t>
  </si>
  <si>
    <t>林芳清</t>
  </si>
  <si>
    <t>林起代</t>
  </si>
  <si>
    <t>曹文灿</t>
  </si>
  <si>
    <t>林起塔</t>
  </si>
  <si>
    <t>林起得</t>
  </si>
  <si>
    <t>曾先高</t>
  </si>
  <si>
    <t>林玉蕉</t>
  </si>
  <si>
    <t>林芳芬</t>
  </si>
  <si>
    <t>曾先天</t>
  </si>
  <si>
    <t>曾先尧</t>
  </si>
  <si>
    <t>曾先级</t>
  </si>
  <si>
    <t>林芳富</t>
  </si>
  <si>
    <t>林玉赐</t>
  </si>
  <si>
    <t>林起川</t>
  </si>
  <si>
    <t>林丁壮</t>
  </si>
  <si>
    <t>林桂珠</t>
  </si>
  <si>
    <t>林丁叶</t>
  </si>
  <si>
    <t>曾占镇</t>
  </si>
  <si>
    <t>林开联</t>
  </si>
  <si>
    <t>谢洋乡科里村水稻种植保险投保人情况明细表</t>
  </si>
  <si>
    <t>林丁朋</t>
  </si>
  <si>
    <t>坪仑头</t>
  </si>
  <si>
    <t>郭豆花</t>
  </si>
  <si>
    <t>林芳北</t>
  </si>
  <si>
    <t>林文玉</t>
  </si>
  <si>
    <t>林丁立</t>
  </si>
  <si>
    <t>林玉朝</t>
  </si>
  <si>
    <t>林燕英</t>
  </si>
  <si>
    <t>林玉登</t>
  </si>
  <si>
    <t>林玉塔</t>
  </si>
  <si>
    <t>林佳</t>
  </si>
  <si>
    <t>林芳文</t>
  </si>
  <si>
    <t>林丁绵</t>
  </si>
  <si>
    <t>郭玉娘</t>
  </si>
  <si>
    <t>林丁坦</t>
  </si>
  <si>
    <t>林丁建</t>
  </si>
  <si>
    <t>潘金珠</t>
  </si>
  <si>
    <t>林芳荣</t>
  </si>
  <si>
    <t>林立缔</t>
  </si>
  <si>
    <t>林丁杞</t>
  </si>
  <si>
    <t>林芳煌</t>
  </si>
  <si>
    <t>林丁梓</t>
  </si>
  <si>
    <t>林芳煊</t>
  </si>
  <si>
    <t>林起茚</t>
  </si>
  <si>
    <t>林立</t>
  </si>
  <si>
    <t>林立美</t>
  </si>
  <si>
    <t>林立系</t>
  </si>
  <si>
    <t>林起带</t>
  </si>
  <si>
    <t>林立祥</t>
  </si>
  <si>
    <t>林起英</t>
  </si>
  <si>
    <t>林芳寿</t>
  </si>
  <si>
    <t>汪凤莲</t>
  </si>
  <si>
    <t>林秀珍</t>
  </si>
  <si>
    <t>林美花</t>
  </si>
  <si>
    <t>林启团</t>
  </si>
  <si>
    <t>林启斗</t>
  </si>
  <si>
    <t>林启像</t>
  </si>
  <si>
    <t>林银秀</t>
  </si>
  <si>
    <t>林启信</t>
  </si>
  <si>
    <t>林芳然</t>
  </si>
  <si>
    <t>林芳瑜</t>
  </si>
  <si>
    <t>林芳传</t>
  </si>
  <si>
    <t>林丁勇</t>
  </si>
  <si>
    <t>颜士阳</t>
  </si>
  <si>
    <t>颜士彪</t>
  </si>
  <si>
    <t>颜士江</t>
  </si>
  <si>
    <t>颜士海</t>
  </si>
  <si>
    <t>颜士田</t>
  </si>
  <si>
    <t>颜玉众</t>
  </si>
  <si>
    <t>颜玉代</t>
  </si>
  <si>
    <t>颜玉枝</t>
  </si>
  <si>
    <t>颜士添</t>
  </si>
  <si>
    <t>颜玉安</t>
  </si>
  <si>
    <t>颜玉万</t>
  </si>
  <si>
    <t>颜玉旺</t>
  </si>
  <si>
    <t>颜文迁</t>
  </si>
  <si>
    <t>林桂柳</t>
  </si>
  <si>
    <t>颜上溪</t>
  </si>
  <si>
    <t>颜士潘</t>
  </si>
  <si>
    <t>林起顺</t>
  </si>
  <si>
    <t>林芳鑫</t>
  </si>
  <si>
    <t>林丁温</t>
  </si>
  <si>
    <t>林芳塍</t>
  </si>
  <si>
    <t>林起粮</t>
  </si>
  <si>
    <t>林桂妹</t>
  </si>
  <si>
    <t>林起兴</t>
  </si>
  <si>
    <t>林丁澎</t>
  </si>
  <si>
    <t>林芳稔</t>
  </si>
  <si>
    <t>林芳灿</t>
  </si>
  <si>
    <t>林芳佃</t>
  </si>
  <si>
    <t>林芳载</t>
  </si>
  <si>
    <t>林芳栋</t>
  </si>
  <si>
    <t>林芳彩</t>
  </si>
  <si>
    <t>林芳像</t>
  </si>
  <si>
    <t>林芳川</t>
  </si>
  <si>
    <t>林起田</t>
  </si>
  <si>
    <t>林起垣</t>
  </si>
  <si>
    <t>林芳松</t>
  </si>
  <si>
    <t>林芳池</t>
  </si>
  <si>
    <t>林芳培</t>
  </si>
  <si>
    <t>林起约</t>
  </si>
  <si>
    <t>林起党</t>
  </si>
  <si>
    <t>林芳抱</t>
  </si>
  <si>
    <t>林芳急</t>
  </si>
  <si>
    <t>林起錶</t>
  </si>
  <si>
    <t>林起超</t>
  </si>
  <si>
    <t>林起校</t>
  </si>
  <si>
    <t>林起垛</t>
  </si>
  <si>
    <t>林芳票</t>
  </si>
  <si>
    <t>陈角花</t>
  </si>
  <si>
    <t>林起珍</t>
  </si>
  <si>
    <t>林赫源</t>
  </si>
  <si>
    <t>林起烂</t>
  </si>
  <si>
    <t>林芳记</t>
  </si>
  <si>
    <t>林芳探</t>
  </si>
  <si>
    <t>林芳仪</t>
  </si>
  <si>
    <t>林起锴</t>
  </si>
  <si>
    <t>林立进</t>
  </si>
  <si>
    <t>林桂青</t>
  </si>
  <si>
    <t>林起庶</t>
  </si>
  <si>
    <t>汪春兴</t>
  </si>
  <si>
    <t>汪盛兴</t>
  </si>
  <si>
    <t>汪其诵</t>
  </si>
  <si>
    <t>汪万兴</t>
  </si>
  <si>
    <t>汪其栋</t>
  </si>
  <si>
    <t>汪其煜</t>
  </si>
  <si>
    <t>林凤武</t>
  </si>
  <si>
    <t>林起陶</t>
  </si>
  <si>
    <t>林起江</t>
  </si>
  <si>
    <t>汪占美</t>
  </si>
  <si>
    <t>林起繁</t>
  </si>
  <si>
    <t>汪兴</t>
  </si>
  <si>
    <t>汪占发</t>
  </si>
  <si>
    <t>汪其定</t>
  </si>
  <si>
    <t>林芳坡</t>
  </si>
  <si>
    <t>林芳宣</t>
  </si>
  <si>
    <t>林起钿</t>
  </si>
  <si>
    <t>林起元</t>
  </si>
  <si>
    <t>林芳法</t>
  </si>
  <si>
    <t>林起溪</t>
  </si>
  <si>
    <t>林芳毅</t>
  </si>
  <si>
    <t>林起彬</t>
  </si>
  <si>
    <t>连秀桂</t>
  </si>
  <si>
    <t>林起</t>
  </si>
  <si>
    <t>林以赞</t>
  </si>
  <si>
    <t>林芳全</t>
  </si>
  <si>
    <t>林芳易</t>
  </si>
  <si>
    <t>林芳朴</t>
  </si>
  <si>
    <t>林芳阳</t>
  </si>
  <si>
    <t>汪占韫</t>
  </si>
  <si>
    <t>林起联</t>
  </si>
  <si>
    <t>林芳陲</t>
  </si>
  <si>
    <t>林起炬</t>
  </si>
  <si>
    <t>林起宋</t>
  </si>
  <si>
    <t>林芳时</t>
  </si>
  <si>
    <t>林芳榜</t>
  </si>
  <si>
    <t>林丁县</t>
  </si>
  <si>
    <t>林芳慨</t>
  </si>
  <si>
    <t>林芳读</t>
  </si>
  <si>
    <t>林丁焕</t>
  </si>
  <si>
    <t>林丁两</t>
  </si>
  <si>
    <t>林芳锻</t>
  </si>
  <si>
    <t>林芳柳</t>
  </si>
  <si>
    <t>林丁王</t>
  </si>
  <si>
    <t>林丁随</t>
  </si>
  <si>
    <t>林起寨</t>
  </si>
  <si>
    <t>林芳趾</t>
  </si>
  <si>
    <t>颜士传</t>
  </si>
  <si>
    <t>颜玉全</t>
  </si>
  <si>
    <t>颜玉夏</t>
  </si>
  <si>
    <t>颜玉川</t>
  </si>
  <si>
    <t>颜玉先</t>
  </si>
  <si>
    <t>颜文两</t>
  </si>
  <si>
    <t>徐观琴</t>
  </si>
  <si>
    <t>颜士作</t>
  </si>
  <si>
    <t>颜玉棉</t>
  </si>
  <si>
    <t>颜士良</t>
  </si>
  <si>
    <t>颜玉球</t>
  </si>
  <si>
    <t>颜士营</t>
  </si>
  <si>
    <t>颜玉理</t>
  </si>
  <si>
    <t>颜玉同</t>
  </si>
  <si>
    <t>林香妹</t>
  </si>
  <si>
    <t>颜玉富</t>
  </si>
  <si>
    <t>颜玉新</t>
  </si>
  <si>
    <t>林尾娘</t>
  </si>
  <si>
    <t>颜文庄</t>
  </si>
  <si>
    <t>颜玉仁</t>
  </si>
  <si>
    <t>林宝珠</t>
  </si>
  <si>
    <t>颜玉斗</t>
  </si>
  <si>
    <t>林启领</t>
  </si>
  <si>
    <t>林启安</t>
  </si>
  <si>
    <t>林启快</t>
  </si>
  <si>
    <t>林启镇</t>
  </si>
  <si>
    <t>林芳炫</t>
  </si>
  <si>
    <t>林启族</t>
  </si>
  <si>
    <t>林芳布</t>
  </si>
  <si>
    <t>林芳玮</t>
  </si>
  <si>
    <t>林芳诵</t>
  </si>
  <si>
    <t>林芳妙</t>
  </si>
  <si>
    <t>林芳臻</t>
  </si>
  <si>
    <t>林芳樟</t>
  </si>
  <si>
    <t>林芳级</t>
  </si>
  <si>
    <t>林启珍</t>
  </si>
  <si>
    <t>林芳塨</t>
  </si>
  <si>
    <t>谢洋乡坑口村水稻种植保险投保人情况明细表</t>
  </si>
  <si>
    <t>林芳才</t>
  </si>
  <si>
    <t>大贡</t>
  </si>
  <si>
    <t>林秀瑞</t>
  </si>
  <si>
    <t>林起宠</t>
  </si>
  <si>
    <t>陈春花</t>
  </si>
  <si>
    <t>林起苗</t>
  </si>
  <si>
    <t>林起周</t>
  </si>
  <si>
    <t>林起坚</t>
  </si>
  <si>
    <t>章金使</t>
  </si>
  <si>
    <t>林启夥</t>
  </si>
  <si>
    <t>林起情</t>
  </si>
  <si>
    <t>郭燕花</t>
  </si>
  <si>
    <t>林芳焱</t>
  </si>
  <si>
    <t>林芳平</t>
  </si>
  <si>
    <t>林启渊</t>
  </si>
  <si>
    <t>林美英</t>
  </si>
  <si>
    <t>林加鲁</t>
  </si>
  <si>
    <t>林丁等</t>
  </si>
  <si>
    <t>林起榜</t>
  </si>
  <si>
    <t>郑清香</t>
  </si>
  <si>
    <t>林丁旺</t>
  </si>
  <si>
    <t>林加建</t>
  </si>
  <si>
    <t>郭金来</t>
  </si>
  <si>
    <t>林起昌</t>
  </si>
  <si>
    <t>林起友</t>
  </si>
  <si>
    <t>林起宦</t>
  </si>
  <si>
    <t>林加贵</t>
  </si>
  <si>
    <t>林圣春</t>
  </si>
  <si>
    <t>林加徼</t>
  </si>
  <si>
    <t>邹桂珠</t>
  </si>
  <si>
    <t>林凤营</t>
  </si>
  <si>
    <t>林川花</t>
  </si>
  <si>
    <t>林凤熙</t>
  </si>
  <si>
    <t>林凤兴</t>
  </si>
  <si>
    <t>林起国</t>
  </si>
  <si>
    <t>林加仕</t>
  </si>
  <si>
    <t>林加瞬</t>
  </si>
  <si>
    <t>苏二妹</t>
  </si>
  <si>
    <t>林芳贯</t>
  </si>
  <si>
    <t>林芳枢</t>
  </si>
  <si>
    <t>苏秀青</t>
  </si>
  <si>
    <t>林芳金</t>
  </si>
  <si>
    <t>林丁堆</t>
  </si>
  <si>
    <t>林丁攀</t>
  </si>
  <si>
    <t>林起数</t>
  </si>
  <si>
    <t>林丁煜</t>
  </si>
  <si>
    <t>林芳增</t>
  </si>
  <si>
    <t>林凤源</t>
  </si>
  <si>
    <t>林芳茂</t>
  </si>
  <si>
    <t>林丁域</t>
  </si>
  <si>
    <t>林芳锦</t>
  </si>
  <si>
    <t>林芳炬</t>
  </si>
  <si>
    <t>林芳录</t>
  </si>
  <si>
    <t>林芳专</t>
  </si>
  <si>
    <t>林美秀</t>
  </si>
  <si>
    <t>苏仁春</t>
  </si>
  <si>
    <t>林芳树</t>
  </si>
  <si>
    <t>林珍珍</t>
  </si>
  <si>
    <t>林芳添</t>
  </si>
  <si>
    <t>林芳棣</t>
  </si>
  <si>
    <t>林凤胜</t>
  </si>
  <si>
    <t>陈美莲</t>
  </si>
  <si>
    <t>林开木</t>
  </si>
  <si>
    <t>林芳浦</t>
  </si>
  <si>
    <t>林芳敬</t>
  </si>
  <si>
    <t>林芳起</t>
  </si>
  <si>
    <t>林起美</t>
  </si>
  <si>
    <t>林起明</t>
  </si>
  <si>
    <t>苏阔妹</t>
  </si>
  <si>
    <t>郭淑兰</t>
  </si>
  <si>
    <t>林秋妹</t>
  </si>
  <si>
    <t>林加光</t>
  </si>
  <si>
    <t>林起源</t>
  </si>
  <si>
    <t>林芳管</t>
  </si>
  <si>
    <t>谢洋乡三角尾村水稻种植保险投保人情况明细表</t>
  </si>
  <si>
    <t>林昌在</t>
  </si>
  <si>
    <t>坑里坂</t>
  </si>
  <si>
    <t>林昌条</t>
  </si>
  <si>
    <t>林起肆</t>
  </si>
  <si>
    <t>林淑英</t>
  </si>
  <si>
    <t>林昌淼</t>
  </si>
  <si>
    <t>林昌高</t>
  </si>
  <si>
    <t>林联中</t>
  </si>
  <si>
    <t>林昌存</t>
  </si>
  <si>
    <t>林昌明</t>
  </si>
  <si>
    <t>林昌镇</t>
  </si>
  <si>
    <t>林起长</t>
  </si>
  <si>
    <t>林昌前</t>
  </si>
  <si>
    <t>林昌森</t>
  </si>
  <si>
    <t>林联专</t>
  </si>
  <si>
    <t>林昌尾</t>
  </si>
  <si>
    <t>林起煌</t>
  </si>
  <si>
    <t>林昌进</t>
  </si>
  <si>
    <t>李梅玉</t>
  </si>
  <si>
    <t>林凤莲</t>
  </si>
  <si>
    <t>林起配</t>
  </si>
  <si>
    <t>林昌仿</t>
  </si>
  <si>
    <t>林起健</t>
  </si>
  <si>
    <t>林昌标</t>
  </si>
  <si>
    <t>林昌悦</t>
  </si>
  <si>
    <t>林芳抖</t>
  </si>
  <si>
    <t>林芳挥</t>
  </si>
  <si>
    <t>林芳抓</t>
  </si>
  <si>
    <t>林幼娥</t>
  </si>
  <si>
    <t>林香英</t>
  </si>
  <si>
    <t>林昌侗</t>
  </si>
  <si>
    <t>林芳快</t>
  </si>
  <si>
    <t>林联锋</t>
  </si>
  <si>
    <t>林昌侣</t>
  </si>
  <si>
    <t>林联昌</t>
  </si>
  <si>
    <t>林起乐</t>
  </si>
  <si>
    <t>林以时</t>
  </si>
  <si>
    <t>林桂风</t>
  </si>
  <si>
    <t>林昌优</t>
  </si>
  <si>
    <t>林幼花</t>
  </si>
  <si>
    <t>林昌侦</t>
  </si>
  <si>
    <t>林昌伯</t>
  </si>
  <si>
    <t>林芳拴</t>
  </si>
  <si>
    <t>林昌旭</t>
  </si>
  <si>
    <t>林联高</t>
  </si>
  <si>
    <t>林联景</t>
  </si>
  <si>
    <t>谢洋乡上珍村水稻种植保险投保人情况明细表</t>
  </si>
  <si>
    <t>陈占钰</t>
  </si>
  <si>
    <t>马头崎</t>
  </si>
  <si>
    <t>陈占团</t>
  </si>
  <si>
    <t>陈占烟</t>
  </si>
  <si>
    <t>陈占标</t>
  </si>
  <si>
    <t>陈占隆</t>
  </si>
  <si>
    <t>林玉秀</t>
  </si>
  <si>
    <t>陈占道</t>
  </si>
  <si>
    <t>陈春贯</t>
  </si>
  <si>
    <t>陈春良</t>
  </si>
  <si>
    <t>陈春恢</t>
  </si>
  <si>
    <t>陈升合</t>
  </si>
  <si>
    <t>陈春桥</t>
  </si>
  <si>
    <t>陈升彪</t>
  </si>
  <si>
    <t>陈占潘</t>
  </si>
  <si>
    <t>陈升衍</t>
  </si>
  <si>
    <t>陈占祥</t>
  </si>
  <si>
    <t>陈占雁</t>
  </si>
  <si>
    <t>陈桂莲</t>
  </si>
  <si>
    <t>林二妹</t>
  </si>
  <si>
    <t>陈雪桂</t>
  </si>
  <si>
    <t>陈联双</t>
  </si>
  <si>
    <t>陈少云</t>
  </si>
  <si>
    <t>陈文羲</t>
  </si>
  <si>
    <t>陈春添</t>
  </si>
  <si>
    <t>陈占榕</t>
  </si>
  <si>
    <t>陈升枝</t>
  </si>
  <si>
    <t>陈春增</t>
  </si>
  <si>
    <t>陈春坦</t>
  </si>
  <si>
    <t>陈春镇</t>
  </si>
  <si>
    <t>陈春艳</t>
  </si>
  <si>
    <t>陈春茂</t>
  </si>
  <si>
    <t>陈升伟</t>
  </si>
  <si>
    <t>陈桂卿</t>
  </si>
  <si>
    <t>陈春成</t>
  </si>
  <si>
    <t>陈春叠</t>
  </si>
  <si>
    <t>陈升淼</t>
  </si>
  <si>
    <t>陈占丛</t>
  </si>
  <si>
    <t>陈占慧</t>
  </si>
  <si>
    <t>陈升怀</t>
  </si>
  <si>
    <t>陈春堆</t>
  </si>
  <si>
    <t>陈春长</t>
  </si>
  <si>
    <t>林连春</t>
  </si>
  <si>
    <t>陈联生</t>
  </si>
  <si>
    <t>陈联专</t>
  </si>
  <si>
    <t>陈占建</t>
  </si>
  <si>
    <t>陈联华</t>
  </si>
  <si>
    <t>陈春青</t>
  </si>
  <si>
    <t>陈占科</t>
  </si>
  <si>
    <t>陈占楷</t>
  </si>
  <si>
    <t>林起富</t>
  </si>
  <si>
    <t>陈升将</t>
  </si>
  <si>
    <t>林秀桂</t>
  </si>
  <si>
    <t>陈春安</t>
  </si>
  <si>
    <t>陈占埕</t>
  </si>
  <si>
    <t>陈升极</t>
  </si>
  <si>
    <t>陈升起</t>
  </si>
  <si>
    <t>谢洋乡仕福村水稻种植保险投保人情况明细表</t>
  </si>
  <si>
    <t>王来金</t>
  </si>
  <si>
    <t>石草垄</t>
  </si>
  <si>
    <t>詹仁春</t>
  </si>
  <si>
    <t>林海生</t>
  </si>
  <si>
    <t>林起聪</t>
  </si>
  <si>
    <t>林雪花</t>
  </si>
  <si>
    <t>林起泰</t>
  </si>
  <si>
    <t>林起治</t>
  </si>
  <si>
    <t>林芳棉</t>
  </si>
  <si>
    <t>林芳棲</t>
  </si>
  <si>
    <t>林昌局</t>
  </si>
  <si>
    <t>林起堤</t>
  </si>
  <si>
    <t>林起仲</t>
  </si>
  <si>
    <t>林联珍</t>
  </si>
  <si>
    <t>林起泉</t>
  </si>
  <si>
    <t>林芳扬</t>
  </si>
  <si>
    <t>林芳恬</t>
  </si>
  <si>
    <t>林起增</t>
  </si>
  <si>
    <t>葵香莲</t>
  </si>
  <si>
    <t>林起河</t>
  </si>
  <si>
    <t>林昌茁</t>
  </si>
  <si>
    <t>林昌喜</t>
  </si>
  <si>
    <t>林起智</t>
  </si>
  <si>
    <t>林起烜</t>
  </si>
  <si>
    <t>林起儒</t>
  </si>
  <si>
    <t>林起库</t>
  </si>
  <si>
    <t>林起群</t>
  </si>
  <si>
    <t>林起万</t>
  </si>
  <si>
    <t>林芳盛</t>
  </si>
  <si>
    <t>林起栈</t>
  </si>
  <si>
    <t>林芳俾</t>
  </si>
  <si>
    <t>林芳便</t>
  </si>
  <si>
    <t>林永辉</t>
  </si>
  <si>
    <t>林起海</t>
  </si>
  <si>
    <t>林起彩</t>
  </si>
  <si>
    <t>林永东</t>
  </si>
  <si>
    <t>陈香妹</t>
  </si>
  <si>
    <t>林以全</t>
  </si>
  <si>
    <t>林昌保</t>
  </si>
  <si>
    <t>林联城</t>
  </si>
  <si>
    <t>林联庆</t>
  </si>
  <si>
    <t>林昌俾</t>
  </si>
  <si>
    <t>林联壮</t>
  </si>
  <si>
    <t>林昌海</t>
  </si>
  <si>
    <t>林昌平</t>
  </si>
  <si>
    <t>林昌开</t>
  </si>
  <si>
    <t>林昌伟</t>
  </si>
  <si>
    <t>林昌仪</t>
  </si>
  <si>
    <t>林昌发</t>
  </si>
  <si>
    <t>林联团</t>
  </si>
  <si>
    <t>林晓伟</t>
  </si>
  <si>
    <t>林昌盘</t>
  </si>
  <si>
    <t>林昌佳</t>
  </si>
  <si>
    <t>林昌僚</t>
  </si>
  <si>
    <t>林凤材</t>
  </si>
  <si>
    <t>吴桃秀</t>
  </si>
  <si>
    <t>林昌椿</t>
  </si>
  <si>
    <t>卢仁花</t>
  </si>
  <si>
    <t>林昌丁</t>
  </si>
  <si>
    <t>雷新苗</t>
  </si>
  <si>
    <t>林凤树</t>
  </si>
  <si>
    <t>林伯高</t>
  </si>
  <si>
    <t>林凤榜</t>
  </si>
  <si>
    <t>曾春清</t>
  </si>
  <si>
    <t>林以校</t>
  </si>
  <si>
    <t>林以梁</t>
  </si>
  <si>
    <t>雷新湖</t>
  </si>
  <si>
    <t>林昌衍</t>
  </si>
  <si>
    <t>林以辉</t>
  </si>
  <si>
    <t>林昌德</t>
  </si>
  <si>
    <t>林凤权</t>
  </si>
  <si>
    <t>林起汪</t>
  </si>
  <si>
    <t>林芳土</t>
  </si>
  <si>
    <t>林仲盛</t>
  </si>
  <si>
    <t>林玉茂</t>
  </si>
  <si>
    <t>林昌球</t>
  </si>
  <si>
    <t>林玉花</t>
  </si>
  <si>
    <t>林昌灶</t>
  </si>
  <si>
    <t>林玉栋</t>
  </si>
  <si>
    <t>林芳训</t>
  </si>
  <si>
    <t>林玉仪</t>
  </si>
  <si>
    <t>林昌营</t>
  </si>
  <si>
    <t>林起派</t>
  </si>
  <si>
    <t>刘清玲</t>
  </si>
  <si>
    <t>苏幼青</t>
  </si>
  <si>
    <t>林联彩</t>
  </si>
  <si>
    <t>林联球</t>
  </si>
  <si>
    <t>詹宝风</t>
  </si>
  <si>
    <t>林联辉</t>
  </si>
  <si>
    <t>林联护</t>
  </si>
  <si>
    <t>林以椿</t>
  </si>
  <si>
    <t>林芳福</t>
  </si>
  <si>
    <t>林昌伥</t>
  </si>
  <si>
    <t>林芳启</t>
  </si>
  <si>
    <t>林起照</t>
  </si>
  <si>
    <t>林昌耀</t>
  </si>
  <si>
    <t>林起热</t>
  </si>
  <si>
    <t>李敏清</t>
  </si>
  <si>
    <t>林芳校</t>
  </si>
  <si>
    <t>林芳攻</t>
  </si>
  <si>
    <t>林起伟</t>
  </si>
  <si>
    <t>林昌佾</t>
  </si>
  <si>
    <t>林昌仲</t>
  </si>
  <si>
    <t>林联丰</t>
  </si>
  <si>
    <t>游明娥</t>
  </si>
  <si>
    <t>林联杰</t>
  </si>
  <si>
    <t>林联哲</t>
  </si>
  <si>
    <t>林昌绍</t>
  </si>
  <si>
    <t>林联旗</t>
  </si>
  <si>
    <t>林以理</t>
  </si>
  <si>
    <t>林云英</t>
  </si>
  <si>
    <t>郑宝宽</t>
  </si>
  <si>
    <t>郑金仁</t>
  </si>
  <si>
    <t>郑晋择</t>
  </si>
  <si>
    <t>林起俻</t>
  </si>
  <si>
    <t>陈布英</t>
  </si>
  <si>
    <t>郑金蕃</t>
  </si>
  <si>
    <t>林金来</t>
  </si>
  <si>
    <t>林起雅</t>
  </si>
  <si>
    <t>林起叶</t>
  </si>
  <si>
    <t>郑宝进</t>
  </si>
  <si>
    <t>林联顺</t>
  </si>
  <si>
    <t>郑宝万</t>
  </si>
  <si>
    <t>林桂兰</t>
  </si>
  <si>
    <t>郑宝亮</t>
  </si>
  <si>
    <t>郑昌襄</t>
  </si>
  <si>
    <t>郑昌绵</t>
  </si>
  <si>
    <t>郑昌棣</t>
  </si>
  <si>
    <t>林昌依</t>
  </si>
  <si>
    <t>郑金艾</t>
  </si>
  <si>
    <t>林昌仂</t>
  </si>
  <si>
    <t>林起箕</t>
  </si>
  <si>
    <t>林起志</t>
  </si>
  <si>
    <t>林起政</t>
  </si>
  <si>
    <t>郑宝扬</t>
  </si>
  <si>
    <t>林起荫</t>
  </si>
  <si>
    <t>郑宝攀</t>
  </si>
  <si>
    <t>林凤铭</t>
  </si>
  <si>
    <t>郑金昆</t>
  </si>
  <si>
    <t>林良榆</t>
  </si>
  <si>
    <t>林起苌</t>
  </si>
  <si>
    <t>林昌杰</t>
  </si>
  <si>
    <t>林起遥</t>
  </si>
  <si>
    <t>郑朝枢</t>
  </si>
  <si>
    <t>郑宝国</t>
  </si>
  <si>
    <t>林起苞</t>
  </si>
  <si>
    <t>林立模</t>
  </si>
  <si>
    <t>郑宝家</t>
  </si>
  <si>
    <t>林昌盛</t>
  </si>
  <si>
    <t>林联章</t>
  </si>
  <si>
    <t>郑宝迁</t>
  </si>
  <si>
    <t>郑昌模</t>
  </si>
  <si>
    <t>郑兴佈</t>
  </si>
  <si>
    <t>郑兴保</t>
  </si>
  <si>
    <t>郑昌盖</t>
  </si>
  <si>
    <t>郑传法</t>
  </si>
  <si>
    <t>林仲滂</t>
  </si>
  <si>
    <t>林立纣</t>
  </si>
  <si>
    <t>郑宝通</t>
  </si>
  <si>
    <t>郑金济</t>
  </si>
  <si>
    <t>郑宝富</t>
  </si>
  <si>
    <t>林起椿</t>
  </si>
  <si>
    <t>林起像</t>
  </si>
  <si>
    <t>林立止</t>
  </si>
  <si>
    <t>郑昌树</t>
  </si>
  <si>
    <t>郑宝达</t>
  </si>
  <si>
    <t>郑昌栋</t>
  </si>
  <si>
    <t>郑金平</t>
  </si>
  <si>
    <t>郑兴仕</t>
  </si>
  <si>
    <t>林立绿</t>
  </si>
  <si>
    <t>林起蓍</t>
  </si>
  <si>
    <t>郑金芽</t>
  </si>
  <si>
    <t>郑金虎</t>
  </si>
  <si>
    <t>郑宝佻</t>
  </si>
  <si>
    <t>郑金桂</t>
  </si>
  <si>
    <t>林伯铵</t>
  </si>
  <si>
    <t>郑昌俊</t>
  </si>
  <si>
    <t>林加财</t>
  </si>
  <si>
    <t>林细妹</t>
  </si>
  <si>
    <t>林伯新</t>
  </si>
  <si>
    <t>郑金董</t>
  </si>
  <si>
    <t>林立货</t>
  </si>
  <si>
    <t>郑长华</t>
  </si>
  <si>
    <t>郑金光</t>
  </si>
  <si>
    <t>林凤旺</t>
  </si>
  <si>
    <t>谢洋乡象山村水稻种植保险投保人情况明细表</t>
  </si>
  <si>
    <t>林贤青</t>
  </si>
  <si>
    <t>下坂</t>
  </si>
  <si>
    <t>林芳烂</t>
  </si>
  <si>
    <t>陈香兰</t>
  </si>
  <si>
    <t>林充烟</t>
  </si>
  <si>
    <t>陈六妹</t>
  </si>
  <si>
    <t>林充总</t>
  </si>
  <si>
    <t>林芳音</t>
  </si>
  <si>
    <t>林丁朴</t>
  </si>
  <si>
    <t>林丁宝</t>
  </si>
  <si>
    <t>林丁万</t>
  </si>
  <si>
    <t>林起圈</t>
  </si>
  <si>
    <t>陈桂英</t>
  </si>
  <si>
    <t>林充华</t>
  </si>
  <si>
    <t>林芳考</t>
  </si>
  <si>
    <t>林丁奎</t>
  </si>
  <si>
    <t>林芳致</t>
  </si>
  <si>
    <t>林丁乳</t>
  </si>
  <si>
    <t>林起宣</t>
  </si>
  <si>
    <t>林起炎</t>
  </si>
  <si>
    <t>林充健</t>
  </si>
  <si>
    <t>林起宾</t>
  </si>
  <si>
    <t>林芳立</t>
  </si>
  <si>
    <t>乐雪梅</t>
  </si>
  <si>
    <t>林芳回</t>
  </si>
  <si>
    <t>林丁拴</t>
  </si>
  <si>
    <t>林银春</t>
  </si>
  <si>
    <t>林咸有</t>
  </si>
  <si>
    <t>林伯京</t>
  </si>
  <si>
    <t>林芳坤</t>
  </si>
  <si>
    <t>林充阳</t>
  </si>
  <si>
    <t>林充电</t>
  </si>
  <si>
    <t>林凤彭</t>
  </si>
  <si>
    <t>林充禄</t>
  </si>
  <si>
    <t>林海</t>
  </si>
  <si>
    <t>林丁柳</t>
  </si>
  <si>
    <t>林起道</t>
  </si>
  <si>
    <t>林玉荣</t>
  </si>
  <si>
    <t>林玉炳</t>
  </si>
  <si>
    <t>林玉利</t>
  </si>
  <si>
    <t>林玉壮</t>
  </si>
  <si>
    <t>林芳烛</t>
  </si>
  <si>
    <t>林玉焕</t>
  </si>
  <si>
    <t>林玉传</t>
  </si>
  <si>
    <t>林玉安</t>
  </si>
  <si>
    <t>林玉趾</t>
  </si>
  <si>
    <t>林玉章</t>
  </si>
  <si>
    <t>林玉峰</t>
  </si>
  <si>
    <t>林玉标</t>
  </si>
  <si>
    <t>林玉志</t>
  </si>
  <si>
    <t>林玉斌</t>
  </si>
  <si>
    <t>林起优</t>
  </si>
  <si>
    <t>林起佈</t>
  </si>
  <si>
    <t>林凤语</t>
  </si>
  <si>
    <t>林凤说</t>
  </si>
  <si>
    <t>林凤清</t>
  </si>
  <si>
    <t>林起付</t>
  </si>
  <si>
    <t>林风彪</t>
  </si>
  <si>
    <t>林起扒</t>
  </si>
  <si>
    <t>林凤炎</t>
  </si>
  <si>
    <t>林起二</t>
  </si>
  <si>
    <t>谢洋乡谢洋村水稻种植保险投保人情况明细表</t>
  </si>
  <si>
    <t>林玉光</t>
  </si>
  <si>
    <t>赤水岬</t>
  </si>
  <si>
    <t>林玉富</t>
  </si>
  <si>
    <t>林昌珍</t>
  </si>
  <si>
    <t>林昌世</t>
  </si>
  <si>
    <t>林幼梅</t>
  </si>
  <si>
    <t>林五妹</t>
  </si>
  <si>
    <t>林起支</t>
  </si>
  <si>
    <t>林素华</t>
  </si>
  <si>
    <t>林加布</t>
  </si>
  <si>
    <t>林起宗</t>
  </si>
  <si>
    <t>林起章</t>
  </si>
  <si>
    <t>林昌露</t>
  </si>
  <si>
    <t>林昌苹</t>
  </si>
  <si>
    <t>林起盛</t>
  </si>
  <si>
    <t>林昌后</t>
  </si>
  <si>
    <t>林明娥</t>
  </si>
  <si>
    <t>林起财</t>
  </si>
  <si>
    <t>林起潘</t>
  </si>
  <si>
    <t>林凤宁</t>
  </si>
  <si>
    <t>林昌淳</t>
  </si>
  <si>
    <t>林昌坤</t>
  </si>
  <si>
    <t>林昌强</t>
  </si>
  <si>
    <t>林起广</t>
  </si>
  <si>
    <t>林昌仟</t>
  </si>
  <si>
    <t>林昌宽</t>
  </si>
  <si>
    <t>林伯乐</t>
  </si>
  <si>
    <t>林金贯</t>
  </si>
  <si>
    <t>林玉泼</t>
  </si>
  <si>
    <t>林玉添</t>
  </si>
  <si>
    <t>林起积</t>
  </si>
  <si>
    <t>林丁铅</t>
  </si>
  <si>
    <t>林芳贵</t>
  </si>
  <si>
    <t>陈国花</t>
  </si>
  <si>
    <t>林玉汉</t>
  </si>
  <si>
    <t>林联权</t>
  </si>
  <si>
    <t>林昌叔</t>
  </si>
  <si>
    <t>林起告</t>
  </si>
  <si>
    <t>范宝花</t>
  </si>
  <si>
    <t>林玉澎</t>
  </si>
  <si>
    <t>林华莲</t>
  </si>
  <si>
    <t>林仁秀</t>
  </si>
  <si>
    <t>林起振</t>
  </si>
  <si>
    <t>林金娥</t>
  </si>
  <si>
    <t>林金使</t>
  </si>
  <si>
    <t>林昌妙</t>
  </si>
  <si>
    <t>林昌容</t>
  </si>
  <si>
    <t>林丁钿</t>
  </si>
  <si>
    <t>林玉江</t>
  </si>
  <si>
    <t>林联思</t>
  </si>
  <si>
    <t>林香花</t>
  </si>
  <si>
    <t>林昌端</t>
  </si>
  <si>
    <t>林昌布</t>
  </si>
  <si>
    <t>林昌任</t>
  </si>
  <si>
    <t>林丁贰</t>
  </si>
  <si>
    <t>林智敏</t>
  </si>
  <si>
    <t>林昌仗</t>
  </si>
  <si>
    <t>林美爱</t>
  </si>
  <si>
    <t>林七六</t>
  </si>
  <si>
    <t>林起补</t>
  </si>
  <si>
    <t>林起福</t>
  </si>
  <si>
    <t>林芳表</t>
  </si>
  <si>
    <t>林兰英</t>
  </si>
  <si>
    <t>林仲八</t>
  </si>
  <si>
    <t>林仲献</t>
  </si>
  <si>
    <t>林梅花</t>
  </si>
  <si>
    <t>林起锦</t>
  </si>
  <si>
    <t>林勉</t>
  </si>
  <si>
    <t>林凤万</t>
  </si>
  <si>
    <t>林芳选</t>
  </si>
  <si>
    <t>林起生</t>
  </si>
  <si>
    <t>林财秀</t>
  </si>
  <si>
    <t>林冬花</t>
  </si>
  <si>
    <t>林起载</t>
  </si>
  <si>
    <t>林桂清</t>
  </si>
  <si>
    <t>陈使金</t>
  </si>
  <si>
    <t>林芳兴</t>
  </si>
  <si>
    <t>林芳喜</t>
  </si>
  <si>
    <t>林芳钟</t>
  </si>
  <si>
    <t>林起佃</t>
  </si>
  <si>
    <t>林起涛</t>
  </si>
  <si>
    <t>林起焕</t>
  </si>
  <si>
    <t>林芳严</t>
  </si>
  <si>
    <t>林起骥</t>
  </si>
  <si>
    <t>林庆读</t>
  </si>
  <si>
    <t>林昌谋</t>
  </si>
  <si>
    <t>林玉煌</t>
  </si>
  <si>
    <t>林巧英</t>
  </si>
  <si>
    <t>林昌班</t>
  </si>
  <si>
    <t>林桂文</t>
  </si>
  <si>
    <t>林联惠</t>
  </si>
  <si>
    <t>林联恺</t>
  </si>
  <si>
    <t>林庆存</t>
  </si>
  <si>
    <t>林起贸</t>
  </si>
  <si>
    <t>林联忠</t>
  </si>
  <si>
    <t>林昌值</t>
  </si>
  <si>
    <t>林芳永</t>
  </si>
  <si>
    <t>林长春</t>
  </si>
  <si>
    <t>林芳固</t>
  </si>
  <si>
    <t>林昌毕</t>
  </si>
  <si>
    <t>林桂使</t>
  </si>
  <si>
    <t>林春光</t>
  </si>
  <si>
    <t>林永重</t>
  </si>
  <si>
    <t>林联悌</t>
  </si>
  <si>
    <t>林联隆</t>
  </si>
  <si>
    <t>林联瑶</t>
  </si>
  <si>
    <t>林联德</t>
  </si>
  <si>
    <t>林贰琼</t>
  </si>
  <si>
    <t>林芳兰</t>
  </si>
  <si>
    <t>林起贴</t>
  </si>
  <si>
    <t>林昌源</t>
  </si>
  <si>
    <t>林昌焕</t>
  </si>
  <si>
    <t>林昌韶</t>
  </si>
  <si>
    <t>林昌智</t>
  </si>
  <si>
    <t>林以伟</t>
  </si>
  <si>
    <t>林春元</t>
  </si>
  <si>
    <t>林玉棣</t>
  </si>
  <si>
    <t>林起操</t>
  </si>
  <si>
    <t>林昌构</t>
  </si>
  <si>
    <t>林昌梓</t>
  </si>
  <si>
    <t>林金现</t>
  </si>
  <si>
    <t>林玉架</t>
  </si>
  <si>
    <t>林金玩</t>
  </si>
  <si>
    <t>林起礼</t>
  </si>
  <si>
    <t>林芳武</t>
  </si>
  <si>
    <t>林芳藩</t>
  </si>
  <si>
    <t>林芳明</t>
  </si>
  <si>
    <t>林芳草</t>
  </si>
  <si>
    <t>林金班</t>
  </si>
  <si>
    <t>林芳杖</t>
  </si>
  <si>
    <t>陈明华</t>
  </si>
  <si>
    <t>林昌灯</t>
  </si>
  <si>
    <t>林起添</t>
  </si>
  <si>
    <t>林玉椿</t>
  </si>
  <si>
    <t>林承堪</t>
  </si>
  <si>
    <t>林秀英</t>
  </si>
  <si>
    <t>林金珠</t>
  </si>
  <si>
    <t>林玉帛</t>
  </si>
  <si>
    <t>林芳董</t>
  </si>
  <si>
    <t>林玉佐</t>
  </si>
  <si>
    <t>林玉野</t>
  </si>
  <si>
    <t>林昌清</t>
  </si>
  <si>
    <t>林昌羲</t>
  </si>
  <si>
    <t>林金</t>
  </si>
  <si>
    <t>林玉杯</t>
  </si>
  <si>
    <t>林玉村</t>
  </si>
  <si>
    <t>林芳远</t>
  </si>
  <si>
    <t>林芳令</t>
  </si>
  <si>
    <t>林昌弄</t>
  </si>
  <si>
    <t>林昌兴</t>
  </si>
  <si>
    <t>林昌旺</t>
  </si>
  <si>
    <t>林昌伶</t>
  </si>
  <si>
    <t>林昌语</t>
  </si>
  <si>
    <t>林起朝</t>
  </si>
  <si>
    <t>林起鹏</t>
  </si>
  <si>
    <t>林金香</t>
  </si>
  <si>
    <t>林凤毕</t>
  </si>
  <si>
    <t>林清华</t>
  </si>
  <si>
    <t>林玉戊</t>
  </si>
  <si>
    <t>林秀娟</t>
  </si>
  <si>
    <t>林玉港</t>
  </si>
  <si>
    <t>林芳袍</t>
  </si>
  <si>
    <t>林华英</t>
  </si>
  <si>
    <t>陈华贵</t>
  </si>
  <si>
    <t>林闽祥</t>
  </si>
  <si>
    <t>林玉沟</t>
  </si>
  <si>
    <t>林丁镗</t>
  </si>
  <si>
    <t>林仲竹</t>
  </si>
  <si>
    <t>陈金使</t>
  </si>
  <si>
    <t>谢洋乡珍山村水稻种植保险投保人情况明细表</t>
  </si>
  <si>
    <t>西洋坑</t>
  </si>
  <si>
    <t>林起著</t>
  </si>
  <si>
    <t>林起萍</t>
  </si>
  <si>
    <t>林丁芬</t>
  </si>
  <si>
    <t>林丁忠</t>
  </si>
  <si>
    <t>林桂凤</t>
  </si>
  <si>
    <t>林起芽</t>
  </si>
  <si>
    <t>林丁均</t>
  </si>
  <si>
    <t>林丁钗</t>
  </si>
  <si>
    <t>林金衍</t>
  </si>
  <si>
    <t>林丁源</t>
  </si>
  <si>
    <t>林美娥</t>
  </si>
  <si>
    <t>林丁槟</t>
  </si>
  <si>
    <t>林丁放</t>
  </si>
  <si>
    <t>林丁解</t>
  </si>
  <si>
    <t>林芳极</t>
  </si>
  <si>
    <t>林芳怖</t>
  </si>
  <si>
    <t>林芳调</t>
  </si>
  <si>
    <t>林芳业</t>
  </si>
  <si>
    <t>林丁章</t>
  </si>
  <si>
    <t>林凤平</t>
  </si>
  <si>
    <t>林凤帮</t>
  </si>
  <si>
    <t>林起州</t>
  </si>
  <si>
    <t>林起省</t>
  </si>
  <si>
    <t>林芳宽</t>
  </si>
  <si>
    <t>林金苗</t>
  </si>
  <si>
    <t>林丁增</t>
  </si>
  <si>
    <t>林芳修</t>
  </si>
  <si>
    <t>陈幼女</t>
  </si>
  <si>
    <t>林立绕</t>
  </si>
  <si>
    <t>林起尉</t>
  </si>
  <si>
    <t>林凤琥</t>
  </si>
  <si>
    <t>林起央</t>
  </si>
  <si>
    <t>林幼使</t>
  </si>
  <si>
    <t>林丁在</t>
  </si>
  <si>
    <t>林起合</t>
  </si>
  <si>
    <t>林广恭</t>
  </si>
  <si>
    <t>陈开玩</t>
  </si>
  <si>
    <t>林兰香</t>
  </si>
  <si>
    <t>林起多</t>
  </si>
  <si>
    <t>林起队</t>
  </si>
  <si>
    <t>林起芹</t>
  </si>
  <si>
    <t>林芳佗</t>
  </si>
  <si>
    <t>林起桥</t>
  </si>
  <si>
    <t>林起频</t>
  </si>
  <si>
    <t>林立增</t>
  </si>
  <si>
    <t>林起继</t>
  </si>
  <si>
    <t>林凤学</t>
  </si>
  <si>
    <t>林凤载</t>
  </si>
  <si>
    <t>林芳伸</t>
  </si>
  <si>
    <t>林立董</t>
  </si>
  <si>
    <t>林立芙</t>
  </si>
  <si>
    <t>林凤彪</t>
  </si>
  <si>
    <t>林凤富</t>
  </si>
  <si>
    <t>林吉花</t>
  </si>
  <si>
    <t>林凤翔</t>
  </si>
  <si>
    <t>林起传</t>
  </si>
  <si>
    <t>林凤填</t>
  </si>
  <si>
    <t>林起出</t>
  </si>
  <si>
    <t>林立坡</t>
  </si>
  <si>
    <t>林立续</t>
  </si>
  <si>
    <t>林立标</t>
  </si>
  <si>
    <t>林立普</t>
  </si>
  <si>
    <t>林立柑</t>
  </si>
  <si>
    <t>林起云</t>
  </si>
  <si>
    <t>林芳团</t>
  </si>
  <si>
    <t>林立兴</t>
  </si>
  <si>
    <t>林立品</t>
  </si>
  <si>
    <t>林立纯</t>
  </si>
  <si>
    <t>林起训</t>
  </si>
  <si>
    <t>林立宗</t>
  </si>
  <si>
    <t>林起堆</t>
  </si>
  <si>
    <t>林起荣</t>
  </si>
  <si>
    <t>林凤品</t>
  </si>
  <si>
    <t>林凤象</t>
  </si>
  <si>
    <t>林芳偆</t>
  </si>
  <si>
    <t>林起慧</t>
  </si>
  <si>
    <t>林起晶</t>
  </si>
  <si>
    <t>林立纲</t>
  </si>
  <si>
    <t>林立絺</t>
  </si>
  <si>
    <t>林起前</t>
  </si>
  <si>
    <t>林莲只</t>
  </si>
  <si>
    <t>林凤移</t>
  </si>
  <si>
    <t>林伯鑫</t>
  </si>
  <si>
    <t>林凤球</t>
  </si>
  <si>
    <t>林凤乐</t>
  </si>
  <si>
    <t>林立湘</t>
  </si>
  <si>
    <t>林立语</t>
  </si>
  <si>
    <t>林起苡</t>
  </si>
  <si>
    <t>林起朵</t>
  </si>
  <si>
    <t>林淑凤</t>
  </si>
  <si>
    <t>林立木</t>
  </si>
  <si>
    <t>林起立</t>
  </si>
  <si>
    <t>林凤州</t>
  </si>
  <si>
    <t>林起芳</t>
  </si>
  <si>
    <t>林起金</t>
  </si>
  <si>
    <t>林起敬</t>
  </si>
  <si>
    <t>林起族</t>
  </si>
  <si>
    <t>林立取</t>
  </si>
  <si>
    <t>林起葵</t>
  </si>
  <si>
    <t>林起锻</t>
  </si>
  <si>
    <t>林志宣</t>
  </si>
  <si>
    <t>林凤明</t>
  </si>
  <si>
    <t>郑桂清</t>
  </si>
  <si>
    <t>林芳情</t>
  </si>
  <si>
    <t>陈生二</t>
  </si>
  <si>
    <t>林丁闲</t>
  </si>
  <si>
    <t>林芳城</t>
  </si>
  <si>
    <t>林芳允</t>
  </si>
  <si>
    <t>林芳初</t>
  </si>
  <si>
    <t>林起演</t>
  </si>
  <si>
    <t>林金镰</t>
  </si>
  <si>
    <t>林丁显</t>
  </si>
  <si>
    <t>林丁智</t>
  </si>
  <si>
    <t>林起苟</t>
  </si>
  <si>
    <t>林起隆</t>
  </si>
  <si>
    <t>林起洪</t>
  </si>
  <si>
    <t>林起灶</t>
  </si>
  <si>
    <t>林凤义</t>
  </si>
  <si>
    <t>林凤谦</t>
  </si>
  <si>
    <t>林芳木</t>
  </si>
  <si>
    <t>林芳杨</t>
  </si>
  <si>
    <t>林立月</t>
  </si>
  <si>
    <t>林起斌</t>
  </si>
  <si>
    <t>林起根</t>
  </si>
  <si>
    <t>林丁贵</t>
  </si>
  <si>
    <t>林丁树</t>
  </si>
  <si>
    <t>林芳促</t>
  </si>
  <si>
    <t>陈雪英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</si>
</sst>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color indexed="63"/>
      <name val="宋体"/>
      <charset val="134"/>
    </font>
    <font>
      <sz val="9"/>
      <color theme="1" tint="0.05"/>
      <name val="宋体"/>
      <charset val="134"/>
    </font>
    <font>
      <b/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11" borderId="16" applyNumberFormat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27" fillId="20" borderId="1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>
      <alignment horizontal="left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right" vertical="center" shrinkToFit="1"/>
    </xf>
    <xf numFmtId="4" fontId="7" fillId="0" borderId="6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/>
    </xf>
    <xf numFmtId="49" fontId="7" fillId="2" borderId="6" xfId="0" applyNumberFormat="1" applyFont="1" applyFill="1" applyBorder="1" applyAlignment="1">
      <alignment horizontal="left" vertical="center" shrinkToFit="1"/>
    </xf>
    <xf numFmtId="49" fontId="7" fillId="0" borderId="9" xfId="0" applyNumberFormat="1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right" vertical="center" shrinkToFit="1"/>
    </xf>
    <xf numFmtId="4" fontId="7" fillId="0" borderId="9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>
      <alignment horizontal="left" vertical="center" shrinkToFit="1"/>
    </xf>
    <xf numFmtId="4" fontId="7" fillId="0" borderId="5" xfId="0" applyNumberFormat="1" applyFont="1" applyFill="1" applyBorder="1" applyAlignment="1">
      <alignment horizontal="right" vertical="center" shrinkToFit="1"/>
    </xf>
    <xf numFmtId="4" fontId="7" fillId="0" borderId="5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shrinkToFit="1"/>
    </xf>
    <xf numFmtId="4" fontId="7" fillId="0" borderId="6" xfId="0" applyNumberFormat="1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shrinkToFit="1"/>
    </xf>
    <xf numFmtId="4" fontId="7" fillId="0" borderId="1" xfId="0" applyNumberFormat="1" applyFont="1" applyFill="1" applyBorder="1" applyAlignment="1">
      <alignment horizontal="right" vertical="center" shrinkToFit="1"/>
    </xf>
    <xf numFmtId="4" fontId="7" fillId="0" borderId="1" xfId="0" applyNumberFormat="1" applyFont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" fontId="7" fillId="0" borderId="9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left" vertical="center" shrinkToFit="1"/>
    </xf>
    <xf numFmtId="49" fontId="7" fillId="0" borderId="9" xfId="0" applyNumberFormat="1" applyFont="1" applyBorder="1" applyAlignment="1">
      <alignment horizontal="left" vertical="center" shrinkToFit="1"/>
    </xf>
    <xf numFmtId="49" fontId="7" fillId="0" borderId="5" xfId="0" applyNumberFormat="1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50"/>
  <sheetViews>
    <sheetView tabSelected="1" workbookViewId="0">
      <selection activeCell="N20" sqref="N20"/>
    </sheetView>
  </sheetViews>
  <sheetFormatPr defaultColWidth="9" defaultRowHeight="13.5"/>
  <cols>
    <col min="1" max="1" width="5.875" style="2" customWidth="1"/>
    <col min="2" max="2" width="7.875" style="2" customWidth="1"/>
    <col min="3" max="3" width="16.875" style="3" customWidth="1"/>
    <col min="4" max="4" width="16.625" style="2" customWidth="1"/>
    <col min="5" max="5" width="10.37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" style="4"/>
    <col min="12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23" t="s">
        <v>17</v>
      </c>
      <c r="C6" s="24" t="s">
        <v>18</v>
      </c>
      <c r="D6" s="24" t="s">
        <v>19</v>
      </c>
      <c r="E6" s="25" t="s">
        <v>20</v>
      </c>
      <c r="F6" s="26"/>
      <c r="G6" s="54">
        <v>0.68</v>
      </c>
      <c r="H6" s="28"/>
      <c r="I6" s="28">
        <f>G6</f>
        <v>0.68</v>
      </c>
      <c r="J6" s="22" t="s">
        <v>21</v>
      </c>
      <c r="K6" s="28">
        <f>I6*3</f>
        <v>2.04</v>
      </c>
      <c r="L6" s="33">
        <f>I6*15</f>
        <v>10.2</v>
      </c>
      <c r="M6" s="22"/>
    </row>
    <row r="7" spans="1:13">
      <c r="A7" s="22">
        <v>2</v>
      </c>
      <c r="B7" s="23" t="s">
        <v>22</v>
      </c>
      <c r="C7" s="24" t="s">
        <v>18</v>
      </c>
      <c r="D7" s="24" t="s">
        <v>19</v>
      </c>
      <c r="E7" s="25" t="s">
        <v>23</v>
      </c>
      <c r="F7" s="26"/>
      <c r="G7" s="54">
        <v>0.42</v>
      </c>
      <c r="H7" s="28"/>
      <c r="I7" s="28">
        <f t="shared" ref="I7:I42" si="0">G7</f>
        <v>0.42</v>
      </c>
      <c r="J7" s="22" t="s">
        <v>21</v>
      </c>
      <c r="K7" s="28">
        <f t="shared" ref="K7:K42" si="1">I7*3</f>
        <v>1.26</v>
      </c>
      <c r="L7" s="33">
        <f t="shared" ref="L7:L42" si="2">I7*15</f>
        <v>6.3</v>
      </c>
      <c r="M7" s="22"/>
    </row>
    <row r="8" spans="1:13">
      <c r="A8" s="22">
        <v>3</v>
      </c>
      <c r="B8" s="23" t="s">
        <v>24</v>
      </c>
      <c r="C8" s="24" t="s">
        <v>18</v>
      </c>
      <c r="D8" s="24" t="s">
        <v>19</v>
      </c>
      <c r="E8" s="25" t="s">
        <v>25</v>
      </c>
      <c r="F8" s="26"/>
      <c r="G8" s="54">
        <v>0.34</v>
      </c>
      <c r="H8" s="28"/>
      <c r="I8" s="28">
        <f t="shared" si="0"/>
        <v>0.34</v>
      </c>
      <c r="J8" s="22" t="s">
        <v>21</v>
      </c>
      <c r="K8" s="28">
        <f t="shared" si="1"/>
        <v>1.02</v>
      </c>
      <c r="L8" s="33">
        <f t="shared" si="2"/>
        <v>5.1</v>
      </c>
      <c r="M8" s="22"/>
    </row>
    <row r="9" spans="1:13">
      <c r="A9" s="22">
        <v>4</v>
      </c>
      <c r="B9" s="23" t="s">
        <v>26</v>
      </c>
      <c r="C9" s="24" t="s">
        <v>18</v>
      </c>
      <c r="D9" s="24" t="s">
        <v>19</v>
      </c>
      <c r="E9" s="25" t="s">
        <v>27</v>
      </c>
      <c r="F9" s="26"/>
      <c r="G9" s="54">
        <v>2.38</v>
      </c>
      <c r="H9" s="28"/>
      <c r="I9" s="28">
        <f t="shared" si="0"/>
        <v>2.38</v>
      </c>
      <c r="J9" s="22" t="s">
        <v>21</v>
      </c>
      <c r="K9" s="28">
        <f t="shared" si="1"/>
        <v>7.14</v>
      </c>
      <c r="L9" s="33">
        <f t="shared" si="2"/>
        <v>35.7</v>
      </c>
      <c r="M9" s="22"/>
    </row>
    <row r="10" spans="1:13">
      <c r="A10" s="22">
        <v>5</v>
      </c>
      <c r="B10" s="23" t="s">
        <v>28</v>
      </c>
      <c r="C10" s="24" t="s">
        <v>18</v>
      </c>
      <c r="D10" s="24" t="s">
        <v>19</v>
      </c>
      <c r="E10" s="25" t="s">
        <v>23</v>
      </c>
      <c r="F10" s="26"/>
      <c r="G10" s="54">
        <v>1.27</v>
      </c>
      <c r="H10" s="28"/>
      <c r="I10" s="28">
        <f t="shared" si="0"/>
        <v>1.27</v>
      </c>
      <c r="J10" s="22" t="s">
        <v>21</v>
      </c>
      <c r="K10" s="28">
        <f t="shared" si="1"/>
        <v>3.81</v>
      </c>
      <c r="L10" s="33">
        <f t="shared" si="2"/>
        <v>19.05</v>
      </c>
      <c r="M10" s="22"/>
    </row>
    <row r="11" spans="1:13">
      <c r="A11" s="22">
        <v>6</v>
      </c>
      <c r="B11" s="23" t="s">
        <v>29</v>
      </c>
      <c r="C11" s="24" t="s">
        <v>18</v>
      </c>
      <c r="D11" s="24" t="s">
        <v>19</v>
      </c>
      <c r="E11" s="25" t="s">
        <v>30</v>
      </c>
      <c r="F11" s="26"/>
      <c r="G11" s="54">
        <v>2.12</v>
      </c>
      <c r="H11" s="28"/>
      <c r="I11" s="28">
        <f t="shared" si="0"/>
        <v>2.12</v>
      </c>
      <c r="J11" s="22" t="s">
        <v>21</v>
      </c>
      <c r="K11" s="28">
        <f t="shared" si="1"/>
        <v>6.36</v>
      </c>
      <c r="L11" s="33">
        <f t="shared" si="2"/>
        <v>31.8</v>
      </c>
      <c r="M11" s="22"/>
    </row>
    <row r="12" spans="1:13">
      <c r="A12" s="22">
        <v>7</v>
      </c>
      <c r="B12" s="23" t="s">
        <v>31</v>
      </c>
      <c r="C12" s="24" t="s">
        <v>18</v>
      </c>
      <c r="D12" s="24" t="s">
        <v>19</v>
      </c>
      <c r="E12" s="25" t="s">
        <v>32</v>
      </c>
      <c r="F12" s="26"/>
      <c r="G12" s="54">
        <v>0.85</v>
      </c>
      <c r="H12" s="28"/>
      <c r="I12" s="28">
        <f t="shared" si="0"/>
        <v>0.85</v>
      </c>
      <c r="J12" s="22" t="s">
        <v>21</v>
      </c>
      <c r="K12" s="28">
        <f t="shared" si="1"/>
        <v>2.55</v>
      </c>
      <c r="L12" s="33">
        <f t="shared" si="2"/>
        <v>12.75</v>
      </c>
      <c r="M12" s="22"/>
    </row>
    <row r="13" spans="1:13">
      <c r="A13" s="22">
        <v>8</v>
      </c>
      <c r="B13" s="23" t="s">
        <v>33</v>
      </c>
      <c r="C13" s="24" t="s">
        <v>18</v>
      </c>
      <c r="D13" s="24" t="s">
        <v>19</v>
      </c>
      <c r="E13" s="25" t="s">
        <v>30</v>
      </c>
      <c r="F13" s="26"/>
      <c r="G13" s="54">
        <v>0.25</v>
      </c>
      <c r="H13" s="28"/>
      <c r="I13" s="28">
        <f t="shared" si="0"/>
        <v>0.25</v>
      </c>
      <c r="J13" s="22" t="s">
        <v>21</v>
      </c>
      <c r="K13" s="28">
        <f t="shared" si="1"/>
        <v>0.75</v>
      </c>
      <c r="L13" s="33">
        <f t="shared" si="2"/>
        <v>3.75</v>
      </c>
      <c r="M13" s="22"/>
    </row>
    <row r="14" spans="1:13">
      <c r="A14" s="22">
        <v>9</v>
      </c>
      <c r="B14" s="23" t="s">
        <v>34</v>
      </c>
      <c r="C14" s="24" t="s">
        <v>18</v>
      </c>
      <c r="D14" s="24" t="s">
        <v>19</v>
      </c>
      <c r="E14" s="25" t="s">
        <v>32</v>
      </c>
      <c r="F14" s="26"/>
      <c r="G14" s="54">
        <v>0.68</v>
      </c>
      <c r="H14" s="28"/>
      <c r="I14" s="28">
        <f t="shared" si="0"/>
        <v>0.68</v>
      </c>
      <c r="J14" s="22" t="s">
        <v>21</v>
      </c>
      <c r="K14" s="28">
        <f t="shared" si="1"/>
        <v>2.04</v>
      </c>
      <c r="L14" s="33">
        <f t="shared" si="2"/>
        <v>10.2</v>
      </c>
      <c r="M14" s="22"/>
    </row>
    <row r="15" spans="1:13">
      <c r="A15" s="22">
        <v>10</v>
      </c>
      <c r="B15" s="23" t="s">
        <v>35</v>
      </c>
      <c r="C15" s="24" t="s">
        <v>18</v>
      </c>
      <c r="D15" s="24" t="s">
        <v>19</v>
      </c>
      <c r="E15" s="25" t="s">
        <v>36</v>
      </c>
      <c r="F15" s="26"/>
      <c r="G15" s="54">
        <v>1.7</v>
      </c>
      <c r="H15" s="28"/>
      <c r="I15" s="28">
        <f t="shared" si="0"/>
        <v>1.7</v>
      </c>
      <c r="J15" s="22" t="s">
        <v>21</v>
      </c>
      <c r="K15" s="28">
        <f t="shared" si="1"/>
        <v>5.1</v>
      </c>
      <c r="L15" s="33">
        <f t="shared" si="2"/>
        <v>25.5</v>
      </c>
      <c r="M15" s="22"/>
    </row>
    <row r="16" spans="1:13">
      <c r="A16" s="22">
        <v>11</v>
      </c>
      <c r="B16" s="23" t="s">
        <v>37</v>
      </c>
      <c r="C16" s="24" t="s">
        <v>18</v>
      </c>
      <c r="D16" s="24" t="s">
        <v>19</v>
      </c>
      <c r="E16" s="25" t="s">
        <v>25</v>
      </c>
      <c r="F16" s="26"/>
      <c r="G16" s="54">
        <v>0.25</v>
      </c>
      <c r="H16" s="28"/>
      <c r="I16" s="28">
        <f t="shared" si="0"/>
        <v>0.25</v>
      </c>
      <c r="J16" s="22" t="s">
        <v>21</v>
      </c>
      <c r="K16" s="28">
        <f t="shared" si="1"/>
        <v>0.75</v>
      </c>
      <c r="L16" s="33">
        <f t="shared" si="2"/>
        <v>3.75</v>
      </c>
      <c r="M16" s="22"/>
    </row>
    <row r="17" spans="1:13">
      <c r="A17" s="22">
        <v>12</v>
      </c>
      <c r="B17" s="23" t="s">
        <v>38</v>
      </c>
      <c r="C17" s="24" t="s">
        <v>18</v>
      </c>
      <c r="D17" s="24" t="s">
        <v>19</v>
      </c>
      <c r="E17" s="25" t="s">
        <v>39</v>
      </c>
      <c r="F17" s="26"/>
      <c r="G17" s="54">
        <v>1.27</v>
      </c>
      <c r="H17" s="28"/>
      <c r="I17" s="28">
        <f t="shared" si="0"/>
        <v>1.27</v>
      </c>
      <c r="J17" s="22" t="s">
        <v>21</v>
      </c>
      <c r="K17" s="28">
        <f t="shared" si="1"/>
        <v>3.81</v>
      </c>
      <c r="L17" s="33">
        <f t="shared" si="2"/>
        <v>19.05</v>
      </c>
      <c r="M17" s="22"/>
    </row>
    <row r="18" spans="1:13">
      <c r="A18" s="22">
        <v>13</v>
      </c>
      <c r="B18" s="23" t="s">
        <v>40</v>
      </c>
      <c r="C18" s="24" t="s">
        <v>18</v>
      </c>
      <c r="D18" s="24" t="s">
        <v>19</v>
      </c>
      <c r="E18" s="25" t="s">
        <v>27</v>
      </c>
      <c r="F18" s="26"/>
      <c r="G18" s="54">
        <v>1.44</v>
      </c>
      <c r="H18" s="28"/>
      <c r="I18" s="28">
        <f t="shared" si="0"/>
        <v>1.44</v>
      </c>
      <c r="J18" s="22" t="s">
        <v>21</v>
      </c>
      <c r="K18" s="28">
        <f t="shared" si="1"/>
        <v>4.32</v>
      </c>
      <c r="L18" s="33">
        <f t="shared" si="2"/>
        <v>21.6</v>
      </c>
      <c r="M18" s="22"/>
    </row>
    <row r="19" spans="1:13">
      <c r="A19" s="22">
        <v>14</v>
      </c>
      <c r="B19" s="23" t="s">
        <v>41</v>
      </c>
      <c r="C19" s="24" t="s">
        <v>18</v>
      </c>
      <c r="D19" s="24" t="s">
        <v>19</v>
      </c>
      <c r="E19" s="25" t="s">
        <v>20</v>
      </c>
      <c r="F19" s="26"/>
      <c r="G19" s="54">
        <v>2.72</v>
      </c>
      <c r="H19" s="28"/>
      <c r="I19" s="28">
        <f t="shared" si="0"/>
        <v>2.72</v>
      </c>
      <c r="J19" s="22" t="s">
        <v>21</v>
      </c>
      <c r="K19" s="28">
        <f t="shared" si="1"/>
        <v>8.16</v>
      </c>
      <c r="L19" s="33">
        <f t="shared" si="2"/>
        <v>40.8</v>
      </c>
      <c r="M19" s="22"/>
    </row>
    <row r="20" spans="1:13">
      <c r="A20" s="22">
        <v>15</v>
      </c>
      <c r="B20" s="23" t="s">
        <v>42</v>
      </c>
      <c r="C20" s="24" t="s">
        <v>18</v>
      </c>
      <c r="D20" s="24" t="s">
        <v>19</v>
      </c>
      <c r="E20" s="25" t="s">
        <v>32</v>
      </c>
      <c r="F20" s="26"/>
      <c r="G20" s="54">
        <v>0.85</v>
      </c>
      <c r="H20" s="28"/>
      <c r="I20" s="28">
        <f t="shared" si="0"/>
        <v>0.85</v>
      </c>
      <c r="J20" s="22" t="s">
        <v>21</v>
      </c>
      <c r="K20" s="28">
        <f t="shared" si="1"/>
        <v>2.55</v>
      </c>
      <c r="L20" s="33">
        <f t="shared" si="2"/>
        <v>12.75</v>
      </c>
      <c r="M20" s="22"/>
    </row>
    <row r="21" spans="1:13">
      <c r="A21" s="22">
        <v>16</v>
      </c>
      <c r="B21" s="23" t="s">
        <v>43</v>
      </c>
      <c r="C21" s="24" t="s">
        <v>18</v>
      </c>
      <c r="D21" s="24" t="s">
        <v>19</v>
      </c>
      <c r="E21" s="25" t="s">
        <v>32</v>
      </c>
      <c r="F21" s="26"/>
      <c r="G21" s="54">
        <v>0.85</v>
      </c>
      <c r="H21" s="28"/>
      <c r="I21" s="28">
        <f t="shared" si="0"/>
        <v>0.85</v>
      </c>
      <c r="J21" s="22" t="s">
        <v>21</v>
      </c>
      <c r="K21" s="28">
        <f t="shared" si="1"/>
        <v>2.55</v>
      </c>
      <c r="L21" s="33">
        <f t="shared" si="2"/>
        <v>12.75</v>
      </c>
      <c r="M21" s="22"/>
    </row>
    <row r="22" spans="1:13">
      <c r="A22" s="22">
        <v>17</v>
      </c>
      <c r="B22" s="23" t="s">
        <v>44</v>
      </c>
      <c r="C22" s="24" t="s">
        <v>18</v>
      </c>
      <c r="D22" s="24" t="s">
        <v>19</v>
      </c>
      <c r="E22" s="25" t="s">
        <v>30</v>
      </c>
      <c r="F22" s="26"/>
      <c r="G22" s="54">
        <v>0.68</v>
      </c>
      <c r="H22" s="28"/>
      <c r="I22" s="28">
        <f t="shared" si="0"/>
        <v>0.68</v>
      </c>
      <c r="J22" s="22" t="s">
        <v>21</v>
      </c>
      <c r="K22" s="28">
        <f t="shared" si="1"/>
        <v>2.04</v>
      </c>
      <c r="L22" s="33">
        <f t="shared" si="2"/>
        <v>10.2</v>
      </c>
      <c r="M22" s="22"/>
    </row>
    <row r="23" spans="1:13">
      <c r="A23" s="22">
        <v>18</v>
      </c>
      <c r="B23" s="23" t="s">
        <v>45</v>
      </c>
      <c r="C23" s="24" t="s">
        <v>18</v>
      </c>
      <c r="D23" s="24" t="s">
        <v>19</v>
      </c>
      <c r="E23" s="25" t="s">
        <v>39</v>
      </c>
      <c r="F23" s="26"/>
      <c r="G23" s="54">
        <v>0.42</v>
      </c>
      <c r="H23" s="28"/>
      <c r="I23" s="28">
        <f t="shared" si="0"/>
        <v>0.42</v>
      </c>
      <c r="J23" s="22" t="s">
        <v>21</v>
      </c>
      <c r="K23" s="28">
        <f t="shared" si="1"/>
        <v>1.26</v>
      </c>
      <c r="L23" s="33">
        <f t="shared" si="2"/>
        <v>6.3</v>
      </c>
      <c r="M23" s="22"/>
    </row>
    <row r="24" spans="1:13">
      <c r="A24" s="22">
        <v>19</v>
      </c>
      <c r="B24" s="23" t="s">
        <v>46</v>
      </c>
      <c r="C24" s="24" t="s">
        <v>18</v>
      </c>
      <c r="D24" s="24" t="s">
        <v>19</v>
      </c>
      <c r="E24" s="25" t="s">
        <v>47</v>
      </c>
      <c r="F24" s="26"/>
      <c r="G24" s="54">
        <v>0.42</v>
      </c>
      <c r="H24" s="28"/>
      <c r="I24" s="28">
        <f t="shared" si="0"/>
        <v>0.42</v>
      </c>
      <c r="J24" s="22" t="s">
        <v>21</v>
      </c>
      <c r="K24" s="28">
        <f t="shared" si="1"/>
        <v>1.26</v>
      </c>
      <c r="L24" s="33">
        <f t="shared" si="2"/>
        <v>6.3</v>
      </c>
      <c r="M24" s="22"/>
    </row>
    <row r="25" spans="1:13">
      <c r="A25" s="22">
        <v>20</v>
      </c>
      <c r="B25" s="23" t="s">
        <v>48</v>
      </c>
      <c r="C25" s="24" t="s">
        <v>18</v>
      </c>
      <c r="D25" s="24" t="s">
        <v>19</v>
      </c>
      <c r="E25" s="25" t="s">
        <v>27</v>
      </c>
      <c r="F25" s="26"/>
      <c r="G25" s="54">
        <v>0.25</v>
      </c>
      <c r="H25" s="28"/>
      <c r="I25" s="28">
        <f t="shared" si="0"/>
        <v>0.25</v>
      </c>
      <c r="J25" s="22" t="s">
        <v>21</v>
      </c>
      <c r="K25" s="28">
        <f t="shared" si="1"/>
        <v>0.75</v>
      </c>
      <c r="L25" s="33">
        <f t="shared" si="2"/>
        <v>3.75</v>
      </c>
      <c r="M25" s="22"/>
    </row>
    <row r="26" spans="1:13">
      <c r="A26" s="22">
        <v>21</v>
      </c>
      <c r="B26" s="23" t="s">
        <v>49</v>
      </c>
      <c r="C26" s="24" t="s">
        <v>18</v>
      </c>
      <c r="D26" s="24" t="s">
        <v>19</v>
      </c>
      <c r="E26" s="25" t="s">
        <v>20</v>
      </c>
      <c r="F26" s="26"/>
      <c r="G26" s="54">
        <v>0.42</v>
      </c>
      <c r="H26" s="28"/>
      <c r="I26" s="28">
        <f t="shared" si="0"/>
        <v>0.42</v>
      </c>
      <c r="J26" s="22" t="s">
        <v>21</v>
      </c>
      <c r="K26" s="28">
        <f t="shared" si="1"/>
        <v>1.26</v>
      </c>
      <c r="L26" s="33">
        <f t="shared" si="2"/>
        <v>6.3</v>
      </c>
      <c r="M26" s="22"/>
    </row>
    <row r="27" spans="1:13">
      <c r="A27" s="22">
        <v>22</v>
      </c>
      <c r="B27" s="23" t="s">
        <v>50</v>
      </c>
      <c r="C27" s="24" t="s">
        <v>18</v>
      </c>
      <c r="D27" s="24" t="s">
        <v>19</v>
      </c>
      <c r="E27" s="25" t="s">
        <v>27</v>
      </c>
      <c r="F27" s="26"/>
      <c r="G27" s="54">
        <v>0.68</v>
      </c>
      <c r="H27" s="28"/>
      <c r="I27" s="28">
        <f t="shared" si="0"/>
        <v>0.68</v>
      </c>
      <c r="J27" s="22" t="s">
        <v>21</v>
      </c>
      <c r="K27" s="28">
        <f t="shared" si="1"/>
        <v>2.04</v>
      </c>
      <c r="L27" s="33">
        <f t="shared" si="2"/>
        <v>10.2</v>
      </c>
      <c r="M27" s="22"/>
    </row>
    <row r="28" spans="1:13">
      <c r="A28" s="22">
        <v>23</v>
      </c>
      <c r="B28" s="23" t="s">
        <v>51</v>
      </c>
      <c r="C28" s="24" t="s">
        <v>18</v>
      </c>
      <c r="D28" s="24" t="s">
        <v>19</v>
      </c>
      <c r="E28" s="25" t="s">
        <v>23</v>
      </c>
      <c r="F28" s="26"/>
      <c r="G28" s="54">
        <v>0.51</v>
      </c>
      <c r="H28" s="28"/>
      <c r="I28" s="28">
        <f t="shared" si="0"/>
        <v>0.51</v>
      </c>
      <c r="J28" s="22" t="s">
        <v>21</v>
      </c>
      <c r="K28" s="28">
        <f t="shared" si="1"/>
        <v>1.53</v>
      </c>
      <c r="L28" s="33">
        <f t="shared" si="2"/>
        <v>7.65</v>
      </c>
      <c r="M28" s="22"/>
    </row>
    <row r="29" spans="1:13">
      <c r="A29" s="22">
        <v>24</v>
      </c>
      <c r="B29" s="23" t="s">
        <v>52</v>
      </c>
      <c r="C29" s="24" t="s">
        <v>18</v>
      </c>
      <c r="D29" s="24" t="s">
        <v>19</v>
      </c>
      <c r="E29" s="25" t="s">
        <v>27</v>
      </c>
      <c r="F29" s="26"/>
      <c r="G29" s="54">
        <v>0.51</v>
      </c>
      <c r="H29" s="28"/>
      <c r="I29" s="28">
        <f t="shared" si="0"/>
        <v>0.51</v>
      </c>
      <c r="J29" s="22" t="s">
        <v>21</v>
      </c>
      <c r="K29" s="28">
        <f t="shared" si="1"/>
        <v>1.53</v>
      </c>
      <c r="L29" s="33">
        <f t="shared" si="2"/>
        <v>7.65</v>
      </c>
      <c r="M29" s="22"/>
    </row>
    <row r="30" spans="1:13">
      <c r="A30" s="22">
        <v>25</v>
      </c>
      <c r="B30" s="23" t="s">
        <v>53</v>
      </c>
      <c r="C30" s="24" t="s">
        <v>18</v>
      </c>
      <c r="D30" s="24" t="s">
        <v>19</v>
      </c>
      <c r="E30" s="25" t="s">
        <v>47</v>
      </c>
      <c r="F30" s="26"/>
      <c r="G30" s="54">
        <v>1.53</v>
      </c>
      <c r="H30" s="28"/>
      <c r="I30" s="28">
        <f t="shared" si="0"/>
        <v>1.53</v>
      </c>
      <c r="J30" s="22" t="s">
        <v>21</v>
      </c>
      <c r="K30" s="28">
        <f t="shared" si="1"/>
        <v>4.59</v>
      </c>
      <c r="L30" s="33">
        <f t="shared" si="2"/>
        <v>22.95</v>
      </c>
      <c r="M30" s="22"/>
    </row>
    <row r="31" spans="1:13">
      <c r="A31" s="22">
        <v>26</v>
      </c>
      <c r="B31" s="23" t="s">
        <v>54</v>
      </c>
      <c r="C31" s="24" t="s">
        <v>18</v>
      </c>
      <c r="D31" s="24" t="s">
        <v>19</v>
      </c>
      <c r="E31" s="25" t="s">
        <v>25</v>
      </c>
      <c r="F31" s="26"/>
      <c r="G31" s="54">
        <v>1.36</v>
      </c>
      <c r="H31" s="28"/>
      <c r="I31" s="28">
        <f t="shared" si="0"/>
        <v>1.36</v>
      </c>
      <c r="J31" s="22" t="s">
        <v>21</v>
      </c>
      <c r="K31" s="28">
        <f t="shared" si="1"/>
        <v>4.08</v>
      </c>
      <c r="L31" s="33">
        <f t="shared" si="2"/>
        <v>20.4</v>
      </c>
      <c r="M31" s="22"/>
    </row>
    <row r="32" spans="1:13">
      <c r="A32" s="22">
        <v>27</v>
      </c>
      <c r="B32" s="23" t="s">
        <v>55</v>
      </c>
      <c r="C32" s="24" t="s">
        <v>18</v>
      </c>
      <c r="D32" s="24" t="s">
        <v>19</v>
      </c>
      <c r="E32" s="25" t="s">
        <v>36</v>
      </c>
      <c r="F32" s="26"/>
      <c r="G32" s="54">
        <v>1.02</v>
      </c>
      <c r="H32" s="28"/>
      <c r="I32" s="28">
        <f t="shared" si="0"/>
        <v>1.02</v>
      </c>
      <c r="J32" s="22" t="s">
        <v>21</v>
      </c>
      <c r="K32" s="28">
        <f t="shared" si="1"/>
        <v>3.06</v>
      </c>
      <c r="L32" s="33">
        <f t="shared" si="2"/>
        <v>15.3</v>
      </c>
      <c r="M32" s="22"/>
    </row>
    <row r="33" spans="1:13">
      <c r="A33" s="22">
        <v>28</v>
      </c>
      <c r="B33" s="23" t="s">
        <v>56</v>
      </c>
      <c r="C33" s="24" t="s">
        <v>18</v>
      </c>
      <c r="D33" s="24" t="s">
        <v>19</v>
      </c>
      <c r="E33" s="25" t="s">
        <v>23</v>
      </c>
      <c r="F33" s="26"/>
      <c r="G33" s="54">
        <v>0.68</v>
      </c>
      <c r="H33" s="28"/>
      <c r="I33" s="28">
        <f t="shared" si="0"/>
        <v>0.68</v>
      </c>
      <c r="J33" s="22" t="s">
        <v>21</v>
      </c>
      <c r="K33" s="28">
        <f t="shared" si="1"/>
        <v>2.04</v>
      </c>
      <c r="L33" s="33">
        <f t="shared" si="2"/>
        <v>10.2</v>
      </c>
      <c r="M33" s="22"/>
    </row>
    <row r="34" spans="1:13">
      <c r="A34" s="22">
        <v>29</v>
      </c>
      <c r="B34" s="23" t="s">
        <v>57</v>
      </c>
      <c r="C34" s="24" t="s">
        <v>18</v>
      </c>
      <c r="D34" s="24" t="s">
        <v>19</v>
      </c>
      <c r="E34" s="25" t="s">
        <v>23</v>
      </c>
      <c r="F34" s="26"/>
      <c r="G34" s="54">
        <v>0.42</v>
      </c>
      <c r="H34" s="28"/>
      <c r="I34" s="28">
        <f t="shared" si="0"/>
        <v>0.42</v>
      </c>
      <c r="J34" s="22" t="s">
        <v>21</v>
      </c>
      <c r="K34" s="28">
        <f t="shared" si="1"/>
        <v>1.26</v>
      </c>
      <c r="L34" s="33">
        <f t="shared" si="2"/>
        <v>6.3</v>
      </c>
      <c r="M34" s="22"/>
    </row>
    <row r="35" spans="1:13">
      <c r="A35" s="22">
        <v>30</v>
      </c>
      <c r="B35" s="23" t="s">
        <v>58</v>
      </c>
      <c r="C35" s="24" t="s">
        <v>18</v>
      </c>
      <c r="D35" s="24" t="s">
        <v>19</v>
      </c>
      <c r="E35" s="25" t="s">
        <v>30</v>
      </c>
      <c r="F35" s="26"/>
      <c r="G35" s="54">
        <v>1.02</v>
      </c>
      <c r="H35" s="28"/>
      <c r="I35" s="28">
        <f t="shared" si="0"/>
        <v>1.02</v>
      </c>
      <c r="J35" s="22" t="s">
        <v>21</v>
      </c>
      <c r="K35" s="28">
        <f t="shared" si="1"/>
        <v>3.06</v>
      </c>
      <c r="L35" s="33">
        <f t="shared" si="2"/>
        <v>15.3</v>
      </c>
      <c r="M35" s="22"/>
    </row>
    <row r="36" spans="1:13">
      <c r="A36" s="22">
        <v>31</v>
      </c>
      <c r="B36" s="23" t="s">
        <v>59</v>
      </c>
      <c r="C36" s="24" t="s">
        <v>18</v>
      </c>
      <c r="D36" s="24" t="s">
        <v>19</v>
      </c>
      <c r="E36" s="25" t="s">
        <v>25</v>
      </c>
      <c r="F36" s="26"/>
      <c r="G36" s="54">
        <v>1.02</v>
      </c>
      <c r="H36" s="28"/>
      <c r="I36" s="28">
        <f t="shared" si="0"/>
        <v>1.02</v>
      </c>
      <c r="J36" s="22" t="s">
        <v>21</v>
      </c>
      <c r="K36" s="28">
        <f t="shared" si="1"/>
        <v>3.06</v>
      </c>
      <c r="L36" s="33">
        <f t="shared" si="2"/>
        <v>15.3</v>
      </c>
      <c r="M36" s="22"/>
    </row>
    <row r="37" spans="1:13">
      <c r="A37" s="22">
        <v>32</v>
      </c>
      <c r="B37" s="23" t="s">
        <v>60</v>
      </c>
      <c r="C37" s="24" t="s">
        <v>18</v>
      </c>
      <c r="D37" s="24" t="s">
        <v>19</v>
      </c>
      <c r="E37" s="25" t="s">
        <v>27</v>
      </c>
      <c r="F37" s="26"/>
      <c r="G37" s="54">
        <v>0.42</v>
      </c>
      <c r="H37" s="28"/>
      <c r="I37" s="28">
        <f t="shared" si="0"/>
        <v>0.42</v>
      </c>
      <c r="J37" s="22" t="s">
        <v>21</v>
      </c>
      <c r="K37" s="28">
        <f t="shared" si="1"/>
        <v>1.26</v>
      </c>
      <c r="L37" s="33">
        <f t="shared" si="2"/>
        <v>6.3</v>
      </c>
      <c r="M37" s="22"/>
    </row>
    <row r="38" spans="1:13">
      <c r="A38" s="22">
        <v>33</v>
      </c>
      <c r="B38" s="23" t="s">
        <v>61</v>
      </c>
      <c r="C38" s="24" t="s">
        <v>18</v>
      </c>
      <c r="D38" s="24" t="s">
        <v>19</v>
      </c>
      <c r="E38" s="25" t="s">
        <v>47</v>
      </c>
      <c r="F38" s="26"/>
      <c r="G38" s="54">
        <v>1.02</v>
      </c>
      <c r="H38" s="28"/>
      <c r="I38" s="28">
        <f t="shared" si="0"/>
        <v>1.02</v>
      </c>
      <c r="J38" s="22" t="s">
        <v>21</v>
      </c>
      <c r="K38" s="28">
        <f t="shared" si="1"/>
        <v>3.06</v>
      </c>
      <c r="L38" s="33">
        <f t="shared" si="2"/>
        <v>15.3</v>
      </c>
      <c r="M38" s="22"/>
    </row>
    <row r="39" spans="1:13">
      <c r="A39" s="22">
        <v>34</v>
      </c>
      <c r="B39" s="23" t="s">
        <v>62</v>
      </c>
      <c r="C39" s="24" t="s">
        <v>18</v>
      </c>
      <c r="D39" s="24" t="s">
        <v>19</v>
      </c>
      <c r="E39" s="25" t="s">
        <v>36</v>
      </c>
      <c r="F39" s="26"/>
      <c r="G39" s="54">
        <v>0.68</v>
      </c>
      <c r="H39" s="28"/>
      <c r="I39" s="28">
        <f t="shared" si="0"/>
        <v>0.68</v>
      </c>
      <c r="J39" s="22" t="s">
        <v>21</v>
      </c>
      <c r="K39" s="28">
        <f t="shared" si="1"/>
        <v>2.04</v>
      </c>
      <c r="L39" s="33">
        <f t="shared" si="2"/>
        <v>10.2</v>
      </c>
      <c r="M39" s="22"/>
    </row>
    <row r="40" spans="1:13">
      <c r="A40" s="22">
        <v>35</v>
      </c>
      <c r="B40" s="23" t="s">
        <v>63</v>
      </c>
      <c r="C40" s="24" t="s">
        <v>18</v>
      </c>
      <c r="D40" s="24" t="s">
        <v>19</v>
      </c>
      <c r="E40" s="25" t="s">
        <v>36</v>
      </c>
      <c r="F40" s="26"/>
      <c r="G40" s="54">
        <v>1.19</v>
      </c>
      <c r="H40" s="28"/>
      <c r="I40" s="28">
        <f t="shared" si="0"/>
        <v>1.19</v>
      </c>
      <c r="J40" s="22" t="s">
        <v>21</v>
      </c>
      <c r="K40" s="28">
        <f t="shared" si="1"/>
        <v>3.57</v>
      </c>
      <c r="L40" s="33">
        <f t="shared" si="2"/>
        <v>17.85</v>
      </c>
      <c r="M40" s="22"/>
    </row>
    <row r="41" spans="1:13">
      <c r="A41" s="22">
        <v>36</v>
      </c>
      <c r="B41" s="23" t="s">
        <v>64</v>
      </c>
      <c r="C41" s="24" t="s">
        <v>18</v>
      </c>
      <c r="D41" s="24" t="s">
        <v>19</v>
      </c>
      <c r="E41" s="25" t="s">
        <v>23</v>
      </c>
      <c r="F41" s="26"/>
      <c r="G41" s="54">
        <v>0.68</v>
      </c>
      <c r="H41" s="28"/>
      <c r="I41" s="28">
        <f t="shared" si="0"/>
        <v>0.68</v>
      </c>
      <c r="J41" s="22" t="s">
        <v>21</v>
      </c>
      <c r="K41" s="28">
        <f t="shared" si="1"/>
        <v>2.04</v>
      </c>
      <c r="L41" s="33">
        <f t="shared" si="2"/>
        <v>10.2</v>
      </c>
      <c r="M41" s="22"/>
    </row>
    <row r="42" spans="1:13">
      <c r="A42" s="22">
        <v>37</v>
      </c>
      <c r="B42" s="23" t="s">
        <v>65</v>
      </c>
      <c r="C42" s="24" t="s">
        <v>18</v>
      </c>
      <c r="D42" s="24" t="s">
        <v>19</v>
      </c>
      <c r="E42" s="25" t="s">
        <v>32</v>
      </c>
      <c r="F42" s="26"/>
      <c r="G42" s="54">
        <v>1.02</v>
      </c>
      <c r="H42" s="28"/>
      <c r="I42" s="28">
        <f t="shared" si="0"/>
        <v>1.02</v>
      </c>
      <c r="J42" s="22" t="s">
        <v>21</v>
      </c>
      <c r="K42" s="28">
        <f t="shared" si="1"/>
        <v>3.06</v>
      </c>
      <c r="L42" s="33">
        <f t="shared" si="2"/>
        <v>15.3</v>
      </c>
      <c r="M42" s="22"/>
    </row>
    <row r="43" spans="1:13">
      <c r="A43" s="22">
        <v>38</v>
      </c>
      <c r="B43" s="23" t="s">
        <v>66</v>
      </c>
      <c r="C43" s="24" t="s">
        <v>18</v>
      </c>
      <c r="D43" s="24" t="s">
        <v>19</v>
      </c>
      <c r="E43" s="25" t="s">
        <v>30</v>
      </c>
      <c r="F43" s="26"/>
      <c r="G43" s="54">
        <v>0.42</v>
      </c>
      <c r="H43" s="28"/>
      <c r="I43" s="28">
        <f t="shared" ref="I43:I48" si="3">G43</f>
        <v>0.42</v>
      </c>
      <c r="J43" s="22" t="s">
        <v>21</v>
      </c>
      <c r="K43" s="28">
        <f t="shared" ref="K43:K48" si="4">I43*3</f>
        <v>1.26</v>
      </c>
      <c r="L43" s="33">
        <f t="shared" ref="L43:L48" si="5">I43*15</f>
        <v>6.3</v>
      </c>
      <c r="M43" s="22"/>
    </row>
    <row r="44" spans="1:13">
      <c r="A44" s="22">
        <v>39</v>
      </c>
      <c r="B44" s="23" t="s">
        <v>67</v>
      </c>
      <c r="C44" s="24" t="s">
        <v>18</v>
      </c>
      <c r="D44" s="24" t="s">
        <v>19</v>
      </c>
      <c r="E44" s="25" t="s">
        <v>27</v>
      </c>
      <c r="F44" s="26"/>
      <c r="G44" s="54">
        <v>0.85</v>
      </c>
      <c r="H44" s="28"/>
      <c r="I44" s="28">
        <f t="shared" si="3"/>
        <v>0.85</v>
      </c>
      <c r="J44" s="22" t="s">
        <v>21</v>
      </c>
      <c r="K44" s="28">
        <f t="shared" si="4"/>
        <v>2.55</v>
      </c>
      <c r="L44" s="33">
        <f t="shared" si="5"/>
        <v>12.75</v>
      </c>
      <c r="M44" s="22"/>
    </row>
    <row r="45" spans="1:13">
      <c r="A45" s="22">
        <v>40</v>
      </c>
      <c r="B45" s="23" t="s">
        <v>68</v>
      </c>
      <c r="C45" s="24" t="s">
        <v>18</v>
      </c>
      <c r="D45" s="24" t="s">
        <v>19</v>
      </c>
      <c r="E45" s="25" t="s">
        <v>30</v>
      </c>
      <c r="F45" s="26"/>
      <c r="G45" s="54">
        <v>0.85</v>
      </c>
      <c r="H45" s="28"/>
      <c r="I45" s="28">
        <f t="shared" si="3"/>
        <v>0.85</v>
      </c>
      <c r="J45" s="22" t="s">
        <v>21</v>
      </c>
      <c r="K45" s="28">
        <f t="shared" si="4"/>
        <v>2.55</v>
      </c>
      <c r="L45" s="33">
        <f t="shared" si="5"/>
        <v>12.75</v>
      </c>
      <c r="M45" s="22"/>
    </row>
    <row r="46" spans="1:13">
      <c r="A46" s="22">
        <v>41</v>
      </c>
      <c r="B46" s="23" t="s">
        <v>69</v>
      </c>
      <c r="C46" s="24" t="s">
        <v>18</v>
      </c>
      <c r="D46" s="24" t="s">
        <v>19</v>
      </c>
      <c r="E46" s="25" t="s">
        <v>36</v>
      </c>
      <c r="F46" s="26"/>
      <c r="G46" s="54">
        <v>0.42</v>
      </c>
      <c r="H46" s="28"/>
      <c r="I46" s="28">
        <f t="shared" si="3"/>
        <v>0.42</v>
      </c>
      <c r="J46" s="22" t="s">
        <v>21</v>
      </c>
      <c r="K46" s="28">
        <f t="shared" si="4"/>
        <v>1.26</v>
      </c>
      <c r="L46" s="33">
        <f t="shared" si="5"/>
        <v>6.3</v>
      </c>
      <c r="M46" s="22"/>
    </row>
    <row r="47" spans="1:13">
      <c r="A47" s="22">
        <v>42</v>
      </c>
      <c r="B47" s="23" t="s">
        <v>70</v>
      </c>
      <c r="C47" s="24" t="s">
        <v>18</v>
      </c>
      <c r="D47" s="24" t="s">
        <v>19</v>
      </c>
      <c r="E47" s="25" t="s">
        <v>23</v>
      </c>
      <c r="F47" s="26"/>
      <c r="G47" s="54">
        <v>0.68</v>
      </c>
      <c r="H47" s="28"/>
      <c r="I47" s="28">
        <f t="shared" si="3"/>
        <v>0.68</v>
      </c>
      <c r="J47" s="22" t="s">
        <v>21</v>
      </c>
      <c r="K47" s="28">
        <f t="shared" si="4"/>
        <v>2.04</v>
      </c>
      <c r="L47" s="33">
        <f t="shared" si="5"/>
        <v>10.2</v>
      </c>
      <c r="M47" s="22"/>
    </row>
    <row r="48" spans="1:13">
      <c r="A48" s="22">
        <v>43</v>
      </c>
      <c r="B48" s="23" t="s">
        <v>71</v>
      </c>
      <c r="C48" s="24" t="s">
        <v>18</v>
      </c>
      <c r="D48" s="24" t="s">
        <v>19</v>
      </c>
      <c r="E48" s="25" t="s">
        <v>39</v>
      </c>
      <c r="F48" s="26"/>
      <c r="G48" s="54">
        <v>1.02</v>
      </c>
      <c r="H48" s="28"/>
      <c r="I48" s="28">
        <f t="shared" si="3"/>
        <v>1.02</v>
      </c>
      <c r="J48" s="22" t="s">
        <v>21</v>
      </c>
      <c r="K48" s="28">
        <f t="shared" si="4"/>
        <v>3.06</v>
      </c>
      <c r="L48" s="33">
        <f t="shared" si="5"/>
        <v>15.3</v>
      </c>
      <c r="M48" s="22"/>
    </row>
    <row r="49" spans="1:13">
      <c r="A49" s="22">
        <v>44</v>
      </c>
      <c r="B49" s="23" t="s">
        <v>72</v>
      </c>
      <c r="C49" s="24" t="s">
        <v>18</v>
      </c>
      <c r="D49" s="24" t="s">
        <v>19</v>
      </c>
      <c r="E49" s="25" t="s">
        <v>39</v>
      </c>
      <c r="F49" s="26"/>
      <c r="G49" s="54">
        <v>0.68</v>
      </c>
      <c r="H49" s="28"/>
      <c r="I49" s="28">
        <f t="shared" ref="I49:I61" si="6">G49</f>
        <v>0.68</v>
      </c>
      <c r="J49" s="22" t="s">
        <v>21</v>
      </c>
      <c r="K49" s="28">
        <f t="shared" ref="K49:K61" si="7">I49*3</f>
        <v>2.04</v>
      </c>
      <c r="L49" s="33">
        <f t="shared" ref="L49:L61" si="8">I49*15</f>
        <v>10.2</v>
      </c>
      <c r="M49" s="22"/>
    </row>
    <row r="50" spans="1:13">
      <c r="A50" s="40" t="s">
        <v>16</v>
      </c>
      <c r="B50" s="40"/>
      <c r="C50" s="41"/>
      <c r="D50" s="40"/>
      <c r="E50" s="40"/>
      <c r="F50" s="40"/>
      <c r="G50" s="55">
        <f>SUM(G6:G49)</f>
        <v>38.94</v>
      </c>
      <c r="H50" s="55"/>
      <c r="I50" s="55">
        <f>SUM(I6:I49)</f>
        <v>38.94</v>
      </c>
      <c r="J50" s="42"/>
      <c r="K50" s="43">
        <f>SUM(K6:K49)</f>
        <v>116.82</v>
      </c>
      <c r="L50" s="55">
        <f>SUM(L6:L49)</f>
        <v>584.1</v>
      </c>
      <c r="M50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96062992126" right="0.31496062992126" top="0.354330708661417" bottom="0.354330708661417" header="0.31496062992126" footer="0.31496062992126"/>
  <pageSetup paperSize="9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64"/>
  <sheetViews>
    <sheetView workbookViewId="0">
      <selection activeCell="G30" sqref="G30"/>
    </sheetView>
  </sheetViews>
  <sheetFormatPr defaultColWidth="9" defaultRowHeight="13.5"/>
  <cols>
    <col min="1" max="1" width="5.125" style="2" customWidth="1"/>
    <col min="2" max="2" width="7.5" style="2" customWidth="1"/>
    <col min="3" max="3" width="16.5" style="3" customWidth="1"/>
    <col min="4" max="4" width="18.875" style="2" customWidth="1"/>
    <col min="5" max="5" width="11.62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880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23" t="s">
        <v>881</v>
      </c>
      <c r="C6" s="24" t="s">
        <v>18</v>
      </c>
      <c r="D6" s="24" t="s">
        <v>19</v>
      </c>
      <c r="E6" s="25" t="s">
        <v>36</v>
      </c>
      <c r="F6" s="26"/>
      <c r="G6" s="27">
        <v>6.91</v>
      </c>
      <c r="H6" s="28"/>
      <c r="I6" s="28">
        <f>G6</f>
        <v>6.91</v>
      </c>
      <c r="J6" s="22" t="s">
        <v>882</v>
      </c>
      <c r="K6" s="28">
        <f>I6*3</f>
        <v>20.73</v>
      </c>
      <c r="L6" s="33">
        <f>I6*15</f>
        <v>103.65</v>
      </c>
      <c r="M6" s="22"/>
    </row>
    <row r="7" spans="1:13">
      <c r="A7" s="22">
        <v>2</v>
      </c>
      <c r="B7" s="23" t="s">
        <v>883</v>
      </c>
      <c r="C7" s="24" t="s">
        <v>18</v>
      </c>
      <c r="D7" s="24" t="s">
        <v>19</v>
      </c>
      <c r="E7" s="25" t="s">
        <v>47</v>
      </c>
      <c r="F7" s="26"/>
      <c r="G7" s="27">
        <v>8.64</v>
      </c>
      <c r="H7" s="28"/>
      <c r="I7" s="28">
        <f>G7</f>
        <v>8.64</v>
      </c>
      <c r="J7" s="22" t="s">
        <v>882</v>
      </c>
      <c r="K7" s="28">
        <f t="shared" ref="K7:K58" si="0">I7*3</f>
        <v>25.92</v>
      </c>
      <c r="L7" s="33">
        <f t="shared" ref="L7:L58" si="1">I7*15</f>
        <v>129.6</v>
      </c>
      <c r="M7" s="22"/>
    </row>
    <row r="8" spans="1:13">
      <c r="A8" s="22">
        <v>3</v>
      </c>
      <c r="B8" s="23" t="s">
        <v>884</v>
      </c>
      <c r="C8" s="24" t="s">
        <v>18</v>
      </c>
      <c r="D8" s="24" t="s">
        <v>19</v>
      </c>
      <c r="E8" s="25" t="s">
        <v>20</v>
      </c>
      <c r="F8" s="26"/>
      <c r="G8" s="27">
        <v>8.64</v>
      </c>
      <c r="H8" s="28"/>
      <c r="I8" s="28">
        <f t="shared" ref="I8:I58" si="2">G8</f>
        <v>8.64</v>
      </c>
      <c r="J8" s="22" t="s">
        <v>882</v>
      </c>
      <c r="K8" s="28">
        <f t="shared" si="0"/>
        <v>25.92</v>
      </c>
      <c r="L8" s="33">
        <f t="shared" si="1"/>
        <v>129.6</v>
      </c>
      <c r="M8" s="22"/>
    </row>
    <row r="9" spans="1:13">
      <c r="A9" s="22">
        <v>4</v>
      </c>
      <c r="B9" s="23" t="s">
        <v>885</v>
      </c>
      <c r="C9" s="24" t="s">
        <v>18</v>
      </c>
      <c r="D9" s="24" t="s">
        <v>19</v>
      </c>
      <c r="E9" s="25" t="s">
        <v>23</v>
      </c>
      <c r="F9" s="26"/>
      <c r="G9" s="27">
        <v>10.36</v>
      </c>
      <c r="H9" s="28"/>
      <c r="I9" s="28">
        <f t="shared" si="2"/>
        <v>10.36</v>
      </c>
      <c r="J9" s="22" t="s">
        <v>882</v>
      </c>
      <c r="K9" s="28">
        <f t="shared" si="0"/>
        <v>31.08</v>
      </c>
      <c r="L9" s="33">
        <f t="shared" si="1"/>
        <v>155.4</v>
      </c>
      <c r="M9" s="22"/>
    </row>
    <row r="10" spans="1:13">
      <c r="A10" s="22">
        <v>5</v>
      </c>
      <c r="B10" s="23" t="s">
        <v>886</v>
      </c>
      <c r="C10" s="24" t="s">
        <v>18</v>
      </c>
      <c r="D10" s="24" t="s">
        <v>19</v>
      </c>
      <c r="E10" s="25" t="s">
        <v>39</v>
      </c>
      <c r="F10" s="26"/>
      <c r="G10" s="27">
        <v>5.18</v>
      </c>
      <c r="H10" s="28"/>
      <c r="I10" s="28">
        <f t="shared" si="2"/>
        <v>5.18</v>
      </c>
      <c r="J10" s="22" t="s">
        <v>882</v>
      </c>
      <c r="K10" s="28">
        <f t="shared" si="0"/>
        <v>15.54</v>
      </c>
      <c r="L10" s="33">
        <f t="shared" si="1"/>
        <v>77.7</v>
      </c>
      <c r="M10" s="22"/>
    </row>
    <row r="11" spans="1:13">
      <c r="A11" s="22">
        <v>6</v>
      </c>
      <c r="B11" s="23" t="s">
        <v>887</v>
      </c>
      <c r="C11" s="24" t="s">
        <v>18</v>
      </c>
      <c r="D11" s="24" t="s">
        <v>19</v>
      </c>
      <c r="E11" s="25" t="s">
        <v>27</v>
      </c>
      <c r="F11" s="26"/>
      <c r="G11" s="27">
        <v>6.91</v>
      </c>
      <c r="H11" s="28"/>
      <c r="I11" s="28">
        <f t="shared" si="2"/>
        <v>6.91</v>
      </c>
      <c r="J11" s="22" t="s">
        <v>882</v>
      </c>
      <c r="K11" s="28">
        <f t="shared" si="0"/>
        <v>20.73</v>
      </c>
      <c r="L11" s="33">
        <f t="shared" si="1"/>
        <v>103.65</v>
      </c>
      <c r="M11" s="22"/>
    </row>
    <row r="12" spans="1:13">
      <c r="A12" s="22">
        <v>7</v>
      </c>
      <c r="B12" s="23" t="s">
        <v>888</v>
      </c>
      <c r="C12" s="24" t="s">
        <v>18</v>
      </c>
      <c r="D12" s="24" t="s">
        <v>19</v>
      </c>
      <c r="E12" s="25" t="s">
        <v>32</v>
      </c>
      <c r="F12" s="26"/>
      <c r="G12" s="27">
        <v>5.18</v>
      </c>
      <c r="H12" s="28"/>
      <c r="I12" s="28">
        <f t="shared" si="2"/>
        <v>5.18</v>
      </c>
      <c r="J12" s="22" t="s">
        <v>882</v>
      </c>
      <c r="K12" s="28">
        <f t="shared" si="0"/>
        <v>15.54</v>
      </c>
      <c r="L12" s="33">
        <f t="shared" si="1"/>
        <v>77.7</v>
      </c>
      <c r="M12" s="22"/>
    </row>
    <row r="13" spans="1:13">
      <c r="A13" s="22">
        <v>8</v>
      </c>
      <c r="B13" s="23" t="s">
        <v>889</v>
      </c>
      <c r="C13" s="24" t="s">
        <v>18</v>
      </c>
      <c r="D13" s="24" t="s">
        <v>19</v>
      </c>
      <c r="E13" s="25" t="s">
        <v>32</v>
      </c>
      <c r="F13" s="26"/>
      <c r="G13" s="27">
        <v>1.73</v>
      </c>
      <c r="H13" s="28"/>
      <c r="I13" s="28">
        <f t="shared" si="2"/>
        <v>1.73</v>
      </c>
      <c r="J13" s="22" t="s">
        <v>882</v>
      </c>
      <c r="K13" s="28">
        <f t="shared" si="0"/>
        <v>5.19</v>
      </c>
      <c r="L13" s="33">
        <f t="shared" si="1"/>
        <v>25.95</v>
      </c>
      <c r="M13" s="22"/>
    </row>
    <row r="14" spans="1:13">
      <c r="A14" s="22">
        <v>9</v>
      </c>
      <c r="B14" s="23" t="s">
        <v>890</v>
      </c>
      <c r="C14" s="24" t="s">
        <v>18</v>
      </c>
      <c r="D14" s="24" t="s">
        <v>19</v>
      </c>
      <c r="E14" s="25" t="s">
        <v>36</v>
      </c>
      <c r="F14" s="26"/>
      <c r="G14" s="27">
        <v>12.09</v>
      </c>
      <c r="H14" s="28"/>
      <c r="I14" s="28">
        <f t="shared" si="2"/>
        <v>12.09</v>
      </c>
      <c r="J14" s="22" t="s">
        <v>882</v>
      </c>
      <c r="K14" s="28">
        <f t="shared" si="0"/>
        <v>36.27</v>
      </c>
      <c r="L14" s="33">
        <f t="shared" si="1"/>
        <v>181.35</v>
      </c>
      <c r="M14" s="22"/>
    </row>
    <row r="15" spans="1:13">
      <c r="A15" s="22">
        <v>10</v>
      </c>
      <c r="B15" s="23" t="s">
        <v>891</v>
      </c>
      <c r="C15" s="24" t="s">
        <v>18</v>
      </c>
      <c r="D15" s="24" t="s">
        <v>19</v>
      </c>
      <c r="E15" s="25" t="s">
        <v>20</v>
      </c>
      <c r="F15" s="26"/>
      <c r="G15" s="27">
        <v>10.36</v>
      </c>
      <c r="H15" s="28"/>
      <c r="I15" s="28">
        <f t="shared" si="2"/>
        <v>10.36</v>
      </c>
      <c r="J15" s="22" t="s">
        <v>882</v>
      </c>
      <c r="K15" s="28">
        <f t="shared" si="0"/>
        <v>31.08</v>
      </c>
      <c r="L15" s="33">
        <f t="shared" si="1"/>
        <v>155.4</v>
      </c>
      <c r="M15" s="22"/>
    </row>
    <row r="16" spans="1:13">
      <c r="A16" s="22">
        <v>11</v>
      </c>
      <c r="B16" s="23" t="s">
        <v>892</v>
      </c>
      <c r="C16" s="24" t="s">
        <v>18</v>
      </c>
      <c r="D16" s="24" t="s">
        <v>19</v>
      </c>
      <c r="E16" s="25" t="s">
        <v>20</v>
      </c>
      <c r="F16" s="26"/>
      <c r="G16" s="27">
        <v>6.91</v>
      </c>
      <c r="H16" s="28"/>
      <c r="I16" s="28">
        <f t="shared" si="2"/>
        <v>6.91</v>
      </c>
      <c r="J16" s="22" t="s">
        <v>882</v>
      </c>
      <c r="K16" s="28">
        <f t="shared" si="0"/>
        <v>20.73</v>
      </c>
      <c r="L16" s="33">
        <f t="shared" si="1"/>
        <v>103.65</v>
      </c>
      <c r="M16" s="22"/>
    </row>
    <row r="17" spans="1:13">
      <c r="A17" s="22">
        <v>12</v>
      </c>
      <c r="B17" s="23" t="s">
        <v>893</v>
      </c>
      <c r="C17" s="24" t="s">
        <v>18</v>
      </c>
      <c r="D17" s="24" t="s">
        <v>19</v>
      </c>
      <c r="E17" s="25" t="s">
        <v>32</v>
      </c>
      <c r="F17" s="26"/>
      <c r="G17" s="27">
        <v>8.64</v>
      </c>
      <c r="H17" s="28"/>
      <c r="I17" s="28">
        <f t="shared" si="2"/>
        <v>8.64</v>
      </c>
      <c r="J17" s="22" t="s">
        <v>882</v>
      </c>
      <c r="K17" s="28">
        <f t="shared" si="0"/>
        <v>25.92</v>
      </c>
      <c r="L17" s="33">
        <f t="shared" si="1"/>
        <v>129.6</v>
      </c>
      <c r="M17" s="22"/>
    </row>
    <row r="18" spans="1:13">
      <c r="A18" s="22">
        <v>13</v>
      </c>
      <c r="B18" s="23" t="s">
        <v>894</v>
      </c>
      <c r="C18" s="24" t="s">
        <v>18</v>
      </c>
      <c r="D18" s="24" t="s">
        <v>19</v>
      </c>
      <c r="E18" s="25" t="s">
        <v>25</v>
      </c>
      <c r="F18" s="26"/>
      <c r="G18" s="27">
        <v>10.36</v>
      </c>
      <c r="H18" s="28"/>
      <c r="I18" s="28">
        <f t="shared" si="2"/>
        <v>10.36</v>
      </c>
      <c r="J18" s="22" t="s">
        <v>882</v>
      </c>
      <c r="K18" s="28">
        <f t="shared" si="0"/>
        <v>31.08</v>
      </c>
      <c r="L18" s="33">
        <f t="shared" si="1"/>
        <v>155.4</v>
      </c>
      <c r="M18" s="22"/>
    </row>
    <row r="19" spans="1:13">
      <c r="A19" s="22">
        <v>14</v>
      </c>
      <c r="B19" s="23" t="s">
        <v>895</v>
      </c>
      <c r="C19" s="24" t="s">
        <v>18</v>
      </c>
      <c r="D19" s="24" t="s">
        <v>19</v>
      </c>
      <c r="E19" s="25" t="s">
        <v>32</v>
      </c>
      <c r="F19" s="26"/>
      <c r="G19" s="27">
        <v>8.64</v>
      </c>
      <c r="H19" s="28"/>
      <c r="I19" s="28">
        <f t="shared" si="2"/>
        <v>8.64</v>
      </c>
      <c r="J19" s="22" t="s">
        <v>882</v>
      </c>
      <c r="K19" s="28">
        <f t="shared" si="0"/>
        <v>25.92</v>
      </c>
      <c r="L19" s="33">
        <f t="shared" si="1"/>
        <v>129.6</v>
      </c>
      <c r="M19" s="22"/>
    </row>
    <row r="20" spans="1:13">
      <c r="A20" s="22">
        <v>15</v>
      </c>
      <c r="B20" s="23" t="s">
        <v>896</v>
      </c>
      <c r="C20" s="24" t="s">
        <v>18</v>
      </c>
      <c r="D20" s="24" t="s">
        <v>19</v>
      </c>
      <c r="E20" s="25" t="s">
        <v>27</v>
      </c>
      <c r="F20" s="26"/>
      <c r="G20" s="27">
        <v>12.09</v>
      </c>
      <c r="H20" s="28"/>
      <c r="I20" s="28">
        <f t="shared" si="2"/>
        <v>12.09</v>
      </c>
      <c r="J20" s="22" t="s">
        <v>882</v>
      </c>
      <c r="K20" s="28">
        <f t="shared" si="0"/>
        <v>36.27</v>
      </c>
      <c r="L20" s="33">
        <f t="shared" si="1"/>
        <v>181.35</v>
      </c>
      <c r="M20" s="22"/>
    </row>
    <row r="21" spans="1:13">
      <c r="A21" s="22">
        <v>16</v>
      </c>
      <c r="B21" s="23" t="s">
        <v>897</v>
      </c>
      <c r="C21" s="24" t="s">
        <v>18</v>
      </c>
      <c r="D21" s="24" t="s">
        <v>19</v>
      </c>
      <c r="E21" s="25" t="s">
        <v>20</v>
      </c>
      <c r="F21" s="26"/>
      <c r="G21" s="27">
        <v>12.09</v>
      </c>
      <c r="H21" s="28"/>
      <c r="I21" s="28">
        <f t="shared" si="2"/>
        <v>12.09</v>
      </c>
      <c r="J21" s="22" t="s">
        <v>882</v>
      </c>
      <c r="K21" s="28">
        <f t="shared" si="0"/>
        <v>36.27</v>
      </c>
      <c r="L21" s="33">
        <f t="shared" si="1"/>
        <v>181.35</v>
      </c>
      <c r="M21" s="22"/>
    </row>
    <row r="22" spans="1:13">
      <c r="A22" s="22">
        <v>17</v>
      </c>
      <c r="B22" s="23" t="s">
        <v>898</v>
      </c>
      <c r="C22" s="24" t="s">
        <v>18</v>
      </c>
      <c r="D22" s="24" t="s">
        <v>19</v>
      </c>
      <c r="E22" s="25" t="s">
        <v>47</v>
      </c>
      <c r="F22" s="26"/>
      <c r="G22" s="27">
        <v>5.18</v>
      </c>
      <c r="H22" s="28"/>
      <c r="I22" s="28">
        <f t="shared" si="2"/>
        <v>5.18</v>
      </c>
      <c r="J22" s="22" t="s">
        <v>882</v>
      </c>
      <c r="K22" s="28">
        <f t="shared" si="0"/>
        <v>15.54</v>
      </c>
      <c r="L22" s="33">
        <f t="shared" si="1"/>
        <v>77.7</v>
      </c>
      <c r="M22" s="22"/>
    </row>
    <row r="23" spans="1:13">
      <c r="A23" s="22">
        <v>18</v>
      </c>
      <c r="B23" s="23" t="s">
        <v>899</v>
      </c>
      <c r="C23" s="24" t="s">
        <v>18</v>
      </c>
      <c r="D23" s="24" t="s">
        <v>19</v>
      </c>
      <c r="E23" s="25" t="s">
        <v>36</v>
      </c>
      <c r="F23" s="26"/>
      <c r="G23" s="27">
        <v>6.91</v>
      </c>
      <c r="H23" s="28"/>
      <c r="I23" s="28">
        <f t="shared" si="2"/>
        <v>6.91</v>
      </c>
      <c r="J23" s="22" t="s">
        <v>882</v>
      </c>
      <c r="K23" s="28">
        <f t="shared" si="0"/>
        <v>20.73</v>
      </c>
      <c r="L23" s="33">
        <f t="shared" si="1"/>
        <v>103.65</v>
      </c>
      <c r="M23" s="22"/>
    </row>
    <row r="24" spans="1:13">
      <c r="A24" s="22">
        <v>19</v>
      </c>
      <c r="B24" s="23" t="s">
        <v>900</v>
      </c>
      <c r="C24" s="24" t="s">
        <v>18</v>
      </c>
      <c r="D24" s="24" t="s">
        <v>19</v>
      </c>
      <c r="E24" s="25" t="s">
        <v>32</v>
      </c>
      <c r="F24" s="26"/>
      <c r="G24" s="27">
        <v>1.73</v>
      </c>
      <c r="H24" s="28"/>
      <c r="I24" s="28">
        <f t="shared" si="2"/>
        <v>1.73</v>
      </c>
      <c r="J24" s="22" t="s">
        <v>882</v>
      </c>
      <c r="K24" s="28">
        <f t="shared" si="0"/>
        <v>5.19</v>
      </c>
      <c r="L24" s="33">
        <f t="shared" si="1"/>
        <v>25.95</v>
      </c>
      <c r="M24" s="22"/>
    </row>
    <row r="25" spans="1:13">
      <c r="A25" s="22">
        <v>20</v>
      </c>
      <c r="B25" s="23" t="s">
        <v>901</v>
      </c>
      <c r="C25" s="24" t="s">
        <v>18</v>
      </c>
      <c r="D25" s="24" t="s">
        <v>19</v>
      </c>
      <c r="E25" s="25" t="s">
        <v>25</v>
      </c>
      <c r="F25" s="26"/>
      <c r="G25" s="27">
        <v>1.73</v>
      </c>
      <c r="H25" s="28"/>
      <c r="I25" s="28">
        <f t="shared" si="2"/>
        <v>1.73</v>
      </c>
      <c r="J25" s="22" t="s">
        <v>882</v>
      </c>
      <c r="K25" s="28">
        <f t="shared" si="0"/>
        <v>5.19</v>
      </c>
      <c r="L25" s="33">
        <f t="shared" si="1"/>
        <v>25.95</v>
      </c>
      <c r="M25" s="22"/>
    </row>
    <row r="26" spans="1:13">
      <c r="A26" s="22">
        <v>21</v>
      </c>
      <c r="B26" s="23" t="s">
        <v>902</v>
      </c>
      <c r="C26" s="24" t="s">
        <v>18</v>
      </c>
      <c r="D26" s="24" t="s">
        <v>19</v>
      </c>
      <c r="E26" s="25" t="s">
        <v>47</v>
      </c>
      <c r="F26" s="26"/>
      <c r="G26" s="27">
        <v>3.45</v>
      </c>
      <c r="H26" s="28"/>
      <c r="I26" s="28">
        <f t="shared" si="2"/>
        <v>3.45</v>
      </c>
      <c r="J26" s="22" t="s">
        <v>882</v>
      </c>
      <c r="K26" s="28">
        <f t="shared" si="0"/>
        <v>10.35</v>
      </c>
      <c r="L26" s="33">
        <f t="shared" si="1"/>
        <v>51.75</v>
      </c>
      <c r="M26" s="22"/>
    </row>
    <row r="27" spans="1:13">
      <c r="A27" s="22">
        <v>22</v>
      </c>
      <c r="B27" s="23" t="s">
        <v>903</v>
      </c>
      <c r="C27" s="24" t="s">
        <v>18</v>
      </c>
      <c r="D27" s="24" t="s">
        <v>19</v>
      </c>
      <c r="E27" s="25" t="s">
        <v>39</v>
      </c>
      <c r="F27" s="26"/>
      <c r="G27" s="27">
        <v>10.36</v>
      </c>
      <c r="H27" s="28"/>
      <c r="I27" s="28">
        <f t="shared" si="2"/>
        <v>10.36</v>
      </c>
      <c r="J27" s="22" t="s">
        <v>882</v>
      </c>
      <c r="K27" s="28">
        <f t="shared" si="0"/>
        <v>31.08</v>
      </c>
      <c r="L27" s="33">
        <f t="shared" si="1"/>
        <v>155.4</v>
      </c>
      <c r="M27" s="22"/>
    </row>
    <row r="28" spans="1:13">
      <c r="A28" s="22">
        <v>23</v>
      </c>
      <c r="B28" s="23" t="s">
        <v>904</v>
      </c>
      <c r="C28" s="24" t="s">
        <v>18</v>
      </c>
      <c r="D28" s="24" t="s">
        <v>19</v>
      </c>
      <c r="E28" s="25" t="s">
        <v>30</v>
      </c>
      <c r="F28" s="26"/>
      <c r="G28" s="27">
        <v>13.82</v>
      </c>
      <c r="H28" s="28"/>
      <c r="I28" s="28">
        <f t="shared" si="2"/>
        <v>13.82</v>
      </c>
      <c r="J28" s="22" t="s">
        <v>882</v>
      </c>
      <c r="K28" s="28">
        <f t="shared" si="0"/>
        <v>41.46</v>
      </c>
      <c r="L28" s="33">
        <f t="shared" si="1"/>
        <v>207.3</v>
      </c>
      <c r="M28" s="22"/>
    </row>
    <row r="29" spans="1:13">
      <c r="A29" s="22">
        <v>24</v>
      </c>
      <c r="B29" s="23" t="s">
        <v>905</v>
      </c>
      <c r="C29" s="24" t="s">
        <v>18</v>
      </c>
      <c r="D29" s="24" t="s">
        <v>19</v>
      </c>
      <c r="E29" s="25" t="s">
        <v>20</v>
      </c>
      <c r="F29" s="26"/>
      <c r="G29" s="27">
        <v>8.64</v>
      </c>
      <c r="H29" s="28"/>
      <c r="I29" s="28">
        <f t="shared" si="2"/>
        <v>8.64</v>
      </c>
      <c r="J29" s="22" t="s">
        <v>882</v>
      </c>
      <c r="K29" s="28">
        <f t="shared" si="0"/>
        <v>25.92</v>
      </c>
      <c r="L29" s="33">
        <f t="shared" si="1"/>
        <v>129.6</v>
      </c>
      <c r="M29" s="22"/>
    </row>
    <row r="30" spans="1:13">
      <c r="A30" s="22">
        <v>25</v>
      </c>
      <c r="B30" s="23" t="s">
        <v>906</v>
      </c>
      <c r="C30" s="24" t="s">
        <v>18</v>
      </c>
      <c r="D30" s="24" t="s">
        <v>19</v>
      </c>
      <c r="E30" s="25" t="s">
        <v>47</v>
      </c>
      <c r="F30" s="26"/>
      <c r="G30" s="27">
        <v>19</v>
      </c>
      <c r="H30" s="28"/>
      <c r="I30" s="28">
        <f t="shared" si="2"/>
        <v>19</v>
      </c>
      <c r="J30" s="22" t="s">
        <v>882</v>
      </c>
      <c r="K30" s="28">
        <f t="shared" si="0"/>
        <v>57</v>
      </c>
      <c r="L30" s="33">
        <f t="shared" si="1"/>
        <v>285</v>
      </c>
      <c r="M30" s="22"/>
    </row>
    <row r="31" spans="1:13">
      <c r="A31" s="22">
        <v>26</v>
      </c>
      <c r="B31" s="23" t="s">
        <v>907</v>
      </c>
      <c r="C31" s="24" t="s">
        <v>18</v>
      </c>
      <c r="D31" s="24" t="s">
        <v>19</v>
      </c>
      <c r="E31" s="25" t="s">
        <v>23</v>
      </c>
      <c r="F31" s="26"/>
      <c r="G31" s="27">
        <v>3.45</v>
      </c>
      <c r="H31" s="28"/>
      <c r="I31" s="28">
        <f t="shared" si="2"/>
        <v>3.45</v>
      </c>
      <c r="J31" s="22" t="s">
        <v>882</v>
      </c>
      <c r="K31" s="28">
        <f t="shared" si="0"/>
        <v>10.35</v>
      </c>
      <c r="L31" s="33">
        <f t="shared" si="1"/>
        <v>51.75</v>
      </c>
      <c r="M31" s="22"/>
    </row>
    <row r="32" spans="1:13">
      <c r="A32" s="22">
        <v>27</v>
      </c>
      <c r="B32" s="23" t="s">
        <v>908</v>
      </c>
      <c r="C32" s="24" t="s">
        <v>18</v>
      </c>
      <c r="D32" s="24" t="s">
        <v>19</v>
      </c>
      <c r="E32" s="25" t="s">
        <v>27</v>
      </c>
      <c r="F32" s="26"/>
      <c r="G32" s="27">
        <v>10.36</v>
      </c>
      <c r="H32" s="28"/>
      <c r="I32" s="28">
        <f t="shared" si="2"/>
        <v>10.36</v>
      </c>
      <c r="J32" s="22" t="s">
        <v>882</v>
      </c>
      <c r="K32" s="28">
        <f t="shared" si="0"/>
        <v>31.08</v>
      </c>
      <c r="L32" s="33">
        <f t="shared" si="1"/>
        <v>155.4</v>
      </c>
      <c r="M32" s="22"/>
    </row>
    <row r="33" spans="1:13">
      <c r="A33" s="22">
        <v>28</v>
      </c>
      <c r="B33" s="23" t="s">
        <v>909</v>
      </c>
      <c r="C33" s="24" t="s">
        <v>18</v>
      </c>
      <c r="D33" s="24" t="s">
        <v>19</v>
      </c>
      <c r="E33" s="25" t="s">
        <v>20</v>
      </c>
      <c r="F33" s="26"/>
      <c r="G33" s="27">
        <v>8.64</v>
      </c>
      <c r="H33" s="28"/>
      <c r="I33" s="28">
        <f t="shared" si="2"/>
        <v>8.64</v>
      </c>
      <c r="J33" s="22" t="s">
        <v>882</v>
      </c>
      <c r="K33" s="28">
        <f t="shared" si="0"/>
        <v>25.92</v>
      </c>
      <c r="L33" s="33">
        <f t="shared" si="1"/>
        <v>129.6</v>
      </c>
      <c r="M33" s="22"/>
    </row>
    <row r="34" spans="1:13">
      <c r="A34" s="22">
        <v>29</v>
      </c>
      <c r="B34" s="23" t="s">
        <v>910</v>
      </c>
      <c r="C34" s="24" t="s">
        <v>18</v>
      </c>
      <c r="D34" s="24" t="s">
        <v>19</v>
      </c>
      <c r="E34" s="25" t="s">
        <v>32</v>
      </c>
      <c r="F34" s="26"/>
      <c r="G34" s="27">
        <v>13.82</v>
      </c>
      <c r="H34" s="28"/>
      <c r="I34" s="28">
        <f t="shared" si="2"/>
        <v>13.82</v>
      </c>
      <c r="J34" s="22" t="s">
        <v>882</v>
      </c>
      <c r="K34" s="28">
        <f t="shared" si="0"/>
        <v>41.46</v>
      </c>
      <c r="L34" s="33">
        <f t="shared" si="1"/>
        <v>207.3</v>
      </c>
      <c r="M34" s="22"/>
    </row>
    <row r="35" spans="1:13">
      <c r="A35" s="22">
        <v>30</v>
      </c>
      <c r="B35" s="23" t="s">
        <v>911</v>
      </c>
      <c r="C35" s="24" t="s">
        <v>18</v>
      </c>
      <c r="D35" s="24" t="s">
        <v>19</v>
      </c>
      <c r="E35" s="25" t="s">
        <v>36</v>
      </c>
      <c r="F35" s="26"/>
      <c r="G35" s="27">
        <v>6.91</v>
      </c>
      <c r="H35" s="28"/>
      <c r="I35" s="28">
        <f t="shared" si="2"/>
        <v>6.91</v>
      </c>
      <c r="J35" s="22" t="s">
        <v>882</v>
      </c>
      <c r="K35" s="28">
        <f t="shared" si="0"/>
        <v>20.73</v>
      </c>
      <c r="L35" s="33">
        <f t="shared" si="1"/>
        <v>103.65</v>
      </c>
      <c r="M35" s="22"/>
    </row>
    <row r="36" spans="1:13">
      <c r="A36" s="22">
        <v>31</v>
      </c>
      <c r="B36" s="23" t="s">
        <v>912</v>
      </c>
      <c r="C36" s="24" t="s">
        <v>18</v>
      </c>
      <c r="D36" s="24" t="s">
        <v>19</v>
      </c>
      <c r="E36" s="25" t="s">
        <v>32</v>
      </c>
      <c r="F36" s="26"/>
      <c r="G36" s="27">
        <v>5.18</v>
      </c>
      <c r="H36" s="28"/>
      <c r="I36" s="28">
        <f t="shared" si="2"/>
        <v>5.18</v>
      </c>
      <c r="J36" s="22" t="s">
        <v>882</v>
      </c>
      <c r="K36" s="28">
        <f t="shared" si="0"/>
        <v>15.54</v>
      </c>
      <c r="L36" s="33">
        <f t="shared" si="1"/>
        <v>77.7</v>
      </c>
      <c r="M36" s="22"/>
    </row>
    <row r="37" spans="1:13">
      <c r="A37" s="22">
        <v>32</v>
      </c>
      <c r="B37" s="23" t="s">
        <v>913</v>
      </c>
      <c r="C37" s="24" t="s">
        <v>18</v>
      </c>
      <c r="D37" s="24" t="s">
        <v>19</v>
      </c>
      <c r="E37" s="25" t="s">
        <v>30</v>
      </c>
      <c r="F37" s="26"/>
      <c r="G37" s="27">
        <v>8.64</v>
      </c>
      <c r="H37" s="28"/>
      <c r="I37" s="28">
        <f t="shared" si="2"/>
        <v>8.64</v>
      </c>
      <c r="J37" s="22" t="s">
        <v>882</v>
      </c>
      <c r="K37" s="28">
        <f t="shared" si="0"/>
        <v>25.92</v>
      </c>
      <c r="L37" s="33">
        <f t="shared" si="1"/>
        <v>129.6</v>
      </c>
      <c r="M37" s="22"/>
    </row>
    <row r="38" spans="1:13">
      <c r="A38" s="22">
        <v>33</v>
      </c>
      <c r="B38" s="23" t="s">
        <v>914</v>
      </c>
      <c r="C38" s="24" t="s">
        <v>18</v>
      </c>
      <c r="D38" s="24" t="s">
        <v>19</v>
      </c>
      <c r="E38" s="25" t="s">
        <v>25</v>
      </c>
      <c r="F38" s="26"/>
      <c r="G38" s="27">
        <v>12.09</v>
      </c>
      <c r="H38" s="28"/>
      <c r="I38" s="28">
        <f t="shared" si="2"/>
        <v>12.09</v>
      </c>
      <c r="J38" s="22" t="s">
        <v>882</v>
      </c>
      <c r="K38" s="28">
        <f t="shared" si="0"/>
        <v>36.27</v>
      </c>
      <c r="L38" s="33">
        <f t="shared" si="1"/>
        <v>181.35</v>
      </c>
      <c r="M38" s="22"/>
    </row>
    <row r="39" spans="1:13">
      <c r="A39" s="22">
        <v>34</v>
      </c>
      <c r="B39" s="23" t="s">
        <v>915</v>
      </c>
      <c r="C39" s="24" t="s">
        <v>18</v>
      </c>
      <c r="D39" s="24" t="s">
        <v>19</v>
      </c>
      <c r="E39" s="25" t="s">
        <v>23</v>
      </c>
      <c r="F39" s="26"/>
      <c r="G39" s="27">
        <v>10.36</v>
      </c>
      <c r="H39" s="28"/>
      <c r="I39" s="28">
        <f t="shared" si="2"/>
        <v>10.36</v>
      </c>
      <c r="J39" s="22" t="s">
        <v>882</v>
      </c>
      <c r="K39" s="28">
        <f t="shared" si="0"/>
        <v>31.08</v>
      </c>
      <c r="L39" s="33">
        <f t="shared" si="1"/>
        <v>155.4</v>
      </c>
      <c r="M39" s="22"/>
    </row>
    <row r="40" spans="1:13">
      <c r="A40" s="22">
        <v>35</v>
      </c>
      <c r="B40" s="23" t="s">
        <v>916</v>
      </c>
      <c r="C40" s="24" t="s">
        <v>18</v>
      </c>
      <c r="D40" s="24" t="s">
        <v>19</v>
      </c>
      <c r="E40" s="25" t="s">
        <v>39</v>
      </c>
      <c r="F40" s="26"/>
      <c r="G40" s="27">
        <v>6.91</v>
      </c>
      <c r="H40" s="28"/>
      <c r="I40" s="28">
        <f t="shared" si="2"/>
        <v>6.91</v>
      </c>
      <c r="J40" s="22" t="s">
        <v>882</v>
      </c>
      <c r="K40" s="28">
        <f t="shared" si="0"/>
        <v>20.73</v>
      </c>
      <c r="L40" s="33">
        <f t="shared" si="1"/>
        <v>103.65</v>
      </c>
      <c r="M40" s="22"/>
    </row>
    <row r="41" spans="1:13">
      <c r="A41" s="22">
        <v>36</v>
      </c>
      <c r="B41" s="23" t="s">
        <v>917</v>
      </c>
      <c r="C41" s="24" t="s">
        <v>18</v>
      </c>
      <c r="D41" s="24" t="s">
        <v>19</v>
      </c>
      <c r="E41" s="25" t="s">
        <v>25</v>
      </c>
      <c r="F41" s="26"/>
      <c r="G41" s="27">
        <v>15.55</v>
      </c>
      <c r="H41" s="28"/>
      <c r="I41" s="28">
        <f t="shared" si="2"/>
        <v>15.55</v>
      </c>
      <c r="J41" s="22" t="s">
        <v>882</v>
      </c>
      <c r="K41" s="28">
        <f t="shared" si="0"/>
        <v>46.65</v>
      </c>
      <c r="L41" s="33">
        <f t="shared" si="1"/>
        <v>233.25</v>
      </c>
      <c r="M41" s="22"/>
    </row>
    <row r="42" spans="1:13">
      <c r="A42" s="22">
        <v>37</v>
      </c>
      <c r="B42" s="23" t="s">
        <v>918</v>
      </c>
      <c r="C42" s="24" t="s">
        <v>18</v>
      </c>
      <c r="D42" s="24" t="s">
        <v>19</v>
      </c>
      <c r="E42" s="25" t="s">
        <v>27</v>
      </c>
      <c r="F42" s="26"/>
      <c r="G42" s="27">
        <v>6.91</v>
      </c>
      <c r="H42" s="28"/>
      <c r="I42" s="28">
        <f t="shared" si="2"/>
        <v>6.91</v>
      </c>
      <c r="J42" s="22" t="s">
        <v>882</v>
      </c>
      <c r="K42" s="28">
        <f t="shared" si="0"/>
        <v>20.73</v>
      </c>
      <c r="L42" s="33">
        <f t="shared" si="1"/>
        <v>103.65</v>
      </c>
      <c r="M42" s="22"/>
    </row>
    <row r="43" spans="1:13">
      <c r="A43" s="22">
        <v>38</v>
      </c>
      <c r="B43" s="23" t="s">
        <v>919</v>
      </c>
      <c r="C43" s="24" t="s">
        <v>18</v>
      </c>
      <c r="D43" s="24" t="s">
        <v>19</v>
      </c>
      <c r="E43" s="25" t="s">
        <v>47</v>
      </c>
      <c r="F43" s="26"/>
      <c r="G43" s="27">
        <v>8.64</v>
      </c>
      <c r="H43" s="28"/>
      <c r="I43" s="28">
        <f t="shared" si="2"/>
        <v>8.64</v>
      </c>
      <c r="J43" s="22" t="s">
        <v>882</v>
      </c>
      <c r="K43" s="28">
        <f t="shared" si="0"/>
        <v>25.92</v>
      </c>
      <c r="L43" s="33">
        <f t="shared" si="1"/>
        <v>129.6</v>
      </c>
      <c r="M43" s="22"/>
    </row>
    <row r="44" spans="1:13">
      <c r="A44" s="22">
        <v>39</v>
      </c>
      <c r="B44" s="23" t="s">
        <v>920</v>
      </c>
      <c r="C44" s="24" t="s">
        <v>18</v>
      </c>
      <c r="D44" s="24" t="s">
        <v>19</v>
      </c>
      <c r="E44" s="25" t="s">
        <v>30</v>
      </c>
      <c r="F44" s="26"/>
      <c r="G44" s="27">
        <v>8.64</v>
      </c>
      <c r="H44" s="28"/>
      <c r="I44" s="28">
        <f t="shared" si="2"/>
        <v>8.64</v>
      </c>
      <c r="J44" s="22" t="s">
        <v>882</v>
      </c>
      <c r="K44" s="28">
        <f t="shared" si="0"/>
        <v>25.92</v>
      </c>
      <c r="L44" s="33">
        <f t="shared" si="1"/>
        <v>129.6</v>
      </c>
      <c r="M44" s="22"/>
    </row>
    <row r="45" spans="1:13">
      <c r="A45" s="22">
        <v>40</v>
      </c>
      <c r="B45" s="23" t="s">
        <v>921</v>
      </c>
      <c r="C45" s="24" t="s">
        <v>18</v>
      </c>
      <c r="D45" s="24" t="s">
        <v>19</v>
      </c>
      <c r="E45" s="25" t="s">
        <v>27</v>
      </c>
      <c r="F45" s="26"/>
      <c r="G45" s="27">
        <v>10.36</v>
      </c>
      <c r="H45" s="28"/>
      <c r="I45" s="28">
        <f t="shared" si="2"/>
        <v>10.36</v>
      </c>
      <c r="J45" s="22" t="s">
        <v>882</v>
      </c>
      <c r="K45" s="28">
        <f t="shared" si="0"/>
        <v>31.08</v>
      </c>
      <c r="L45" s="33">
        <f t="shared" si="1"/>
        <v>155.4</v>
      </c>
      <c r="M45" s="22"/>
    </row>
    <row r="46" spans="1:13">
      <c r="A46" s="22">
        <v>41</v>
      </c>
      <c r="B46" s="23" t="s">
        <v>922</v>
      </c>
      <c r="C46" s="24" t="s">
        <v>18</v>
      </c>
      <c r="D46" s="24" t="s">
        <v>19</v>
      </c>
      <c r="E46" s="25" t="s">
        <v>20</v>
      </c>
      <c r="F46" s="26"/>
      <c r="G46" s="27">
        <v>3.45</v>
      </c>
      <c r="H46" s="28"/>
      <c r="I46" s="28">
        <f t="shared" si="2"/>
        <v>3.45</v>
      </c>
      <c r="J46" s="22" t="s">
        <v>882</v>
      </c>
      <c r="K46" s="28">
        <f t="shared" si="0"/>
        <v>10.35</v>
      </c>
      <c r="L46" s="33">
        <f t="shared" si="1"/>
        <v>51.75</v>
      </c>
      <c r="M46" s="22"/>
    </row>
    <row r="47" spans="1:13">
      <c r="A47" s="22">
        <v>42</v>
      </c>
      <c r="B47" s="23" t="s">
        <v>923</v>
      </c>
      <c r="C47" s="24" t="s">
        <v>18</v>
      </c>
      <c r="D47" s="24" t="s">
        <v>19</v>
      </c>
      <c r="E47" s="25" t="s">
        <v>30</v>
      </c>
      <c r="F47" s="26"/>
      <c r="G47" s="27">
        <v>6.91</v>
      </c>
      <c r="H47" s="28"/>
      <c r="I47" s="28">
        <f t="shared" si="2"/>
        <v>6.91</v>
      </c>
      <c r="J47" s="22" t="s">
        <v>882</v>
      </c>
      <c r="K47" s="28">
        <f t="shared" si="0"/>
        <v>20.73</v>
      </c>
      <c r="L47" s="33">
        <f t="shared" si="1"/>
        <v>103.65</v>
      </c>
      <c r="M47" s="22"/>
    </row>
    <row r="48" spans="1:13">
      <c r="A48" s="22">
        <v>43</v>
      </c>
      <c r="B48" s="23" t="s">
        <v>924</v>
      </c>
      <c r="C48" s="24" t="s">
        <v>18</v>
      </c>
      <c r="D48" s="24" t="s">
        <v>19</v>
      </c>
      <c r="E48" s="25" t="s">
        <v>27</v>
      </c>
      <c r="F48" s="26"/>
      <c r="G48" s="27">
        <v>13.82</v>
      </c>
      <c r="H48" s="28"/>
      <c r="I48" s="28">
        <f t="shared" si="2"/>
        <v>13.82</v>
      </c>
      <c r="J48" s="22" t="s">
        <v>882</v>
      </c>
      <c r="K48" s="28">
        <f t="shared" si="0"/>
        <v>41.46</v>
      </c>
      <c r="L48" s="33">
        <f t="shared" si="1"/>
        <v>207.3</v>
      </c>
      <c r="M48" s="22"/>
    </row>
    <row r="49" spans="1:13">
      <c r="A49" s="22">
        <v>44</v>
      </c>
      <c r="B49" s="23" t="s">
        <v>925</v>
      </c>
      <c r="C49" s="24" t="s">
        <v>18</v>
      </c>
      <c r="D49" s="24" t="s">
        <v>19</v>
      </c>
      <c r="E49" s="25" t="s">
        <v>36</v>
      </c>
      <c r="F49" s="26"/>
      <c r="G49" s="27">
        <v>8.64</v>
      </c>
      <c r="H49" s="28"/>
      <c r="I49" s="28">
        <f t="shared" si="2"/>
        <v>8.64</v>
      </c>
      <c r="J49" s="22" t="s">
        <v>882</v>
      </c>
      <c r="K49" s="28">
        <f t="shared" si="0"/>
        <v>25.92</v>
      </c>
      <c r="L49" s="33">
        <f t="shared" si="1"/>
        <v>129.6</v>
      </c>
      <c r="M49" s="22"/>
    </row>
    <row r="50" spans="1:13">
      <c r="A50" s="22">
        <v>45</v>
      </c>
      <c r="B50" s="23" t="s">
        <v>926</v>
      </c>
      <c r="C50" s="24" t="s">
        <v>18</v>
      </c>
      <c r="D50" s="24" t="s">
        <v>19</v>
      </c>
      <c r="E50" s="25" t="s">
        <v>36</v>
      </c>
      <c r="F50" s="26"/>
      <c r="G50" s="27">
        <v>5.18</v>
      </c>
      <c r="H50" s="28"/>
      <c r="I50" s="28">
        <f t="shared" si="2"/>
        <v>5.18</v>
      </c>
      <c r="J50" s="22" t="s">
        <v>882</v>
      </c>
      <c r="K50" s="28">
        <f t="shared" si="0"/>
        <v>15.54</v>
      </c>
      <c r="L50" s="33">
        <f t="shared" si="1"/>
        <v>77.7</v>
      </c>
      <c r="M50" s="22"/>
    </row>
    <row r="51" spans="1:13">
      <c r="A51" s="22">
        <v>46</v>
      </c>
      <c r="B51" s="23" t="s">
        <v>927</v>
      </c>
      <c r="C51" s="24" t="s">
        <v>18</v>
      </c>
      <c r="D51" s="24" t="s">
        <v>19</v>
      </c>
      <c r="E51" s="25" t="s">
        <v>25</v>
      </c>
      <c r="F51" s="26"/>
      <c r="G51" s="27">
        <v>6.91</v>
      </c>
      <c r="H51" s="28"/>
      <c r="I51" s="28">
        <f t="shared" si="2"/>
        <v>6.91</v>
      </c>
      <c r="J51" s="22" t="s">
        <v>882</v>
      </c>
      <c r="K51" s="28">
        <f t="shared" si="0"/>
        <v>20.73</v>
      </c>
      <c r="L51" s="33">
        <f t="shared" si="1"/>
        <v>103.65</v>
      </c>
      <c r="M51" s="22"/>
    </row>
    <row r="52" spans="1:13">
      <c r="A52" s="22">
        <v>47</v>
      </c>
      <c r="B52" s="23" t="s">
        <v>928</v>
      </c>
      <c r="C52" s="24" t="s">
        <v>18</v>
      </c>
      <c r="D52" s="24" t="s">
        <v>19</v>
      </c>
      <c r="E52" s="25" t="s">
        <v>36</v>
      </c>
      <c r="F52" s="26"/>
      <c r="G52" s="27">
        <v>3.45</v>
      </c>
      <c r="H52" s="28"/>
      <c r="I52" s="28">
        <f t="shared" si="2"/>
        <v>3.45</v>
      </c>
      <c r="J52" s="22" t="s">
        <v>882</v>
      </c>
      <c r="K52" s="28">
        <f t="shared" si="0"/>
        <v>10.35</v>
      </c>
      <c r="L52" s="33">
        <f t="shared" si="1"/>
        <v>51.75</v>
      </c>
      <c r="M52" s="22"/>
    </row>
    <row r="53" spans="1:13">
      <c r="A53" s="22">
        <v>48</v>
      </c>
      <c r="B53" s="23" t="s">
        <v>929</v>
      </c>
      <c r="C53" s="24" t="s">
        <v>18</v>
      </c>
      <c r="D53" s="24" t="s">
        <v>19</v>
      </c>
      <c r="E53" s="25" t="s">
        <v>36</v>
      </c>
      <c r="F53" s="26"/>
      <c r="G53" s="27">
        <v>5.18</v>
      </c>
      <c r="H53" s="28"/>
      <c r="I53" s="28">
        <f t="shared" si="2"/>
        <v>5.18</v>
      </c>
      <c r="J53" s="22" t="s">
        <v>882</v>
      </c>
      <c r="K53" s="28">
        <f t="shared" si="0"/>
        <v>15.54</v>
      </c>
      <c r="L53" s="33">
        <f t="shared" si="1"/>
        <v>77.7</v>
      </c>
      <c r="M53" s="22"/>
    </row>
    <row r="54" spans="1:13">
      <c r="A54" s="22">
        <v>49</v>
      </c>
      <c r="B54" s="23" t="s">
        <v>930</v>
      </c>
      <c r="C54" s="24" t="s">
        <v>18</v>
      </c>
      <c r="D54" s="24" t="s">
        <v>19</v>
      </c>
      <c r="E54" s="25" t="s">
        <v>30</v>
      </c>
      <c r="F54" s="26"/>
      <c r="G54" s="27">
        <v>12.09</v>
      </c>
      <c r="H54" s="28"/>
      <c r="I54" s="28">
        <f t="shared" si="2"/>
        <v>12.09</v>
      </c>
      <c r="J54" s="22" t="s">
        <v>882</v>
      </c>
      <c r="K54" s="28">
        <f t="shared" si="0"/>
        <v>36.27</v>
      </c>
      <c r="L54" s="33">
        <f t="shared" si="1"/>
        <v>181.35</v>
      </c>
      <c r="M54" s="22"/>
    </row>
    <row r="55" spans="1:13">
      <c r="A55" s="22">
        <v>50</v>
      </c>
      <c r="B55" s="23" t="s">
        <v>931</v>
      </c>
      <c r="C55" s="24" t="s">
        <v>18</v>
      </c>
      <c r="D55" s="24" t="s">
        <v>19</v>
      </c>
      <c r="E55" s="25" t="s">
        <v>23</v>
      </c>
      <c r="F55" s="26"/>
      <c r="G55" s="27">
        <v>10.36</v>
      </c>
      <c r="H55" s="28"/>
      <c r="I55" s="28">
        <f t="shared" si="2"/>
        <v>10.36</v>
      </c>
      <c r="J55" s="22" t="s">
        <v>882</v>
      </c>
      <c r="K55" s="28">
        <f t="shared" si="0"/>
        <v>31.08</v>
      </c>
      <c r="L55" s="33">
        <f t="shared" si="1"/>
        <v>155.4</v>
      </c>
      <c r="M55" s="22"/>
    </row>
    <row r="56" spans="1:13">
      <c r="A56" s="22">
        <v>51</v>
      </c>
      <c r="B56" s="23" t="s">
        <v>168</v>
      </c>
      <c r="C56" s="24" t="s">
        <v>18</v>
      </c>
      <c r="D56" s="24" t="s">
        <v>19</v>
      </c>
      <c r="E56" s="25" t="s">
        <v>39</v>
      </c>
      <c r="F56" s="26"/>
      <c r="G56" s="27">
        <v>12.09</v>
      </c>
      <c r="H56" s="28"/>
      <c r="I56" s="28">
        <f t="shared" si="2"/>
        <v>12.09</v>
      </c>
      <c r="J56" s="22" t="s">
        <v>882</v>
      </c>
      <c r="K56" s="28">
        <f t="shared" si="0"/>
        <v>36.27</v>
      </c>
      <c r="L56" s="33">
        <f t="shared" si="1"/>
        <v>181.35</v>
      </c>
      <c r="M56" s="22"/>
    </row>
    <row r="57" spans="1:13">
      <c r="A57" s="22">
        <v>52</v>
      </c>
      <c r="B57" s="23" t="s">
        <v>932</v>
      </c>
      <c r="C57" s="24" t="s">
        <v>18</v>
      </c>
      <c r="D57" s="24" t="s">
        <v>19</v>
      </c>
      <c r="E57" s="25" t="s">
        <v>30</v>
      </c>
      <c r="F57" s="26"/>
      <c r="G57" s="27">
        <v>8.64</v>
      </c>
      <c r="H57" s="28"/>
      <c r="I57" s="28">
        <f t="shared" si="2"/>
        <v>8.64</v>
      </c>
      <c r="J57" s="22" t="s">
        <v>882</v>
      </c>
      <c r="K57" s="28">
        <f t="shared" si="0"/>
        <v>25.92</v>
      </c>
      <c r="L57" s="33">
        <f t="shared" si="1"/>
        <v>129.6</v>
      </c>
      <c r="M57" s="22"/>
    </row>
    <row r="58" s="1" customFormat="1" spans="1:13">
      <c r="A58" s="22">
        <v>53</v>
      </c>
      <c r="B58" s="23" t="s">
        <v>933</v>
      </c>
      <c r="C58" s="24" t="s">
        <v>18</v>
      </c>
      <c r="D58" s="24" t="s">
        <v>19</v>
      </c>
      <c r="E58" s="25" t="s">
        <v>20</v>
      </c>
      <c r="F58" s="26"/>
      <c r="G58" s="27">
        <v>8.64</v>
      </c>
      <c r="H58" s="28"/>
      <c r="I58" s="28">
        <f t="shared" ref="I58:I63" si="3">G58</f>
        <v>8.64</v>
      </c>
      <c r="J58" s="22" t="s">
        <v>882</v>
      </c>
      <c r="K58" s="28">
        <f t="shared" ref="K58:K63" si="4">I58*3</f>
        <v>25.92</v>
      </c>
      <c r="L58" s="33">
        <f t="shared" ref="L58:L63" si="5">I58*15</f>
        <v>129.6</v>
      </c>
      <c r="M58" s="22"/>
    </row>
    <row r="59" spans="1:13">
      <c r="A59" s="22">
        <v>54</v>
      </c>
      <c r="B59" s="23" t="s">
        <v>934</v>
      </c>
      <c r="C59" s="24" t="s">
        <v>18</v>
      </c>
      <c r="D59" s="24" t="s">
        <v>19</v>
      </c>
      <c r="E59" s="25" t="s">
        <v>23</v>
      </c>
      <c r="F59" s="26"/>
      <c r="G59" s="27">
        <v>3.45</v>
      </c>
      <c r="H59" s="28"/>
      <c r="I59" s="28">
        <f t="shared" si="3"/>
        <v>3.45</v>
      </c>
      <c r="J59" s="22" t="s">
        <v>882</v>
      </c>
      <c r="K59" s="28">
        <f t="shared" si="4"/>
        <v>10.35</v>
      </c>
      <c r="L59" s="33">
        <f t="shared" si="5"/>
        <v>51.75</v>
      </c>
      <c r="M59" s="22"/>
    </row>
    <row r="60" spans="1:13">
      <c r="A60" s="22">
        <v>55</v>
      </c>
      <c r="B60" s="23" t="s">
        <v>935</v>
      </c>
      <c r="C60" s="24" t="s">
        <v>18</v>
      </c>
      <c r="D60" s="24" t="s">
        <v>19</v>
      </c>
      <c r="E60" s="25" t="s">
        <v>27</v>
      </c>
      <c r="F60" s="26"/>
      <c r="G60" s="27">
        <v>5.18</v>
      </c>
      <c r="H60" s="28"/>
      <c r="I60" s="28">
        <f t="shared" si="3"/>
        <v>5.18</v>
      </c>
      <c r="J60" s="22" t="s">
        <v>882</v>
      </c>
      <c r="K60" s="28">
        <f t="shared" si="4"/>
        <v>15.54</v>
      </c>
      <c r="L60" s="33">
        <f t="shared" si="5"/>
        <v>77.7</v>
      </c>
      <c r="M60" s="22"/>
    </row>
    <row r="61" spans="1:13">
      <c r="A61" s="22">
        <v>56</v>
      </c>
      <c r="B61" s="23" t="s">
        <v>873</v>
      </c>
      <c r="C61" s="24" t="s">
        <v>18</v>
      </c>
      <c r="D61" s="24" t="s">
        <v>19</v>
      </c>
      <c r="E61" s="25" t="s">
        <v>20</v>
      </c>
      <c r="F61" s="26"/>
      <c r="G61" s="27">
        <v>5.18</v>
      </c>
      <c r="H61" s="28"/>
      <c r="I61" s="28">
        <f t="shared" si="3"/>
        <v>5.18</v>
      </c>
      <c r="J61" s="22" t="s">
        <v>882</v>
      </c>
      <c r="K61" s="28">
        <f t="shared" si="4"/>
        <v>15.54</v>
      </c>
      <c r="L61" s="33">
        <f t="shared" si="5"/>
        <v>77.7</v>
      </c>
      <c r="M61" s="22"/>
    </row>
    <row r="62" spans="1:13">
      <c r="A62" s="22">
        <v>57</v>
      </c>
      <c r="B62" s="23" t="s">
        <v>936</v>
      </c>
      <c r="C62" s="24" t="s">
        <v>18</v>
      </c>
      <c r="D62" s="24" t="s">
        <v>19</v>
      </c>
      <c r="E62" s="25" t="s">
        <v>23</v>
      </c>
      <c r="F62" s="26"/>
      <c r="G62" s="27">
        <v>8.64</v>
      </c>
      <c r="H62" s="28"/>
      <c r="I62" s="28">
        <f t="shared" si="3"/>
        <v>8.64</v>
      </c>
      <c r="J62" s="22" t="s">
        <v>882</v>
      </c>
      <c r="K62" s="28">
        <f t="shared" si="4"/>
        <v>25.92</v>
      </c>
      <c r="L62" s="33">
        <f t="shared" si="5"/>
        <v>129.6</v>
      </c>
      <c r="M62" s="22"/>
    </row>
    <row r="63" spans="1:13">
      <c r="A63" s="45">
        <v>58</v>
      </c>
      <c r="B63" s="35" t="s">
        <v>937</v>
      </c>
      <c r="C63" s="24" t="s">
        <v>18</v>
      </c>
      <c r="D63" s="24" t="s">
        <v>19</v>
      </c>
      <c r="E63" s="36" t="s">
        <v>23</v>
      </c>
      <c r="F63" s="37"/>
      <c r="G63" s="38">
        <v>5.18</v>
      </c>
      <c r="H63" s="39"/>
      <c r="I63" s="39">
        <f t="shared" si="3"/>
        <v>5.18</v>
      </c>
      <c r="J63" s="22" t="s">
        <v>882</v>
      </c>
      <c r="K63" s="39">
        <f t="shared" si="4"/>
        <v>15.54</v>
      </c>
      <c r="L63" s="44">
        <f t="shared" si="5"/>
        <v>77.7</v>
      </c>
      <c r="M63" s="45"/>
    </row>
    <row r="64" spans="1:13">
      <c r="A64" s="40" t="s">
        <v>16</v>
      </c>
      <c r="B64" s="40"/>
      <c r="C64" s="41"/>
      <c r="D64" s="40"/>
      <c r="E64" s="40"/>
      <c r="F64" s="40"/>
      <c r="G64" s="42">
        <f>SUM(G6:G63)</f>
        <v>475</v>
      </c>
      <c r="H64" s="43"/>
      <c r="I64" s="42">
        <f>SUM(I6:I63)</f>
        <v>475</v>
      </c>
      <c r="J64" s="42"/>
      <c r="K64" s="43">
        <f>SUM(K6:K63)</f>
        <v>1425</v>
      </c>
      <c r="L64" s="42">
        <f>SUM(L6:L63)</f>
        <v>7125</v>
      </c>
      <c r="M64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M217"/>
  <sheetViews>
    <sheetView workbookViewId="0">
      <selection activeCell="P1" sqref="P$1:P$1048576"/>
    </sheetView>
  </sheetViews>
  <sheetFormatPr defaultColWidth="9" defaultRowHeight="13.5"/>
  <cols>
    <col min="1" max="1" width="3.875" style="2" customWidth="1"/>
    <col min="2" max="2" width="6.875" style="2" customWidth="1"/>
    <col min="3" max="3" width="16.125" style="3" customWidth="1"/>
    <col min="4" max="4" width="18.875" style="2" customWidth="1"/>
    <col min="5" max="5" width="10.5" style="2" customWidth="1"/>
    <col min="6" max="6" width="7.5" style="2" customWidth="1"/>
    <col min="7" max="7" width="10.375" style="2"/>
    <col min="8" max="8" width="7.375" style="4" customWidth="1"/>
    <col min="9" max="9" width="10.375" style="2"/>
    <col min="10" max="10" width="9" style="2"/>
    <col min="11" max="11" width="9.375" style="4"/>
    <col min="12" max="12" width="11.5" style="2"/>
    <col min="13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938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23" t="s">
        <v>939</v>
      </c>
      <c r="C6" s="24" t="s">
        <v>18</v>
      </c>
      <c r="D6" s="24" t="s">
        <v>19</v>
      </c>
      <c r="E6" s="25" t="s">
        <v>30</v>
      </c>
      <c r="F6" s="26"/>
      <c r="G6" s="27">
        <v>2.11</v>
      </c>
      <c r="H6" s="28"/>
      <c r="I6" s="28">
        <f t="shared" ref="I6:I61" si="0">G6</f>
        <v>2.11</v>
      </c>
      <c r="J6" s="22" t="s">
        <v>940</v>
      </c>
      <c r="K6" s="28">
        <f>I6*3</f>
        <v>6.33</v>
      </c>
      <c r="L6" s="33">
        <f>I6*15</f>
        <v>31.65</v>
      </c>
      <c r="M6" s="22"/>
    </row>
    <row r="7" spans="1:13">
      <c r="A7" s="22">
        <v>2</v>
      </c>
      <c r="B7" s="23" t="s">
        <v>941</v>
      </c>
      <c r="C7" s="24" t="s">
        <v>18</v>
      </c>
      <c r="D7" s="24" t="s">
        <v>19</v>
      </c>
      <c r="E7" s="25" t="s">
        <v>39</v>
      </c>
      <c r="F7" s="26"/>
      <c r="G7" s="27">
        <v>4.59</v>
      </c>
      <c r="H7" s="28"/>
      <c r="I7" s="28">
        <f t="shared" si="0"/>
        <v>4.59</v>
      </c>
      <c r="J7" s="22" t="s">
        <v>940</v>
      </c>
      <c r="K7" s="28">
        <f t="shared" ref="K7:K70" si="1">I7*3</f>
        <v>13.77</v>
      </c>
      <c r="L7" s="33">
        <f t="shared" ref="L7:L70" si="2">I7*15</f>
        <v>68.85</v>
      </c>
      <c r="M7" s="22"/>
    </row>
    <row r="8" spans="1:13">
      <c r="A8" s="22">
        <v>3</v>
      </c>
      <c r="B8" s="23" t="s">
        <v>942</v>
      </c>
      <c r="C8" s="24" t="s">
        <v>18</v>
      </c>
      <c r="D8" s="24" t="s">
        <v>19</v>
      </c>
      <c r="E8" s="25" t="s">
        <v>39</v>
      </c>
      <c r="F8" s="26"/>
      <c r="G8" s="27">
        <v>3.53</v>
      </c>
      <c r="H8" s="28"/>
      <c r="I8" s="28">
        <f t="shared" si="0"/>
        <v>3.53</v>
      </c>
      <c r="J8" s="22" t="s">
        <v>940</v>
      </c>
      <c r="K8" s="28">
        <f t="shared" si="1"/>
        <v>10.59</v>
      </c>
      <c r="L8" s="33">
        <f t="shared" si="2"/>
        <v>52.95</v>
      </c>
      <c r="M8" s="22"/>
    </row>
    <row r="9" spans="1:13">
      <c r="A9" s="22">
        <v>4</v>
      </c>
      <c r="B9" s="23" t="s">
        <v>943</v>
      </c>
      <c r="C9" s="24" t="s">
        <v>18</v>
      </c>
      <c r="D9" s="24" t="s">
        <v>19</v>
      </c>
      <c r="E9" s="25" t="s">
        <v>47</v>
      </c>
      <c r="F9" s="26"/>
      <c r="G9" s="27">
        <v>4.24</v>
      </c>
      <c r="H9" s="28"/>
      <c r="I9" s="28">
        <f t="shared" si="0"/>
        <v>4.24</v>
      </c>
      <c r="J9" s="22" t="s">
        <v>940</v>
      </c>
      <c r="K9" s="28">
        <f t="shared" si="1"/>
        <v>12.72</v>
      </c>
      <c r="L9" s="33">
        <f t="shared" si="2"/>
        <v>63.6</v>
      </c>
      <c r="M9" s="22"/>
    </row>
    <row r="10" spans="1:13">
      <c r="A10" s="22">
        <v>5</v>
      </c>
      <c r="B10" s="23" t="s">
        <v>83</v>
      </c>
      <c r="C10" s="24" t="s">
        <v>18</v>
      </c>
      <c r="D10" s="24" t="s">
        <v>19</v>
      </c>
      <c r="E10" s="25" t="s">
        <v>30</v>
      </c>
      <c r="F10" s="26"/>
      <c r="G10" s="27">
        <v>2.61</v>
      </c>
      <c r="H10" s="28"/>
      <c r="I10" s="28">
        <f t="shared" si="0"/>
        <v>2.61</v>
      </c>
      <c r="J10" s="22" t="s">
        <v>940</v>
      </c>
      <c r="K10" s="28">
        <f t="shared" si="1"/>
        <v>7.83</v>
      </c>
      <c r="L10" s="33">
        <f t="shared" si="2"/>
        <v>39.15</v>
      </c>
      <c r="M10" s="22"/>
    </row>
    <row r="11" spans="1:13">
      <c r="A11" s="22">
        <v>6</v>
      </c>
      <c r="B11" s="23" t="s">
        <v>944</v>
      </c>
      <c r="C11" s="24" t="s">
        <v>18</v>
      </c>
      <c r="D11" s="24" t="s">
        <v>19</v>
      </c>
      <c r="E11" s="25" t="s">
        <v>32</v>
      </c>
      <c r="F11" s="26"/>
      <c r="G11" s="27">
        <v>5.75</v>
      </c>
      <c r="H11" s="28"/>
      <c r="I11" s="28">
        <f t="shared" si="0"/>
        <v>5.75</v>
      </c>
      <c r="J11" s="22" t="s">
        <v>940</v>
      </c>
      <c r="K11" s="28">
        <f t="shared" si="1"/>
        <v>17.25</v>
      </c>
      <c r="L11" s="33">
        <f t="shared" si="2"/>
        <v>86.25</v>
      </c>
      <c r="M11" s="22"/>
    </row>
    <row r="12" spans="1:13">
      <c r="A12" s="22">
        <v>7</v>
      </c>
      <c r="B12" s="23" t="s">
        <v>522</v>
      </c>
      <c r="C12" s="24" t="s">
        <v>18</v>
      </c>
      <c r="D12" s="24" t="s">
        <v>19</v>
      </c>
      <c r="E12" s="25" t="s">
        <v>39</v>
      </c>
      <c r="F12" s="26"/>
      <c r="G12" s="27">
        <v>7.41</v>
      </c>
      <c r="H12" s="28"/>
      <c r="I12" s="28">
        <f t="shared" si="0"/>
        <v>7.41</v>
      </c>
      <c r="J12" s="22" t="s">
        <v>940</v>
      </c>
      <c r="K12" s="28">
        <f t="shared" si="1"/>
        <v>22.23</v>
      </c>
      <c r="L12" s="33">
        <f t="shared" si="2"/>
        <v>111.15</v>
      </c>
      <c r="M12" s="22"/>
    </row>
    <row r="13" spans="1:13">
      <c r="A13" s="22">
        <v>8</v>
      </c>
      <c r="B13" s="23" t="s">
        <v>945</v>
      </c>
      <c r="C13" s="24" t="s">
        <v>18</v>
      </c>
      <c r="D13" s="24" t="s">
        <v>19</v>
      </c>
      <c r="E13" s="25" t="s">
        <v>25</v>
      </c>
      <c r="F13" s="26"/>
      <c r="G13" s="27">
        <v>3.18</v>
      </c>
      <c r="H13" s="28"/>
      <c r="I13" s="28">
        <f t="shared" si="0"/>
        <v>3.18</v>
      </c>
      <c r="J13" s="22" t="s">
        <v>940</v>
      </c>
      <c r="K13" s="28">
        <f t="shared" si="1"/>
        <v>9.54</v>
      </c>
      <c r="L13" s="33">
        <f t="shared" si="2"/>
        <v>47.7</v>
      </c>
      <c r="M13" s="22"/>
    </row>
    <row r="14" spans="1:13">
      <c r="A14" s="22">
        <v>9</v>
      </c>
      <c r="B14" s="23" t="s">
        <v>946</v>
      </c>
      <c r="C14" s="24" t="s">
        <v>18</v>
      </c>
      <c r="D14" s="24" t="s">
        <v>19</v>
      </c>
      <c r="E14" s="25" t="s">
        <v>25</v>
      </c>
      <c r="F14" s="26"/>
      <c r="G14" s="27">
        <v>3.18</v>
      </c>
      <c r="H14" s="28"/>
      <c r="I14" s="28">
        <f t="shared" si="0"/>
        <v>3.18</v>
      </c>
      <c r="J14" s="22" t="s">
        <v>940</v>
      </c>
      <c r="K14" s="28">
        <f t="shared" si="1"/>
        <v>9.54</v>
      </c>
      <c r="L14" s="33">
        <f t="shared" si="2"/>
        <v>47.7</v>
      </c>
      <c r="M14" s="22"/>
    </row>
    <row r="15" spans="1:13">
      <c r="A15" s="22">
        <v>10</v>
      </c>
      <c r="B15" s="23" t="s">
        <v>947</v>
      </c>
      <c r="C15" s="24" t="s">
        <v>18</v>
      </c>
      <c r="D15" s="24" t="s">
        <v>19</v>
      </c>
      <c r="E15" s="25" t="s">
        <v>47</v>
      </c>
      <c r="F15" s="26"/>
      <c r="G15" s="27">
        <v>3.74</v>
      </c>
      <c r="H15" s="28"/>
      <c r="I15" s="28">
        <f t="shared" si="0"/>
        <v>3.74</v>
      </c>
      <c r="J15" s="22" t="s">
        <v>940</v>
      </c>
      <c r="K15" s="28">
        <f t="shared" si="1"/>
        <v>11.22</v>
      </c>
      <c r="L15" s="33">
        <f t="shared" si="2"/>
        <v>56.1</v>
      </c>
      <c r="M15" s="22"/>
    </row>
    <row r="16" spans="1:13">
      <c r="A16" s="22">
        <v>11</v>
      </c>
      <c r="B16" s="23" t="s">
        <v>831</v>
      </c>
      <c r="C16" s="24" t="s">
        <v>18</v>
      </c>
      <c r="D16" s="24" t="s">
        <v>19</v>
      </c>
      <c r="E16" s="25" t="s">
        <v>39</v>
      </c>
      <c r="F16" s="26"/>
      <c r="G16" s="27">
        <v>3.74</v>
      </c>
      <c r="H16" s="28"/>
      <c r="I16" s="28">
        <f t="shared" si="0"/>
        <v>3.74</v>
      </c>
      <c r="J16" s="22" t="s">
        <v>940</v>
      </c>
      <c r="K16" s="28">
        <f t="shared" si="1"/>
        <v>11.22</v>
      </c>
      <c r="L16" s="33">
        <f t="shared" si="2"/>
        <v>56.1</v>
      </c>
      <c r="M16" s="22"/>
    </row>
    <row r="17" spans="1:13">
      <c r="A17" s="22">
        <v>12</v>
      </c>
      <c r="B17" s="23" t="s">
        <v>948</v>
      </c>
      <c r="C17" s="24" t="s">
        <v>18</v>
      </c>
      <c r="D17" s="24" t="s">
        <v>19</v>
      </c>
      <c r="E17" s="25" t="s">
        <v>32</v>
      </c>
      <c r="F17" s="26"/>
      <c r="G17" s="27">
        <v>3.74</v>
      </c>
      <c r="H17" s="28"/>
      <c r="I17" s="28">
        <f t="shared" si="0"/>
        <v>3.74</v>
      </c>
      <c r="J17" s="22" t="s">
        <v>940</v>
      </c>
      <c r="K17" s="28">
        <f t="shared" si="1"/>
        <v>11.22</v>
      </c>
      <c r="L17" s="33">
        <f t="shared" si="2"/>
        <v>56.1</v>
      </c>
      <c r="M17" s="22"/>
    </row>
    <row r="18" spans="1:13">
      <c r="A18" s="22">
        <v>13</v>
      </c>
      <c r="B18" s="23" t="s">
        <v>949</v>
      </c>
      <c r="C18" s="24" t="s">
        <v>18</v>
      </c>
      <c r="D18" s="24" t="s">
        <v>19</v>
      </c>
      <c r="E18" s="25" t="s">
        <v>20</v>
      </c>
      <c r="F18" s="26"/>
      <c r="G18" s="27">
        <v>6.07</v>
      </c>
      <c r="H18" s="28"/>
      <c r="I18" s="28">
        <f t="shared" si="0"/>
        <v>6.07</v>
      </c>
      <c r="J18" s="22" t="s">
        <v>940</v>
      </c>
      <c r="K18" s="28">
        <f t="shared" si="1"/>
        <v>18.21</v>
      </c>
      <c r="L18" s="33">
        <f t="shared" si="2"/>
        <v>91.05</v>
      </c>
      <c r="M18" s="22"/>
    </row>
    <row r="19" spans="1:13">
      <c r="A19" s="22">
        <v>14</v>
      </c>
      <c r="B19" s="23" t="s">
        <v>950</v>
      </c>
      <c r="C19" s="24" t="s">
        <v>18</v>
      </c>
      <c r="D19" s="24" t="s">
        <v>19</v>
      </c>
      <c r="E19" s="25" t="s">
        <v>27</v>
      </c>
      <c r="F19" s="26"/>
      <c r="G19" s="27">
        <v>1.71</v>
      </c>
      <c r="H19" s="28"/>
      <c r="I19" s="28">
        <f t="shared" si="0"/>
        <v>1.71</v>
      </c>
      <c r="J19" s="22" t="s">
        <v>940</v>
      </c>
      <c r="K19" s="28">
        <f t="shared" si="1"/>
        <v>5.13</v>
      </c>
      <c r="L19" s="33">
        <f t="shared" si="2"/>
        <v>25.65</v>
      </c>
      <c r="M19" s="22"/>
    </row>
    <row r="20" spans="1:13">
      <c r="A20" s="22">
        <v>15</v>
      </c>
      <c r="B20" s="23" t="s">
        <v>951</v>
      </c>
      <c r="C20" s="24" t="s">
        <v>18</v>
      </c>
      <c r="D20" s="24" t="s">
        <v>19</v>
      </c>
      <c r="E20" s="25" t="s">
        <v>27</v>
      </c>
      <c r="F20" s="26"/>
      <c r="G20" s="27">
        <v>5.4</v>
      </c>
      <c r="H20" s="28"/>
      <c r="I20" s="28">
        <f t="shared" si="0"/>
        <v>5.4</v>
      </c>
      <c r="J20" s="22" t="s">
        <v>940</v>
      </c>
      <c r="K20" s="28">
        <f t="shared" si="1"/>
        <v>16.2</v>
      </c>
      <c r="L20" s="33">
        <f t="shared" si="2"/>
        <v>81</v>
      </c>
      <c r="M20" s="22"/>
    </row>
    <row r="21" spans="1:13">
      <c r="A21" s="22">
        <v>16</v>
      </c>
      <c r="B21" s="23" t="s">
        <v>952</v>
      </c>
      <c r="C21" s="24" t="s">
        <v>18</v>
      </c>
      <c r="D21" s="24" t="s">
        <v>19</v>
      </c>
      <c r="E21" s="25" t="s">
        <v>30</v>
      </c>
      <c r="F21" s="26"/>
      <c r="G21" s="27">
        <v>1.51</v>
      </c>
      <c r="H21" s="28"/>
      <c r="I21" s="28">
        <f t="shared" si="0"/>
        <v>1.51</v>
      </c>
      <c r="J21" s="22" t="s">
        <v>940</v>
      </c>
      <c r="K21" s="28">
        <f t="shared" si="1"/>
        <v>4.53</v>
      </c>
      <c r="L21" s="33">
        <f t="shared" si="2"/>
        <v>22.65</v>
      </c>
      <c r="M21" s="22"/>
    </row>
    <row r="22" spans="1:13">
      <c r="A22" s="22">
        <v>17</v>
      </c>
      <c r="B22" s="23" t="s">
        <v>812</v>
      </c>
      <c r="C22" s="24" t="s">
        <v>18</v>
      </c>
      <c r="D22" s="24" t="s">
        <v>19</v>
      </c>
      <c r="E22" s="25" t="s">
        <v>32</v>
      </c>
      <c r="F22" s="26"/>
      <c r="G22" s="27">
        <v>5.65</v>
      </c>
      <c r="H22" s="28"/>
      <c r="I22" s="28">
        <f t="shared" si="0"/>
        <v>5.65</v>
      </c>
      <c r="J22" s="22" t="s">
        <v>940</v>
      </c>
      <c r="K22" s="28">
        <f t="shared" si="1"/>
        <v>16.95</v>
      </c>
      <c r="L22" s="33">
        <f t="shared" si="2"/>
        <v>84.75</v>
      </c>
      <c r="M22" s="22"/>
    </row>
    <row r="23" spans="1:13">
      <c r="A23" s="22">
        <v>18</v>
      </c>
      <c r="B23" s="23" t="s">
        <v>953</v>
      </c>
      <c r="C23" s="24" t="s">
        <v>18</v>
      </c>
      <c r="D23" s="24" t="s">
        <v>19</v>
      </c>
      <c r="E23" s="25" t="s">
        <v>30</v>
      </c>
      <c r="F23" s="26"/>
      <c r="G23" s="27">
        <v>4.24</v>
      </c>
      <c r="H23" s="28"/>
      <c r="I23" s="28">
        <f t="shared" si="0"/>
        <v>4.24</v>
      </c>
      <c r="J23" s="22" t="s">
        <v>940</v>
      </c>
      <c r="K23" s="28">
        <f t="shared" si="1"/>
        <v>12.72</v>
      </c>
      <c r="L23" s="33">
        <f t="shared" si="2"/>
        <v>63.6</v>
      </c>
      <c r="M23" s="22"/>
    </row>
    <row r="24" spans="1:13">
      <c r="A24" s="22">
        <v>19</v>
      </c>
      <c r="B24" s="23" t="s">
        <v>494</v>
      </c>
      <c r="C24" s="24" t="s">
        <v>18</v>
      </c>
      <c r="D24" s="24" t="s">
        <v>19</v>
      </c>
      <c r="E24" s="25" t="s">
        <v>39</v>
      </c>
      <c r="F24" s="26"/>
      <c r="G24" s="27">
        <v>5.29</v>
      </c>
      <c r="H24" s="28"/>
      <c r="I24" s="28">
        <f t="shared" si="0"/>
        <v>5.29</v>
      </c>
      <c r="J24" s="22" t="s">
        <v>940</v>
      </c>
      <c r="K24" s="28">
        <f t="shared" si="1"/>
        <v>15.87</v>
      </c>
      <c r="L24" s="33">
        <f t="shared" si="2"/>
        <v>79.35</v>
      </c>
      <c r="M24" s="22"/>
    </row>
    <row r="25" spans="1:13">
      <c r="A25" s="22">
        <v>20</v>
      </c>
      <c r="B25" s="23" t="s">
        <v>954</v>
      </c>
      <c r="C25" s="24" t="s">
        <v>18</v>
      </c>
      <c r="D25" s="24" t="s">
        <v>19</v>
      </c>
      <c r="E25" s="25" t="s">
        <v>20</v>
      </c>
      <c r="F25" s="26"/>
      <c r="G25" s="27">
        <v>7.06</v>
      </c>
      <c r="H25" s="28"/>
      <c r="I25" s="28">
        <f t="shared" si="0"/>
        <v>7.06</v>
      </c>
      <c r="J25" s="22" t="s">
        <v>940</v>
      </c>
      <c r="K25" s="28">
        <f t="shared" si="1"/>
        <v>21.18</v>
      </c>
      <c r="L25" s="33">
        <f t="shared" si="2"/>
        <v>105.9</v>
      </c>
      <c r="M25" s="22"/>
    </row>
    <row r="26" spans="1:13">
      <c r="A26" s="22">
        <v>21</v>
      </c>
      <c r="B26" s="23" t="s">
        <v>639</v>
      </c>
      <c r="C26" s="24" t="s">
        <v>18</v>
      </c>
      <c r="D26" s="24" t="s">
        <v>19</v>
      </c>
      <c r="E26" s="25" t="s">
        <v>27</v>
      </c>
      <c r="F26" s="26"/>
      <c r="G26" s="27">
        <v>4.02</v>
      </c>
      <c r="H26" s="28"/>
      <c r="I26" s="28">
        <f t="shared" si="0"/>
        <v>4.02</v>
      </c>
      <c r="J26" s="22" t="s">
        <v>940</v>
      </c>
      <c r="K26" s="28">
        <f t="shared" si="1"/>
        <v>12.06</v>
      </c>
      <c r="L26" s="33">
        <f t="shared" si="2"/>
        <v>60.3</v>
      </c>
      <c r="M26" s="22"/>
    </row>
    <row r="27" spans="1:13">
      <c r="A27" s="22">
        <v>22</v>
      </c>
      <c r="B27" s="23" t="s">
        <v>955</v>
      </c>
      <c r="C27" s="24" t="s">
        <v>18</v>
      </c>
      <c r="D27" s="24" t="s">
        <v>19</v>
      </c>
      <c r="E27" s="25" t="s">
        <v>39</v>
      </c>
      <c r="F27" s="26"/>
      <c r="G27" s="27">
        <v>1.41</v>
      </c>
      <c r="H27" s="28"/>
      <c r="I27" s="28">
        <f t="shared" si="0"/>
        <v>1.41</v>
      </c>
      <c r="J27" s="22" t="s">
        <v>940</v>
      </c>
      <c r="K27" s="28">
        <f t="shared" si="1"/>
        <v>4.23</v>
      </c>
      <c r="L27" s="33">
        <f t="shared" si="2"/>
        <v>21.15</v>
      </c>
      <c r="M27" s="22"/>
    </row>
    <row r="28" spans="1:13">
      <c r="A28" s="22">
        <v>23</v>
      </c>
      <c r="B28" s="23" t="s">
        <v>956</v>
      </c>
      <c r="C28" s="24" t="s">
        <v>18</v>
      </c>
      <c r="D28" s="24" t="s">
        <v>19</v>
      </c>
      <c r="E28" s="25" t="s">
        <v>27</v>
      </c>
      <c r="F28" s="26"/>
      <c r="G28" s="27">
        <v>4.27</v>
      </c>
      <c r="H28" s="28"/>
      <c r="I28" s="28">
        <f t="shared" si="0"/>
        <v>4.27</v>
      </c>
      <c r="J28" s="22" t="s">
        <v>940</v>
      </c>
      <c r="K28" s="28">
        <f t="shared" si="1"/>
        <v>12.81</v>
      </c>
      <c r="L28" s="33">
        <f t="shared" si="2"/>
        <v>64.05</v>
      </c>
      <c r="M28" s="22"/>
    </row>
    <row r="29" spans="1:13">
      <c r="A29" s="22">
        <v>24</v>
      </c>
      <c r="B29" s="23" t="s">
        <v>957</v>
      </c>
      <c r="C29" s="24" t="s">
        <v>18</v>
      </c>
      <c r="D29" s="24" t="s">
        <v>19</v>
      </c>
      <c r="E29" s="25" t="s">
        <v>32</v>
      </c>
      <c r="F29" s="26"/>
      <c r="G29" s="27">
        <v>1.71</v>
      </c>
      <c r="H29" s="28"/>
      <c r="I29" s="28">
        <f t="shared" si="0"/>
        <v>1.71</v>
      </c>
      <c r="J29" s="22" t="s">
        <v>940</v>
      </c>
      <c r="K29" s="28">
        <f t="shared" si="1"/>
        <v>5.13</v>
      </c>
      <c r="L29" s="33">
        <f t="shared" si="2"/>
        <v>25.65</v>
      </c>
      <c r="M29" s="22"/>
    </row>
    <row r="30" spans="1:13">
      <c r="A30" s="22">
        <v>25</v>
      </c>
      <c r="B30" s="23" t="s">
        <v>958</v>
      </c>
      <c r="C30" s="24" t="s">
        <v>18</v>
      </c>
      <c r="D30" s="24" t="s">
        <v>19</v>
      </c>
      <c r="E30" s="25" t="s">
        <v>47</v>
      </c>
      <c r="F30" s="26"/>
      <c r="G30" s="27">
        <v>5.65</v>
      </c>
      <c r="H30" s="28"/>
      <c r="I30" s="28">
        <f t="shared" si="0"/>
        <v>5.65</v>
      </c>
      <c r="J30" s="22" t="s">
        <v>940</v>
      </c>
      <c r="K30" s="28">
        <f t="shared" si="1"/>
        <v>16.95</v>
      </c>
      <c r="L30" s="33">
        <f t="shared" si="2"/>
        <v>84.75</v>
      </c>
      <c r="M30" s="22"/>
    </row>
    <row r="31" spans="1:13">
      <c r="A31" s="22">
        <v>26</v>
      </c>
      <c r="B31" s="23" t="s">
        <v>959</v>
      </c>
      <c r="C31" s="24" t="s">
        <v>18</v>
      </c>
      <c r="D31" s="24" t="s">
        <v>19</v>
      </c>
      <c r="E31" s="25" t="s">
        <v>20</v>
      </c>
      <c r="F31" s="26"/>
      <c r="G31" s="27">
        <v>2.82</v>
      </c>
      <c r="H31" s="28"/>
      <c r="I31" s="28">
        <f t="shared" si="0"/>
        <v>2.82</v>
      </c>
      <c r="J31" s="22" t="s">
        <v>940</v>
      </c>
      <c r="K31" s="28">
        <f t="shared" si="1"/>
        <v>8.46</v>
      </c>
      <c r="L31" s="33">
        <f t="shared" si="2"/>
        <v>42.3</v>
      </c>
      <c r="M31" s="22"/>
    </row>
    <row r="32" spans="1:13">
      <c r="A32" s="22">
        <v>27</v>
      </c>
      <c r="B32" s="23" t="s">
        <v>693</v>
      </c>
      <c r="C32" s="24" t="s">
        <v>18</v>
      </c>
      <c r="D32" s="24" t="s">
        <v>19</v>
      </c>
      <c r="E32" s="25" t="s">
        <v>32</v>
      </c>
      <c r="F32" s="26"/>
      <c r="G32" s="27">
        <v>2.82</v>
      </c>
      <c r="H32" s="28"/>
      <c r="I32" s="28">
        <f t="shared" si="0"/>
        <v>2.82</v>
      </c>
      <c r="J32" s="22" t="s">
        <v>940</v>
      </c>
      <c r="K32" s="28">
        <f t="shared" si="1"/>
        <v>8.46</v>
      </c>
      <c r="L32" s="33">
        <f t="shared" si="2"/>
        <v>42.3</v>
      </c>
      <c r="M32" s="22"/>
    </row>
    <row r="33" spans="1:13">
      <c r="A33" s="22">
        <v>28</v>
      </c>
      <c r="B33" s="23" t="s">
        <v>960</v>
      </c>
      <c r="C33" s="24" t="s">
        <v>18</v>
      </c>
      <c r="D33" s="24" t="s">
        <v>19</v>
      </c>
      <c r="E33" s="25" t="s">
        <v>32</v>
      </c>
      <c r="F33" s="26"/>
      <c r="G33" s="27">
        <v>1.41</v>
      </c>
      <c r="H33" s="28"/>
      <c r="I33" s="28">
        <f t="shared" si="0"/>
        <v>1.41</v>
      </c>
      <c r="J33" s="22" t="s">
        <v>940</v>
      </c>
      <c r="K33" s="28">
        <f t="shared" si="1"/>
        <v>4.23</v>
      </c>
      <c r="L33" s="33">
        <f t="shared" si="2"/>
        <v>21.15</v>
      </c>
      <c r="M33" s="22"/>
    </row>
    <row r="34" spans="1:13">
      <c r="A34" s="22">
        <v>29</v>
      </c>
      <c r="B34" s="23" t="s">
        <v>961</v>
      </c>
      <c r="C34" s="24" t="s">
        <v>18</v>
      </c>
      <c r="D34" s="24" t="s">
        <v>19</v>
      </c>
      <c r="E34" s="25" t="s">
        <v>32</v>
      </c>
      <c r="F34" s="26"/>
      <c r="G34" s="27">
        <v>3.53</v>
      </c>
      <c r="H34" s="28"/>
      <c r="I34" s="28">
        <f t="shared" si="0"/>
        <v>3.53</v>
      </c>
      <c r="J34" s="22" t="s">
        <v>940</v>
      </c>
      <c r="K34" s="28">
        <f t="shared" si="1"/>
        <v>10.59</v>
      </c>
      <c r="L34" s="33">
        <f t="shared" si="2"/>
        <v>52.95</v>
      </c>
      <c r="M34" s="22"/>
    </row>
    <row r="35" spans="1:13">
      <c r="A35" s="22">
        <v>30</v>
      </c>
      <c r="B35" s="23" t="s">
        <v>962</v>
      </c>
      <c r="C35" s="24" t="s">
        <v>18</v>
      </c>
      <c r="D35" s="24" t="s">
        <v>19</v>
      </c>
      <c r="E35" s="25" t="s">
        <v>25</v>
      </c>
      <c r="F35" s="26"/>
      <c r="G35" s="27">
        <v>3.53</v>
      </c>
      <c r="H35" s="28"/>
      <c r="I35" s="28">
        <f t="shared" si="0"/>
        <v>3.53</v>
      </c>
      <c r="J35" s="22" t="s">
        <v>940</v>
      </c>
      <c r="K35" s="28">
        <f t="shared" si="1"/>
        <v>10.59</v>
      </c>
      <c r="L35" s="33">
        <f t="shared" si="2"/>
        <v>52.95</v>
      </c>
      <c r="M35" s="22"/>
    </row>
    <row r="36" spans="1:13">
      <c r="A36" s="22">
        <v>31</v>
      </c>
      <c r="B36" s="23" t="s">
        <v>963</v>
      </c>
      <c r="C36" s="24" t="s">
        <v>18</v>
      </c>
      <c r="D36" s="24" t="s">
        <v>19</v>
      </c>
      <c r="E36" s="25" t="s">
        <v>30</v>
      </c>
      <c r="F36" s="26"/>
      <c r="G36" s="27">
        <v>2.82</v>
      </c>
      <c r="H36" s="28"/>
      <c r="I36" s="28">
        <f t="shared" si="0"/>
        <v>2.82</v>
      </c>
      <c r="J36" s="22" t="s">
        <v>940</v>
      </c>
      <c r="K36" s="28">
        <f t="shared" si="1"/>
        <v>8.46</v>
      </c>
      <c r="L36" s="33">
        <f t="shared" si="2"/>
        <v>42.3</v>
      </c>
      <c r="M36" s="22"/>
    </row>
    <row r="37" spans="1:13">
      <c r="A37" s="22">
        <v>32</v>
      </c>
      <c r="B37" s="23" t="s">
        <v>931</v>
      </c>
      <c r="C37" s="24" t="s">
        <v>18</v>
      </c>
      <c r="D37" s="24" t="s">
        <v>19</v>
      </c>
      <c r="E37" s="25" t="s">
        <v>25</v>
      </c>
      <c r="F37" s="26"/>
      <c r="G37" s="27">
        <v>4.24</v>
      </c>
      <c r="H37" s="28"/>
      <c r="I37" s="28">
        <f t="shared" si="0"/>
        <v>4.24</v>
      </c>
      <c r="J37" s="22" t="s">
        <v>940</v>
      </c>
      <c r="K37" s="28">
        <f t="shared" si="1"/>
        <v>12.72</v>
      </c>
      <c r="L37" s="33">
        <f t="shared" si="2"/>
        <v>63.6</v>
      </c>
      <c r="M37" s="22"/>
    </row>
    <row r="38" spans="1:13">
      <c r="A38" s="22">
        <v>33</v>
      </c>
      <c r="B38" s="23" t="s">
        <v>964</v>
      </c>
      <c r="C38" s="24" t="s">
        <v>18</v>
      </c>
      <c r="D38" s="24" t="s">
        <v>19</v>
      </c>
      <c r="E38" s="25" t="s">
        <v>23</v>
      </c>
      <c r="F38" s="26"/>
      <c r="G38" s="27">
        <v>3.5</v>
      </c>
      <c r="H38" s="28"/>
      <c r="I38" s="28">
        <f t="shared" si="0"/>
        <v>3.5</v>
      </c>
      <c r="J38" s="22" t="s">
        <v>940</v>
      </c>
      <c r="K38" s="28">
        <f t="shared" si="1"/>
        <v>10.5</v>
      </c>
      <c r="L38" s="33">
        <f t="shared" si="2"/>
        <v>52.5</v>
      </c>
      <c r="M38" s="22"/>
    </row>
    <row r="39" spans="1:13">
      <c r="A39" s="22">
        <v>34</v>
      </c>
      <c r="B39" s="23" t="s">
        <v>965</v>
      </c>
      <c r="C39" s="24" t="s">
        <v>18</v>
      </c>
      <c r="D39" s="24" t="s">
        <v>19</v>
      </c>
      <c r="E39" s="25" t="s">
        <v>30</v>
      </c>
      <c r="F39" s="26"/>
      <c r="G39" s="27">
        <v>1.41</v>
      </c>
      <c r="H39" s="28"/>
      <c r="I39" s="28">
        <f t="shared" si="0"/>
        <v>1.41</v>
      </c>
      <c r="J39" s="22" t="s">
        <v>940</v>
      </c>
      <c r="K39" s="28">
        <f t="shared" si="1"/>
        <v>4.23</v>
      </c>
      <c r="L39" s="33">
        <f t="shared" si="2"/>
        <v>21.15</v>
      </c>
      <c r="M39" s="22"/>
    </row>
    <row r="40" spans="1:13">
      <c r="A40" s="22">
        <v>35</v>
      </c>
      <c r="B40" s="23" t="s">
        <v>966</v>
      </c>
      <c r="C40" s="24" t="s">
        <v>18</v>
      </c>
      <c r="D40" s="24" t="s">
        <v>19</v>
      </c>
      <c r="E40" s="25" t="s">
        <v>32</v>
      </c>
      <c r="F40" s="26"/>
      <c r="G40" s="27">
        <v>4.71</v>
      </c>
      <c r="H40" s="28"/>
      <c r="I40" s="28">
        <f t="shared" si="0"/>
        <v>4.71</v>
      </c>
      <c r="J40" s="22" t="s">
        <v>940</v>
      </c>
      <c r="K40" s="28">
        <f t="shared" si="1"/>
        <v>14.13</v>
      </c>
      <c r="L40" s="33">
        <f t="shared" si="2"/>
        <v>70.65</v>
      </c>
      <c r="M40" s="22"/>
    </row>
    <row r="41" spans="1:13">
      <c r="A41" s="22">
        <v>36</v>
      </c>
      <c r="B41" s="23" t="s">
        <v>967</v>
      </c>
      <c r="C41" s="24" t="s">
        <v>18</v>
      </c>
      <c r="D41" s="24" t="s">
        <v>19</v>
      </c>
      <c r="E41" s="25" t="s">
        <v>20</v>
      </c>
      <c r="F41" s="26"/>
      <c r="G41" s="27">
        <v>3.06</v>
      </c>
      <c r="H41" s="28"/>
      <c r="I41" s="28">
        <f t="shared" si="0"/>
        <v>3.06</v>
      </c>
      <c r="J41" s="22" t="s">
        <v>940</v>
      </c>
      <c r="K41" s="28">
        <f t="shared" si="1"/>
        <v>9.18</v>
      </c>
      <c r="L41" s="33">
        <f t="shared" si="2"/>
        <v>45.9</v>
      </c>
      <c r="M41" s="22"/>
    </row>
    <row r="42" spans="1:13">
      <c r="A42" s="22">
        <v>37</v>
      </c>
      <c r="B42" s="23" t="s">
        <v>945</v>
      </c>
      <c r="C42" s="24" t="s">
        <v>18</v>
      </c>
      <c r="D42" s="24" t="s">
        <v>19</v>
      </c>
      <c r="E42" s="25" t="s">
        <v>25</v>
      </c>
      <c r="F42" s="26"/>
      <c r="G42" s="27">
        <v>2.11</v>
      </c>
      <c r="H42" s="28"/>
      <c r="I42" s="28">
        <f t="shared" si="0"/>
        <v>2.11</v>
      </c>
      <c r="J42" s="22" t="s">
        <v>940</v>
      </c>
      <c r="K42" s="28">
        <f t="shared" si="1"/>
        <v>6.33</v>
      </c>
      <c r="L42" s="33">
        <f t="shared" si="2"/>
        <v>31.65</v>
      </c>
      <c r="M42" s="22"/>
    </row>
    <row r="43" spans="1:13">
      <c r="A43" s="22">
        <v>38</v>
      </c>
      <c r="B43" s="23" t="s">
        <v>968</v>
      </c>
      <c r="C43" s="24" t="s">
        <v>18</v>
      </c>
      <c r="D43" s="24" t="s">
        <v>19</v>
      </c>
      <c r="E43" s="25" t="s">
        <v>30</v>
      </c>
      <c r="F43" s="26"/>
      <c r="G43" s="27">
        <v>5.65</v>
      </c>
      <c r="H43" s="28"/>
      <c r="I43" s="28">
        <f t="shared" si="0"/>
        <v>5.65</v>
      </c>
      <c r="J43" s="22" t="s">
        <v>940</v>
      </c>
      <c r="K43" s="28">
        <f t="shared" si="1"/>
        <v>16.95</v>
      </c>
      <c r="L43" s="33">
        <f t="shared" si="2"/>
        <v>84.75</v>
      </c>
      <c r="M43" s="22"/>
    </row>
    <row r="44" spans="1:13">
      <c r="A44" s="22">
        <v>39</v>
      </c>
      <c r="B44" s="23" t="s">
        <v>969</v>
      </c>
      <c r="C44" s="24" t="s">
        <v>18</v>
      </c>
      <c r="D44" s="24" t="s">
        <v>19</v>
      </c>
      <c r="E44" s="25" t="s">
        <v>47</v>
      </c>
      <c r="F44" s="26"/>
      <c r="G44" s="27">
        <v>5.65</v>
      </c>
      <c r="H44" s="28"/>
      <c r="I44" s="28">
        <f t="shared" si="0"/>
        <v>5.65</v>
      </c>
      <c r="J44" s="22" t="s">
        <v>940</v>
      </c>
      <c r="K44" s="28">
        <f t="shared" si="1"/>
        <v>16.95</v>
      </c>
      <c r="L44" s="33">
        <f t="shared" si="2"/>
        <v>84.75</v>
      </c>
      <c r="M44" s="22"/>
    </row>
    <row r="45" spans="1:13">
      <c r="A45" s="22">
        <v>40</v>
      </c>
      <c r="B45" s="23" t="s">
        <v>970</v>
      </c>
      <c r="C45" s="24" t="s">
        <v>18</v>
      </c>
      <c r="D45" s="24" t="s">
        <v>19</v>
      </c>
      <c r="E45" s="25" t="s">
        <v>23</v>
      </c>
      <c r="F45" s="26"/>
      <c r="G45" s="27">
        <v>3.18</v>
      </c>
      <c r="H45" s="28"/>
      <c r="I45" s="28">
        <f t="shared" si="0"/>
        <v>3.18</v>
      </c>
      <c r="J45" s="22" t="s">
        <v>940</v>
      </c>
      <c r="K45" s="28">
        <f t="shared" si="1"/>
        <v>9.54</v>
      </c>
      <c r="L45" s="33">
        <f t="shared" si="2"/>
        <v>47.7</v>
      </c>
      <c r="M45" s="22"/>
    </row>
    <row r="46" spans="1:13">
      <c r="A46" s="22">
        <v>41</v>
      </c>
      <c r="B46" s="23" t="s">
        <v>971</v>
      </c>
      <c r="C46" s="24" t="s">
        <v>18</v>
      </c>
      <c r="D46" s="24" t="s">
        <v>19</v>
      </c>
      <c r="E46" s="25" t="s">
        <v>30</v>
      </c>
      <c r="F46" s="26"/>
      <c r="G46" s="27">
        <v>2.47</v>
      </c>
      <c r="H46" s="28"/>
      <c r="I46" s="28">
        <f t="shared" si="0"/>
        <v>2.47</v>
      </c>
      <c r="J46" s="22" t="s">
        <v>940</v>
      </c>
      <c r="K46" s="28">
        <f t="shared" si="1"/>
        <v>7.41</v>
      </c>
      <c r="L46" s="33">
        <f t="shared" si="2"/>
        <v>37.05</v>
      </c>
      <c r="M46" s="22"/>
    </row>
    <row r="47" spans="1:13">
      <c r="A47" s="22">
        <v>42</v>
      </c>
      <c r="B47" s="23" t="s">
        <v>972</v>
      </c>
      <c r="C47" s="24" t="s">
        <v>18</v>
      </c>
      <c r="D47" s="24" t="s">
        <v>19</v>
      </c>
      <c r="E47" s="25" t="s">
        <v>27</v>
      </c>
      <c r="F47" s="26"/>
      <c r="G47" s="27">
        <v>4.07</v>
      </c>
      <c r="H47" s="28"/>
      <c r="I47" s="28">
        <f t="shared" si="0"/>
        <v>4.07</v>
      </c>
      <c r="J47" s="22" t="s">
        <v>940</v>
      </c>
      <c r="K47" s="28">
        <f t="shared" si="1"/>
        <v>12.21</v>
      </c>
      <c r="L47" s="33">
        <f t="shared" si="2"/>
        <v>61.05</v>
      </c>
      <c r="M47" s="22"/>
    </row>
    <row r="48" spans="1:13">
      <c r="A48" s="22">
        <v>43</v>
      </c>
      <c r="B48" s="23" t="s">
        <v>973</v>
      </c>
      <c r="C48" s="24" t="s">
        <v>18</v>
      </c>
      <c r="D48" s="24" t="s">
        <v>19</v>
      </c>
      <c r="E48" s="25" t="s">
        <v>47</v>
      </c>
      <c r="F48" s="26"/>
      <c r="G48" s="27">
        <v>3.06</v>
      </c>
      <c r="H48" s="28"/>
      <c r="I48" s="28">
        <f t="shared" si="0"/>
        <v>3.06</v>
      </c>
      <c r="J48" s="22" t="s">
        <v>940</v>
      </c>
      <c r="K48" s="28">
        <f t="shared" si="1"/>
        <v>9.18</v>
      </c>
      <c r="L48" s="33">
        <f t="shared" si="2"/>
        <v>45.9</v>
      </c>
      <c r="M48" s="22"/>
    </row>
    <row r="49" spans="1:13">
      <c r="A49" s="22">
        <v>44</v>
      </c>
      <c r="B49" s="23" t="s">
        <v>974</v>
      </c>
      <c r="C49" s="24" t="s">
        <v>18</v>
      </c>
      <c r="D49" s="24" t="s">
        <v>19</v>
      </c>
      <c r="E49" s="25" t="s">
        <v>39</v>
      </c>
      <c r="F49" s="26"/>
      <c r="G49" s="27">
        <v>2.82</v>
      </c>
      <c r="H49" s="28"/>
      <c r="I49" s="28">
        <f t="shared" si="0"/>
        <v>2.82</v>
      </c>
      <c r="J49" s="22" t="s">
        <v>940</v>
      </c>
      <c r="K49" s="28">
        <f t="shared" si="1"/>
        <v>8.46</v>
      </c>
      <c r="L49" s="33">
        <f t="shared" si="2"/>
        <v>42.3</v>
      </c>
      <c r="M49" s="22"/>
    </row>
    <row r="50" spans="1:13">
      <c r="A50" s="22">
        <v>45</v>
      </c>
      <c r="B50" s="23" t="s">
        <v>975</v>
      </c>
      <c r="C50" s="24" t="s">
        <v>18</v>
      </c>
      <c r="D50" s="24" t="s">
        <v>19</v>
      </c>
      <c r="E50" s="25" t="s">
        <v>47</v>
      </c>
      <c r="F50" s="26"/>
      <c r="G50" s="27">
        <v>2.44</v>
      </c>
      <c r="H50" s="28"/>
      <c r="I50" s="28">
        <f t="shared" si="0"/>
        <v>2.44</v>
      </c>
      <c r="J50" s="22" t="s">
        <v>940</v>
      </c>
      <c r="K50" s="28">
        <f t="shared" si="1"/>
        <v>7.32</v>
      </c>
      <c r="L50" s="33">
        <f t="shared" si="2"/>
        <v>36.6</v>
      </c>
      <c r="M50" s="22"/>
    </row>
    <row r="51" spans="1:13">
      <c r="A51" s="22">
        <v>46</v>
      </c>
      <c r="B51" s="23" t="s">
        <v>976</v>
      </c>
      <c r="C51" s="24" t="s">
        <v>18</v>
      </c>
      <c r="D51" s="24" t="s">
        <v>19</v>
      </c>
      <c r="E51" s="25" t="s">
        <v>36</v>
      </c>
      <c r="F51" s="26"/>
      <c r="G51" s="27">
        <v>5.22</v>
      </c>
      <c r="H51" s="28"/>
      <c r="I51" s="28">
        <f t="shared" si="0"/>
        <v>5.22</v>
      </c>
      <c r="J51" s="22" t="s">
        <v>940</v>
      </c>
      <c r="K51" s="28">
        <f t="shared" si="1"/>
        <v>15.66</v>
      </c>
      <c r="L51" s="33">
        <f t="shared" si="2"/>
        <v>78.3</v>
      </c>
      <c r="M51" s="22"/>
    </row>
    <row r="52" spans="1:13">
      <c r="A52" s="22">
        <v>47</v>
      </c>
      <c r="B52" s="23" t="s">
        <v>977</v>
      </c>
      <c r="C52" s="24" t="s">
        <v>18</v>
      </c>
      <c r="D52" s="24" t="s">
        <v>19</v>
      </c>
      <c r="E52" s="25" t="s">
        <v>39</v>
      </c>
      <c r="F52" s="26"/>
      <c r="G52" s="27">
        <v>4.94</v>
      </c>
      <c r="H52" s="28"/>
      <c r="I52" s="28">
        <f t="shared" si="0"/>
        <v>4.94</v>
      </c>
      <c r="J52" s="22" t="s">
        <v>940</v>
      </c>
      <c r="K52" s="28">
        <f t="shared" si="1"/>
        <v>14.82</v>
      </c>
      <c r="L52" s="33">
        <f t="shared" si="2"/>
        <v>74.1</v>
      </c>
      <c r="M52" s="22"/>
    </row>
    <row r="53" spans="1:13">
      <c r="A53" s="22">
        <v>48</v>
      </c>
      <c r="B53" s="23" t="s">
        <v>978</v>
      </c>
      <c r="C53" s="24" t="s">
        <v>18</v>
      </c>
      <c r="D53" s="24" t="s">
        <v>19</v>
      </c>
      <c r="E53" s="25" t="s">
        <v>47</v>
      </c>
      <c r="F53" s="26"/>
      <c r="G53" s="27">
        <v>1.41</v>
      </c>
      <c r="H53" s="28"/>
      <c r="I53" s="28">
        <f t="shared" si="0"/>
        <v>1.41</v>
      </c>
      <c r="J53" s="22" t="s">
        <v>940</v>
      </c>
      <c r="K53" s="28">
        <f t="shared" si="1"/>
        <v>4.23</v>
      </c>
      <c r="L53" s="33">
        <f t="shared" si="2"/>
        <v>21.15</v>
      </c>
      <c r="M53" s="22"/>
    </row>
    <row r="54" spans="1:13">
      <c r="A54" s="22">
        <v>49</v>
      </c>
      <c r="B54" s="23" t="s">
        <v>979</v>
      </c>
      <c r="C54" s="24" t="s">
        <v>18</v>
      </c>
      <c r="D54" s="24" t="s">
        <v>19</v>
      </c>
      <c r="E54" s="25" t="s">
        <v>39</v>
      </c>
      <c r="F54" s="26"/>
      <c r="G54" s="27">
        <v>1.41</v>
      </c>
      <c r="H54" s="28"/>
      <c r="I54" s="28">
        <f t="shared" si="0"/>
        <v>1.41</v>
      </c>
      <c r="J54" s="22" t="s">
        <v>940</v>
      </c>
      <c r="K54" s="28">
        <f t="shared" si="1"/>
        <v>4.23</v>
      </c>
      <c r="L54" s="33">
        <f t="shared" si="2"/>
        <v>21.15</v>
      </c>
      <c r="M54" s="22"/>
    </row>
    <row r="55" spans="1:13">
      <c r="A55" s="22">
        <v>50</v>
      </c>
      <c r="B55" s="23" t="s">
        <v>980</v>
      </c>
      <c r="C55" s="24" t="s">
        <v>18</v>
      </c>
      <c r="D55" s="24" t="s">
        <v>19</v>
      </c>
      <c r="E55" s="25" t="s">
        <v>36</v>
      </c>
      <c r="F55" s="26"/>
      <c r="G55" s="27">
        <v>3.53</v>
      </c>
      <c r="H55" s="28"/>
      <c r="I55" s="28">
        <f t="shared" si="0"/>
        <v>3.53</v>
      </c>
      <c r="J55" s="22" t="s">
        <v>940</v>
      </c>
      <c r="K55" s="28">
        <f t="shared" si="1"/>
        <v>10.59</v>
      </c>
      <c r="L55" s="33">
        <f t="shared" si="2"/>
        <v>52.95</v>
      </c>
      <c r="M55" s="22"/>
    </row>
    <row r="56" spans="1:13">
      <c r="A56" s="22">
        <v>51</v>
      </c>
      <c r="B56" s="23" t="s">
        <v>981</v>
      </c>
      <c r="C56" s="24" t="s">
        <v>18</v>
      </c>
      <c r="D56" s="24" t="s">
        <v>19</v>
      </c>
      <c r="E56" s="25" t="s">
        <v>20</v>
      </c>
      <c r="F56" s="26"/>
      <c r="G56" s="27">
        <v>4.24</v>
      </c>
      <c r="H56" s="28"/>
      <c r="I56" s="28">
        <f t="shared" si="0"/>
        <v>4.24</v>
      </c>
      <c r="J56" s="22" t="s">
        <v>940</v>
      </c>
      <c r="K56" s="28">
        <f t="shared" si="1"/>
        <v>12.72</v>
      </c>
      <c r="L56" s="33">
        <f t="shared" si="2"/>
        <v>63.6</v>
      </c>
      <c r="M56" s="22"/>
    </row>
    <row r="57" spans="1:13">
      <c r="A57" s="22">
        <v>52</v>
      </c>
      <c r="B57" s="23" t="s">
        <v>982</v>
      </c>
      <c r="C57" s="24" t="s">
        <v>18</v>
      </c>
      <c r="D57" s="24" t="s">
        <v>19</v>
      </c>
      <c r="E57" s="25" t="s">
        <v>30</v>
      </c>
      <c r="F57" s="26"/>
      <c r="G57" s="27">
        <v>5.65</v>
      </c>
      <c r="H57" s="28"/>
      <c r="I57" s="28">
        <f t="shared" si="0"/>
        <v>5.65</v>
      </c>
      <c r="J57" s="22" t="s">
        <v>940</v>
      </c>
      <c r="K57" s="28">
        <f t="shared" si="1"/>
        <v>16.95</v>
      </c>
      <c r="L57" s="33">
        <f t="shared" si="2"/>
        <v>84.75</v>
      </c>
      <c r="M57" s="22"/>
    </row>
    <row r="58" spans="1:13">
      <c r="A58" s="22">
        <v>53</v>
      </c>
      <c r="B58" s="23" t="s">
        <v>983</v>
      </c>
      <c r="C58" s="24" t="s">
        <v>18</v>
      </c>
      <c r="D58" s="24" t="s">
        <v>19</v>
      </c>
      <c r="E58" s="25" t="s">
        <v>20</v>
      </c>
      <c r="F58" s="26"/>
      <c r="G58" s="27">
        <v>3.88</v>
      </c>
      <c r="H58" s="28"/>
      <c r="I58" s="28">
        <f t="shared" si="0"/>
        <v>3.88</v>
      </c>
      <c r="J58" s="22" t="s">
        <v>940</v>
      </c>
      <c r="K58" s="28">
        <f t="shared" si="1"/>
        <v>11.64</v>
      </c>
      <c r="L58" s="33">
        <f t="shared" si="2"/>
        <v>58.2</v>
      </c>
      <c r="M58" s="22"/>
    </row>
    <row r="59" spans="1:13">
      <c r="A59" s="22">
        <v>54</v>
      </c>
      <c r="B59" s="23" t="s">
        <v>984</v>
      </c>
      <c r="C59" s="24" t="s">
        <v>18</v>
      </c>
      <c r="D59" s="24" t="s">
        <v>19</v>
      </c>
      <c r="E59" s="25" t="s">
        <v>25</v>
      </c>
      <c r="F59" s="26"/>
      <c r="G59" s="27">
        <v>4.94</v>
      </c>
      <c r="H59" s="28"/>
      <c r="I59" s="28">
        <f t="shared" si="0"/>
        <v>4.94</v>
      </c>
      <c r="J59" s="22" t="s">
        <v>940</v>
      </c>
      <c r="K59" s="28">
        <f t="shared" si="1"/>
        <v>14.82</v>
      </c>
      <c r="L59" s="33">
        <f t="shared" si="2"/>
        <v>74.1</v>
      </c>
      <c r="M59" s="22"/>
    </row>
    <row r="60" spans="1:13">
      <c r="A60" s="22">
        <v>55</v>
      </c>
      <c r="B60" s="23" t="s">
        <v>985</v>
      </c>
      <c r="C60" s="24" t="s">
        <v>18</v>
      </c>
      <c r="D60" s="24" t="s">
        <v>19</v>
      </c>
      <c r="E60" s="25" t="s">
        <v>32</v>
      </c>
      <c r="F60" s="26"/>
      <c r="G60" s="27">
        <v>3.88</v>
      </c>
      <c r="H60" s="28"/>
      <c r="I60" s="28">
        <f t="shared" si="0"/>
        <v>3.88</v>
      </c>
      <c r="J60" s="22" t="s">
        <v>940</v>
      </c>
      <c r="K60" s="28">
        <f t="shared" si="1"/>
        <v>11.64</v>
      </c>
      <c r="L60" s="33">
        <f t="shared" si="2"/>
        <v>58.2</v>
      </c>
      <c r="M60" s="22"/>
    </row>
    <row r="61" spans="1:13">
      <c r="A61" s="22">
        <v>56</v>
      </c>
      <c r="B61" s="23" t="s">
        <v>986</v>
      </c>
      <c r="C61" s="24" t="s">
        <v>18</v>
      </c>
      <c r="D61" s="24" t="s">
        <v>19</v>
      </c>
      <c r="E61" s="25" t="s">
        <v>47</v>
      </c>
      <c r="F61" s="26"/>
      <c r="G61" s="27">
        <v>4.94</v>
      </c>
      <c r="H61" s="28"/>
      <c r="I61" s="28">
        <f t="shared" si="0"/>
        <v>4.94</v>
      </c>
      <c r="J61" s="22" t="s">
        <v>940</v>
      </c>
      <c r="K61" s="28">
        <f t="shared" si="1"/>
        <v>14.82</v>
      </c>
      <c r="L61" s="33">
        <f t="shared" si="2"/>
        <v>74.1</v>
      </c>
      <c r="M61" s="22"/>
    </row>
    <row r="62" spans="1:13">
      <c r="A62" s="22">
        <v>57</v>
      </c>
      <c r="B62" s="23" t="s">
        <v>237</v>
      </c>
      <c r="C62" s="24" t="s">
        <v>18</v>
      </c>
      <c r="D62" s="24" t="s">
        <v>19</v>
      </c>
      <c r="E62" s="25" t="s">
        <v>30</v>
      </c>
      <c r="F62" s="26"/>
      <c r="G62" s="27">
        <v>3.18</v>
      </c>
      <c r="H62" s="28"/>
      <c r="I62" s="28">
        <f t="shared" ref="I62:I79" si="3">G62</f>
        <v>3.18</v>
      </c>
      <c r="J62" s="22" t="s">
        <v>940</v>
      </c>
      <c r="K62" s="28">
        <f t="shared" si="1"/>
        <v>9.54</v>
      </c>
      <c r="L62" s="33">
        <f t="shared" si="2"/>
        <v>47.7</v>
      </c>
      <c r="M62" s="22"/>
    </row>
    <row r="63" spans="1:13">
      <c r="A63" s="22">
        <v>58</v>
      </c>
      <c r="B63" s="23" t="s">
        <v>987</v>
      </c>
      <c r="C63" s="24" t="s">
        <v>18</v>
      </c>
      <c r="D63" s="24" t="s">
        <v>19</v>
      </c>
      <c r="E63" s="25" t="s">
        <v>23</v>
      </c>
      <c r="F63" s="26"/>
      <c r="G63" s="27">
        <v>3.53</v>
      </c>
      <c r="H63" s="28"/>
      <c r="I63" s="28">
        <f t="shared" si="3"/>
        <v>3.53</v>
      </c>
      <c r="J63" s="22" t="s">
        <v>940</v>
      </c>
      <c r="K63" s="28">
        <f t="shared" si="1"/>
        <v>10.59</v>
      </c>
      <c r="L63" s="33">
        <f t="shared" si="2"/>
        <v>52.95</v>
      </c>
      <c r="M63" s="22"/>
    </row>
    <row r="64" spans="1:13">
      <c r="A64" s="22">
        <v>59</v>
      </c>
      <c r="B64" s="23" t="s">
        <v>988</v>
      </c>
      <c r="C64" s="24" t="s">
        <v>18</v>
      </c>
      <c r="D64" s="24" t="s">
        <v>19</v>
      </c>
      <c r="E64" s="25" t="s">
        <v>25</v>
      </c>
      <c r="F64" s="26"/>
      <c r="G64" s="27">
        <v>2.82</v>
      </c>
      <c r="H64" s="28"/>
      <c r="I64" s="28">
        <f t="shared" si="3"/>
        <v>2.82</v>
      </c>
      <c r="J64" s="22" t="s">
        <v>940</v>
      </c>
      <c r="K64" s="28">
        <f t="shared" si="1"/>
        <v>8.46</v>
      </c>
      <c r="L64" s="33">
        <f t="shared" si="2"/>
        <v>42.3</v>
      </c>
      <c r="M64" s="22"/>
    </row>
    <row r="65" spans="1:13">
      <c r="A65" s="22">
        <v>60</v>
      </c>
      <c r="B65" s="23" t="s">
        <v>989</v>
      </c>
      <c r="C65" s="24" t="s">
        <v>18</v>
      </c>
      <c r="D65" s="24" t="s">
        <v>19</v>
      </c>
      <c r="E65" s="25" t="s">
        <v>25</v>
      </c>
      <c r="F65" s="26"/>
      <c r="G65" s="27">
        <v>3.88</v>
      </c>
      <c r="H65" s="28"/>
      <c r="I65" s="28">
        <f t="shared" si="3"/>
        <v>3.88</v>
      </c>
      <c r="J65" s="22" t="s">
        <v>940</v>
      </c>
      <c r="K65" s="28">
        <f t="shared" si="1"/>
        <v>11.64</v>
      </c>
      <c r="L65" s="33">
        <f t="shared" si="2"/>
        <v>58.2</v>
      </c>
      <c r="M65" s="22"/>
    </row>
    <row r="66" spans="1:13">
      <c r="A66" s="22">
        <v>61</v>
      </c>
      <c r="B66" s="23" t="s">
        <v>990</v>
      </c>
      <c r="C66" s="24" t="s">
        <v>18</v>
      </c>
      <c r="D66" s="24" t="s">
        <v>19</v>
      </c>
      <c r="E66" s="25" t="s">
        <v>36</v>
      </c>
      <c r="F66" s="26"/>
      <c r="G66" s="27">
        <v>4.59</v>
      </c>
      <c r="H66" s="28"/>
      <c r="I66" s="28">
        <f t="shared" si="3"/>
        <v>4.59</v>
      </c>
      <c r="J66" s="22" t="s">
        <v>940</v>
      </c>
      <c r="K66" s="28">
        <f t="shared" si="1"/>
        <v>13.77</v>
      </c>
      <c r="L66" s="33">
        <f t="shared" si="2"/>
        <v>68.85</v>
      </c>
      <c r="M66" s="22"/>
    </row>
    <row r="67" spans="1:13">
      <c r="A67" s="22">
        <v>62</v>
      </c>
      <c r="B67" s="23" t="s">
        <v>991</v>
      </c>
      <c r="C67" s="24" t="s">
        <v>18</v>
      </c>
      <c r="D67" s="24" t="s">
        <v>19</v>
      </c>
      <c r="E67" s="25" t="s">
        <v>20</v>
      </c>
      <c r="F67" s="26"/>
      <c r="G67" s="27">
        <v>3.18</v>
      </c>
      <c r="H67" s="28"/>
      <c r="I67" s="28">
        <f t="shared" si="3"/>
        <v>3.18</v>
      </c>
      <c r="J67" s="22" t="s">
        <v>940</v>
      </c>
      <c r="K67" s="28">
        <f t="shared" si="1"/>
        <v>9.54</v>
      </c>
      <c r="L67" s="33">
        <f t="shared" si="2"/>
        <v>47.7</v>
      </c>
      <c r="M67" s="22"/>
    </row>
    <row r="68" spans="1:13">
      <c r="A68" s="22">
        <v>63</v>
      </c>
      <c r="B68" s="23" t="s">
        <v>992</v>
      </c>
      <c r="C68" s="24" t="s">
        <v>18</v>
      </c>
      <c r="D68" s="24" t="s">
        <v>19</v>
      </c>
      <c r="E68" s="25" t="s">
        <v>25</v>
      </c>
      <c r="F68" s="26"/>
      <c r="G68" s="27">
        <v>1.77</v>
      </c>
      <c r="H68" s="28"/>
      <c r="I68" s="28">
        <f t="shared" si="3"/>
        <v>1.77</v>
      </c>
      <c r="J68" s="22" t="s">
        <v>940</v>
      </c>
      <c r="K68" s="28">
        <f t="shared" si="1"/>
        <v>5.31</v>
      </c>
      <c r="L68" s="33">
        <f t="shared" si="2"/>
        <v>26.55</v>
      </c>
      <c r="M68" s="22"/>
    </row>
    <row r="69" spans="1:13">
      <c r="A69" s="22">
        <v>64</v>
      </c>
      <c r="B69" s="23" t="s">
        <v>993</v>
      </c>
      <c r="C69" s="24" t="s">
        <v>18</v>
      </c>
      <c r="D69" s="24" t="s">
        <v>19</v>
      </c>
      <c r="E69" s="25" t="s">
        <v>23</v>
      </c>
      <c r="F69" s="26"/>
      <c r="G69" s="27">
        <v>5.29</v>
      </c>
      <c r="H69" s="28"/>
      <c r="I69" s="28">
        <f t="shared" si="3"/>
        <v>5.29</v>
      </c>
      <c r="J69" s="22" t="s">
        <v>940</v>
      </c>
      <c r="K69" s="28">
        <f t="shared" si="1"/>
        <v>15.87</v>
      </c>
      <c r="L69" s="33">
        <f t="shared" si="2"/>
        <v>79.35</v>
      </c>
      <c r="M69" s="22"/>
    </row>
    <row r="70" spans="1:13">
      <c r="A70" s="22">
        <v>65</v>
      </c>
      <c r="B70" s="23" t="s">
        <v>994</v>
      </c>
      <c r="C70" s="24" t="s">
        <v>18</v>
      </c>
      <c r="D70" s="24" t="s">
        <v>19</v>
      </c>
      <c r="E70" s="25" t="s">
        <v>23</v>
      </c>
      <c r="F70" s="26"/>
      <c r="G70" s="27">
        <v>4.38</v>
      </c>
      <c r="H70" s="28"/>
      <c r="I70" s="28">
        <f t="shared" si="3"/>
        <v>4.38</v>
      </c>
      <c r="J70" s="22" t="s">
        <v>940</v>
      </c>
      <c r="K70" s="28">
        <f t="shared" si="1"/>
        <v>13.14</v>
      </c>
      <c r="L70" s="33">
        <f t="shared" si="2"/>
        <v>65.7</v>
      </c>
      <c r="M70" s="22"/>
    </row>
    <row r="71" spans="1:13">
      <c r="A71" s="22">
        <v>66</v>
      </c>
      <c r="B71" s="23" t="s">
        <v>995</v>
      </c>
      <c r="C71" s="24" t="s">
        <v>18</v>
      </c>
      <c r="D71" s="24" t="s">
        <v>19</v>
      </c>
      <c r="E71" s="25" t="s">
        <v>25</v>
      </c>
      <c r="F71" s="26"/>
      <c r="G71" s="27">
        <v>5.86</v>
      </c>
      <c r="H71" s="28"/>
      <c r="I71" s="28">
        <f t="shared" si="3"/>
        <v>5.86</v>
      </c>
      <c r="J71" s="22" t="s">
        <v>940</v>
      </c>
      <c r="K71" s="28">
        <f t="shared" ref="K71:K134" si="4">I71*3</f>
        <v>17.58</v>
      </c>
      <c r="L71" s="33">
        <f t="shared" ref="L71:L134" si="5">I71*15</f>
        <v>87.9</v>
      </c>
      <c r="M71" s="22"/>
    </row>
    <row r="72" spans="1:13">
      <c r="A72" s="22">
        <v>67</v>
      </c>
      <c r="B72" s="23" t="s">
        <v>996</v>
      </c>
      <c r="C72" s="24" t="s">
        <v>18</v>
      </c>
      <c r="D72" s="24" t="s">
        <v>19</v>
      </c>
      <c r="E72" s="25" t="s">
        <v>30</v>
      </c>
      <c r="F72" s="26"/>
      <c r="G72" s="27">
        <v>1.77</v>
      </c>
      <c r="H72" s="28"/>
      <c r="I72" s="28">
        <f t="shared" si="3"/>
        <v>1.77</v>
      </c>
      <c r="J72" s="22" t="s">
        <v>940</v>
      </c>
      <c r="K72" s="28">
        <f t="shared" si="4"/>
        <v>5.31</v>
      </c>
      <c r="L72" s="33">
        <f t="shared" si="5"/>
        <v>26.55</v>
      </c>
      <c r="M72" s="22"/>
    </row>
    <row r="73" spans="1:13">
      <c r="A73" s="22">
        <v>68</v>
      </c>
      <c r="B73" s="23" t="s">
        <v>997</v>
      </c>
      <c r="C73" s="24" t="s">
        <v>18</v>
      </c>
      <c r="D73" s="24" t="s">
        <v>19</v>
      </c>
      <c r="E73" s="25" t="s">
        <v>27</v>
      </c>
      <c r="F73" s="26"/>
      <c r="G73" s="27">
        <v>3.18</v>
      </c>
      <c r="H73" s="28"/>
      <c r="I73" s="28">
        <f t="shared" si="3"/>
        <v>3.18</v>
      </c>
      <c r="J73" s="22" t="s">
        <v>940</v>
      </c>
      <c r="K73" s="28">
        <f t="shared" si="4"/>
        <v>9.54</v>
      </c>
      <c r="L73" s="33">
        <f t="shared" si="5"/>
        <v>47.7</v>
      </c>
      <c r="M73" s="22"/>
    </row>
    <row r="74" spans="1:13">
      <c r="A74" s="22">
        <v>69</v>
      </c>
      <c r="B74" s="23" t="s">
        <v>998</v>
      </c>
      <c r="C74" s="24" t="s">
        <v>18</v>
      </c>
      <c r="D74" s="24" t="s">
        <v>19</v>
      </c>
      <c r="E74" s="25" t="s">
        <v>20</v>
      </c>
      <c r="F74" s="26"/>
      <c r="G74" s="27">
        <v>4.94</v>
      </c>
      <c r="H74" s="28"/>
      <c r="I74" s="28">
        <f t="shared" si="3"/>
        <v>4.94</v>
      </c>
      <c r="J74" s="22" t="s">
        <v>940</v>
      </c>
      <c r="K74" s="28">
        <f t="shared" si="4"/>
        <v>14.82</v>
      </c>
      <c r="L74" s="33">
        <f t="shared" si="5"/>
        <v>74.1</v>
      </c>
      <c r="M74" s="22"/>
    </row>
    <row r="75" spans="1:13">
      <c r="A75" s="22">
        <v>70</v>
      </c>
      <c r="B75" s="23" t="s">
        <v>999</v>
      </c>
      <c r="C75" s="24" t="s">
        <v>18</v>
      </c>
      <c r="D75" s="24" t="s">
        <v>19</v>
      </c>
      <c r="E75" s="25" t="s">
        <v>36</v>
      </c>
      <c r="F75" s="26"/>
      <c r="G75" s="27">
        <v>4.94</v>
      </c>
      <c r="H75" s="28"/>
      <c r="I75" s="28">
        <f t="shared" si="3"/>
        <v>4.94</v>
      </c>
      <c r="J75" s="22" t="s">
        <v>940</v>
      </c>
      <c r="K75" s="28">
        <f t="shared" si="4"/>
        <v>14.82</v>
      </c>
      <c r="L75" s="33">
        <f t="shared" si="5"/>
        <v>74.1</v>
      </c>
      <c r="M75" s="22"/>
    </row>
    <row r="76" spans="1:13">
      <c r="A76" s="22">
        <v>71</v>
      </c>
      <c r="B76" s="23" t="s">
        <v>1000</v>
      </c>
      <c r="C76" s="24" t="s">
        <v>18</v>
      </c>
      <c r="D76" s="24" t="s">
        <v>19</v>
      </c>
      <c r="E76" s="25" t="s">
        <v>25</v>
      </c>
      <c r="F76" s="26"/>
      <c r="G76" s="27">
        <v>3.88</v>
      </c>
      <c r="H76" s="28"/>
      <c r="I76" s="28">
        <f t="shared" si="3"/>
        <v>3.88</v>
      </c>
      <c r="J76" s="22" t="s">
        <v>940</v>
      </c>
      <c r="K76" s="28">
        <f t="shared" si="4"/>
        <v>11.64</v>
      </c>
      <c r="L76" s="33">
        <f t="shared" si="5"/>
        <v>58.2</v>
      </c>
      <c r="M76" s="22"/>
    </row>
    <row r="77" spans="1:13">
      <c r="A77" s="22">
        <v>72</v>
      </c>
      <c r="B77" s="23" t="s">
        <v>1001</v>
      </c>
      <c r="C77" s="24" t="s">
        <v>18</v>
      </c>
      <c r="D77" s="24" t="s">
        <v>19</v>
      </c>
      <c r="E77" s="25" t="s">
        <v>32</v>
      </c>
      <c r="F77" s="26"/>
      <c r="G77" s="27">
        <v>3.83</v>
      </c>
      <c r="H77" s="28"/>
      <c r="I77" s="28">
        <f t="shared" si="3"/>
        <v>3.83</v>
      </c>
      <c r="J77" s="22" t="s">
        <v>940</v>
      </c>
      <c r="K77" s="28">
        <f t="shared" si="4"/>
        <v>11.49</v>
      </c>
      <c r="L77" s="33">
        <f t="shared" si="5"/>
        <v>57.45</v>
      </c>
      <c r="M77" s="22"/>
    </row>
    <row r="78" spans="1:13">
      <c r="A78" s="22">
        <v>73</v>
      </c>
      <c r="B78" s="23" t="s">
        <v>1002</v>
      </c>
      <c r="C78" s="24" t="s">
        <v>18</v>
      </c>
      <c r="D78" s="24" t="s">
        <v>19</v>
      </c>
      <c r="E78" s="25" t="s">
        <v>23</v>
      </c>
      <c r="F78" s="26"/>
      <c r="G78" s="27">
        <v>5.86</v>
      </c>
      <c r="H78" s="28"/>
      <c r="I78" s="28">
        <f t="shared" si="3"/>
        <v>5.86</v>
      </c>
      <c r="J78" s="22" t="s">
        <v>940</v>
      </c>
      <c r="K78" s="28">
        <f t="shared" si="4"/>
        <v>17.58</v>
      </c>
      <c r="L78" s="33">
        <f t="shared" si="5"/>
        <v>87.9</v>
      </c>
      <c r="M78" s="22"/>
    </row>
    <row r="79" spans="1:13">
      <c r="A79" s="22">
        <v>74</v>
      </c>
      <c r="B79" s="23" t="s">
        <v>1003</v>
      </c>
      <c r="C79" s="24" t="s">
        <v>18</v>
      </c>
      <c r="D79" s="24" t="s">
        <v>19</v>
      </c>
      <c r="E79" s="25" t="s">
        <v>30</v>
      </c>
      <c r="F79" s="26"/>
      <c r="G79" s="27">
        <v>5.65</v>
      </c>
      <c r="H79" s="28"/>
      <c r="I79" s="28">
        <f t="shared" si="3"/>
        <v>5.65</v>
      </c>
      <c r="J79" s="22" t="s">
        <v>940</v>
      </c>
      <c r="K79" s="28">
        <f t="shared" si="4"/>
        <v>16.95</v>
      </c>
      <c r="L79" s="33">
        <f t="shared" si="5"/>
        <v>84.75</v>
      </c>
      <c r="M79" s="22"/>
    </row>
    <row r="80" spans="1:13">
      <c r="A80" s="22">
        <v>75</v>
      </c>
      <c r="B80" s="23" t="s">
        <v>1004</v>
      </c>
      <c r="C80" s="24" t="s">
        <v>18</v>
      </c>
      <c r="D80" s="24" t="s">
        <v>19</v>
      </c>
      <c r="E80" s="25" t="s">
        <v>20</v>
      </c>
      <c r="F80" s="26"/>
      <c r="G80" s="27">
        <v>3.18</v>
      </c>
      <c r="H80" s="28"/>
      <c r="I80" s="28">
        <f t="shared" ref="I80:I106" si="6">G80</f>
        <v>3.18</v>
      </c>
      <c r="J80" s="22" t="s">
        <v>940</v>
      </c>
      <c r="K80" s="28">
        <f t="shared" si="4"/>
        <v>9.54</v>
      </c>
      <c r="L80" s="33">
        <f t="shared" si="5"/>
        <v>47.7</v>
      </c>
      <c r="M80" s="22"/>
    </row>
    <row r="81" spans="1:13">
      <c r="A81" s="22">
        <v>76</v>
      </c>
      <c r="B81" s="23" t="s">
        <v>1005</v>
      </c>
      <c r="C81" s="24" t="s">
        <v>18</v>
      </c>
      <c r="D81" s="24" t="s">
        <v>19</v>
      </c>
      <c r="E81" s="25" t="s">
        <v>36</v>
      </c>
      <c r="F81" s="26"/>
      <c r="G81" s="27">
        <v>1.41</v>
      </c>
      <c r="H81" s="28"/>
      <c r="I81" s="28">
        <f t="shared" si="6"/>
        <v>1.41</v>
      </c>
      <c r="J81" s="22" t="s">
        <v>940</v>
      </c>
      <c r="K81" s="28">
        <f t="shared" si="4"/>
        <v>4.23</v>
      </c>
      <c r="L81" s="33">
        <f t="shared" si="5"/>
        <v>21.15</v>
      </c>
      <c r="M81" s="22"/>
    </row>
    <row r="82" spans="1:13">
      <c r="A82" s="22">
        <v>77</v>
      </c>
      <c r="B82" s="23" t="s">
        <v>1006</v>
      </c>
      <c r="C82" s="24" t="s">
        <v>18</v>
      </c>
      <c r="D82" s="24" t="s">
        <v>19</v>
      </c>
      <c r="E82" s="25" t="s">
        <v>32</v>
      </c>
      <c r="F82" s="26"/>
      <c r="G82" s="27">
        <v>3.53</v>
      </c>
      <c r="H82" s="28"/>
      <c r="I82" s="28">
        <f t="shared" si="6"/>
        <v>3.53</v>
      </c>
      <c r="J82" s="22" t="s">
        <v>940</v>
      </c>
      <c r="K82" s="28">
        <f t="shared" si="4"/>
        <v>10.59</v>
      </c>
      <c r="L82" s="33">
        <f t="shared" si="5"/>
        <v>52.95</v>
      </c>
      <c r="M82" s="22"/>
    </row>
    <row r="83" spans="1:13">
      <c r="A83" s="22">
        <v>78</v>
      </c>
      <c r="B83" s="23" t="s">
        <v>1007</v>
      </c>
      <c r="C83" s="24" t="s">
        <v>18</v>
      </c>
      <c r="D83" s="24" t="s">
        <v>19</v>
      </c>
      <c r="E83" s="25" t="s">
        <v>27</v>
      </c>
      <c r="F83" s="26"/>
      <c r="G83" s="27">
        <v>2.47</v>
      </c>
      <c r="H83" s="28"/>
      <c r="I83" s="28">
        <f t="shared" si="6"/>
        <v>2.47</v>
      </c>
      <c r="J83" s="22" t="s">
        <v>940</v>
      </c>
      <c r="K83" s="28">
        <f t="shared" si="4"/>
        <v>7.41</v>
      </c>
      <c r="L83" s="33">
        <f t="shared" si="5"/>
        <v>37.05</v>
      </c>
      <c r="M83" s="22"/>
    </row>
    <row r="84" spans="1:13">
      <c r="A84" s="22">
        <v>79</v>
      </c>
      <c r="B84" s="23" t="s">
        <v>1008</v>
      </c>
      <c r="C84" s="24" t="s">
        <v>18</v>
      </c>
      <c r="D84" s="24" t="s">
        <v>19</v>
      </c>
      <c r="E84" s="25" t="s">
        <v>30</v>
      </c>
      <c r="F84" s="26"/>
      <c r="G84" s="27">
        <v>2.47</v>
      </c>
      <c r="H84" s="28"/>
      <c r="I84" s="28">
        <f t="shared" si="6"/>
        <v>2.47</v>
      </c>
      <c r="J84" s="22" t="s">
        <v>940</v>
      </c>
      <c r="K84" s="28">
        <f t="shared" si="4"/>
        <v>7.41</v>
      </c>
      <c r="L84" s="33">
        <f t="shared" si="5"/>
        <v>37.05</v>
      </c>
      <c r="M84" s="22"/>
    </row>
    <row r="85" spans="1:13">
      <c r="A85" s="22">
        <v>80</v>
      </c>
      <c r="B85" s="23" t="s">
        <v>1009</v>
      </c>
      <c r="C85" s="24" t="s">
        <v>18</v>
      </c>
      <c r="D85" s="24" t="s">
        <v>19</v>
      </c>
      <c r="E85" s="25" t="s">
        <v>32</v>
      </c>
      <c r="F85" s="26"/>
      <c r="G85" s="27">
        <v>2.82</v>
      </c>
      <c r="H85" s="28"/>
      <c r="I85" s="28">
        <f t="shared" si="6"/>
        <v>2.82</v>
      </c>
      <c r="J85" s="22" t="s">
        <v>940</v>
      </c>
      <c r="K85" s="28">
        <f t="shared" si="4"/>
        <v>8.46</v>
      </c>
      <c r="L85" s="33">
        <f t="shared" si="5"/>
        <v>42.3</v>
      </c>
      <c r="M85" s="22"/>
    </row>
    <row r="86" spans="1:13">
      <c r="A86" s="22">
        <v>81</v>
      </c>
      <c r="B86" s="23" t="s">
        <v>1010</v>
      </c>
      <c r="C86" s="24" t="s">
        <v>18</v>
      </c>
      <c r="D86" s="24" t="s">
        <v>19</v>
      </c>
      <c r="E86" s="25" t="s">
        <v>25</v>
      </c>
      <c r="F86" s="26"/>
      <c r="G86" s="27">
        <v>1.41</v>
      </c>
      <c r="H86" s="28"/>
      <c r="I86" s="28">
        <f t="shared" si="6"/>
        <v>1.41</v>
      </c>
      <c r="J86" s="22" t="s">
        <v>940</v>
      </c>
      <c r="K86" s="28">
        <f t="shared" si="4"/>
        <v>4.23</v>
      </c>
      <c r="L86" s="33">
        <f t="shared" si="5"/>
        <v>21.15</v>
      </c>
      <c r="M86" s="22"/>
    </row>
    <row r="87" spans="1:13">
      <c r="A87" s="22">
        <v>82</v>
      </c>
      <c r="B87" s="23" t="s">
        <v>823</v>
      </c>
      <c r="C87" s="24" t="s">
        <v>18</v>
      </c>
      <c r="D87" s="24" t="s">
        <v>19</v>
      </c>
      <c r="E87" s="25" t="s">
        <v>39</v>
      </c>
      <c r="F87" s="26"/>
      <c r="G87" s="27">
        <v>4.43</v>
      </c>
      <c r="H87" s="28"/>
      <c r="I87" s="28">
        <f t="shared" si="6"/>
        <v>4.43</v>
      </c>
      <c r="J87" s="22" t="s">
        <v>940</v>
      </c>
      <c r="K87" s="28">
        <f t="shared" si="4"/>
        <v>13.29</v>
      </c>
      <c r="L87" s="33">
        <f t="shared" si="5"/>
        <v>66.45</v>
      </c>
      <c r="M87" s="22"/>
    </row>
    <row r="88" spans="1:13">
      <c r="A88" s="22">
        <v>83</v>
      </c>
      <c r="B88" s="23" t="s">
        <v>458</v>
      </c>
      <c r="C88" s="24" t="s">
        <v>18</v>
      </c>
      <c r="D88" s="24" t="s">
        <v>19</v>
      </c>
      <c r="E88" s="25" t="s">
        <v>39</v>
      </c>
      <c r="F88" s="26"/>
      <c r="G88" s="27">
        <v>3.8</v>
      </c>
      <c r="H88" s="28"/>
      <c r="I88" s="28">
        <f t="shared" si="6"/>
        <v>3.8</v>
      </c>
      <c r="J88" s="22" t="s">
        <v>940</v>
      </c>
      <c r="K88" s="28">
        <f t="shared" si="4"/>
        <v>11.4</v>
      </c>
      <c r="L88" s="33">
        <f t="shared" si="5"/>
        <v>57</v>
      </c>
      <c r="M88" s="22"/>
    </row>
    <row r="89" spans="1:13">
      <c r="A89" s="22">
        <v>84</v>
      </c>
      <c r="B89" s="23" t="s">
        <v>144</v>
      </c>
      <c r="C89" s="24" t="s">
        <v>18</v>
      </c>
      <c r="D89" s="24" t="s">
        <v>19</v>
      </c>
      <c r="E89" s="25" t="s">
        <v>36</v>
      </c>
      <c r="F89" s="26"/>
      <c r="G89" s="27">
        <v>3.77</v>
      </c>
      <c r="H89" s="28"/>
      <c r="I89" s="28">
        <f t="shared" si="6"/>
        <v>3.77</v>
      </c>
      <c r="J89" s="22" t="s">
        <v>940</v>
      </c>
      <c r="K89" s="28">
        <f t="shared" si="4"/>
        <v>11.31</v>
      </c>
      <c r="L89" s="33">
        <f t="shared" si="5"/>
        <v>56.55</v>
      </c>
      <c r="M89" s="22"/>
    </row>
    <row r="90" spans="1:13">
      <c r="A90" s="22">
        <v>85</v>
      </c>
      <c r="B90" s="23" t="s">
        <v>1011</v>
      </c>
      <c r="C90" s="24" t="s">
        <v>18</v>
      </c>
      <c r="D90" s="24" t="s">
        <v>19</v>
      </c>
      <c r="E90" s="25" t="s">
        <v>39</v>
      </c>
      <c r="F90" s="26"/>
      <c r="G90" s="27">
        <v>4.39</v>
      </c>
      <c r="H90" s="28"/>
      <c r="I90" s="28">
        <f t="shared" si="6"/>
        <v>4.39</v>
      </c>
      <c r="J90" s="22" t="s">
        <v>940</v>
      </c>
      <c r="K90" s="28">
        <f t="shared" si="4"/>
        <v>13.17</v>
      </c>
      <c r="L90" s="33">
        <f t="shared" si="5"/>
        <v>65.85</v>
      </c>
      <c r="M90" s="22"/>
    </row>
    <row r="91" spans="1:13">
      <c r="A91" s="22">
        <v>86</v>
      </c>
      <c r="B91" s="23" t="s">
        <v>1012</v>
      </c>
      <c r="C91" s="24" t="s">
        <v>18</v>
      </c>
      <c r="D91" s="24" t="s">
        <v>19</v>
      </c>
      <c r="E91" s="25" t="s">
        <v>32</v>
      </c>
      <c r="F91" s="26"/>
      <c r="G91" s="27">
        <v>5.02</v>
      </c>
      <c r="H91" s="28"/>
      <c r="I91" s="28">
        <f t="shared" si="6"/>
        <v>5.02</v>
      </c>
      <c r="J91" s="22" t="s">
        <v>940</v>
      </c>
      <c r="K91" s="28">
        <f t="shared" si="4"/>
        <v>15.06</v>
      </c>
      <c r="L91" s="33">
        <f t="shared" si="5"/>
        <v>75.3</v>
      </c>
      <c r="M91" s="22"/>
    </row>
    <row r="92" spans="1:13">
      <c r="A92" s="22">
        <v>87</v>
      </c>
      <c r="B92" s="23" t="s">
        <v>1013</v>
      </c>
      <c r="C92" s="24" t="s">
        <v>18</v>
      </c>
      <c r="D92" s="24" t="s">
        <v>19</v>
      </c>
      <c r="E92" s="25" t="s">
        <v>23</v>
      </c>
      <c r="F92" s="26"/>
      <c r="G92" s="27">
        <v>4.24</v>
      </c>
      <c r="H92" s="28"/>
      <c r="I92" s="28">
        <f t="shared" si="6"/>
        <v>4.24</v>
      </c>
      <c r="J92" s="22" t="s">
        <v>940</v>
      </c>
      <c r="K92" s="28">
        <f t="shared" si="4"/>
        <v>12.72</v>
      </c>
      <c r="L92" s="33">
        <f t="shared" si="5"/>
        <v>63.6</v>
      </c>
      <c r="M92" s="22"/>
    </row>
    <row r="93" spans="1:13">
      <c r="A93" s="22">
        <v>88</v>
      </c>
      <c r="B93" s="23" t="s">
        <v>1014</v>
      </c>
      <c r="C93" s="24" t="s">
        <v>18</v>
      </c>
      <c r="D93" s="24" t="s">
        <v>19</v>
      </c>
      <c r="E93" s="25" t="s">
        <v>32</v>
      </c>
      <c r="F93" s="26"/>
      <c r="G93" s="27">
        <v>2.59</v>
      </c>
      <c r="H93" s="28"/>
      <c r="I93" s="28">
        <f t="shared" si="6"/>
        <v>2.59</v>
      </c>
      <c r="J93" s="22" t="s">
        <v>940</v>
      </c>
      <c r="K93" s="28">
        <f t="shared" si="4"/>
        <v>7.77</v>
      </c>
      <c r="L93" s="33">
        <f t="shared" si="5"/>
        <v>38.85</v>
      </c>
      <c r="M93" s="22"/>
    </row>
    <row r="94" spans="1:13">
      <c r="A94" s="22">
        <v>89</v>
      </c>
      <c r="B94" s="23" t="s">
        <v>1015</v>
      </c>
      <c r="C94" s="24" t="s">
        <v>18</v>
      </c>
      <c r="D94" s="24" t="s">
        <v>19</v>
      </c>
      <c r="E94" s="25" t="s">
        <v>25</v>
      </c>
      <c r="F94" s="26"/>
      <c r="G94" s="27">
        <v>5.45</v>
      </c>
      <c r="H94" s="28"/>
      <c r="I94" s="28">
        <f t="shared" si="6"/>
        <v>5.45</v>
      </c>
      <c r="J94" s="22" t="s">
        <v>940</v>
      </c>
      <c r="K94" s="28">
        <f t="shared" si="4"/>
        <v>16.35</v>
      </c>
      <c r="L94" s="33">
        <f t="shared" si="5"/>
        <v>81.75</v>
      </c>
      <c r="M94" s="22"/>
    </row>
    <row r="95" spans="1:13">
      <c r="A95" s="22">
        <v>90</v>
      </c>
      <c r="B95" s="23" t="s">
        <v>565</v>
      </c>
      <c r="C95" s="24" t="s">
        <v>18</v>
      </c>
      <c r="D95" s="24" t="s">
        <v>19</v>
      </c>
      <c r="E95" s="25" t="s">
        <v>30</v>
      </c>
      <c r="F95" s="26"/>
      <c r="G95" s="27">
        <v>3.81</v>
      </c>
      <c r="H95" s="28"/>
      <c r="I95" s="28">
        <f t="shared" si="6"/>
        <v>3.81</v>
      </c>
      <c r="J95" s="22" t="s">
        <v>940</v>
      </c>
      <c r="K95" s="28">
        <f t="shared" si="4"/>
        <v>11.43</v>
      </c>
      <c r="L95" s="33">
        <f t="shared" si="5"/>
        <v>57.15</v>
      </c>
      <c r="M95" s="22"/>
    </row>
    <row r="96" spans="1:13">
      <c r="A96" s="22">
        <v>91</v>
      </c>
      <c r="B96" s="23" t="s">
        <v>772</v>
      </c>
      <c r="C96" s="24" t="s">
        <v>18</v>
      </c>
      <c r="D96" s="24" t="s">
        <v>19</v>
      </c>
      <c r="E96" s="25" t="s">
        <v>30</v>
      </c>
      <c r="F96" s="26"/>
      <c r="G96" s="27">
        <v>3.24</v>
      </c>
      <c r="H96" s="28"/>
      <c r="I96" s="28">
        <f t="shared" si="6"/>
        <v>3.24</v>
      </c>
      <c r="J96" s="22" t="s">
        <v>940</v>
      </c>
      <c r="K96" s="28">
        <f t="shared" si="4"/>
        <v>9.72</v>
      </c>
      <c r="L96" s="33">
        <f t="shared" si="5"/>
        <v>48.6</v>
      </c>
      <c r="M96" s="22"/>
    </row>
    <row r="97" spans="1:13">
      <c r="A97" s="22">
        <v>92</v>
      </c>
      <c r="B97" s="23" t="s">
        <v>826</v>
      </c>
      <c r="C97" s="24" t="s">
        <v>18</v>
      </c>
      <c r="D97" s="24" t="s">
        <v>19</v>
      </c>
      <c r="E97" s="25" t="s">
        <v>36</v>
      </c>
      <c r="F97" s="26"/>
      <c r="G97" s="27">
        <v>2.59</v>
      </c>
      <c r="H97" s="28"/>
      <c r="I97" s="28">
        <f t="shared" si="6"/>
        <v>2.59</v>
      </c>
      <c r="J97" s="22" t="s">
        <v>940</v>
      </c>
      <c r="K97" s="28">
        <f t="shared" si="4"/>
        <v>7.77</v>
      </c>
      <c r="L97" s="33">
        <f t="shared" si="5"/>
        <v>38.85</v>
      </c>
      <c r="M97" s="22"/>
    </row>
    <row r="98" spans="1:13">
      <c r="A98" s="22">
        <v>93</v>
      </c>
      <c r="B98" s="23" t="s">
        <v>193</v>
      </c>
      <c r="C98" s="24" t="s">
        <v>18</v>
      </c>
      <c r="D98" s="24" t="s">
        <v>19</v>
      </c>
      <c r="E98" s="25" t="s">
        <v>27</v>
      </c>
      <c r="F98" s="26"/>
      <c r="G98" s="27">
        <v>5.21</v>
      </c>
      <c r="H98" s="28"/>
      <c r="I98" s="28">
        <f t="shared" si="6"/>
        <v>5.21</v>
      </c>
      <c r="J98" s="22" t="s">
        <v>940</v>
      </c>
      <c r="K98" s="28">
        <f t="shared" si="4"/>
        <v>15.63</v>
      </c>
      <c r="L98" s="33">
        <f t="shared" si="5"/>
        <v>78.15</v>
      </c>
      <c r="M98" s="22"/>
    </row>
    <row r="99" spans="1:13">
      <c r="A99" s="22">
        <v>94</v>
      </c>
      <c r="B99" s="23" t="s">
        <v>1016</v>
      </c>
      <c r="C99" s="24" t="s">
        <v>18</v>
      </c>
      <c r="D99" s="24" t="s">
        <v>19</v>
      </c>
      <c r="E99" s="25" t="s">
        <v>32</v>
      </c>
      <c r="F99" s="26"/>
      <c r="G99" s="27">
        <v>5.29</v>
      </c>
      <c r="H99" s="28"/>
      <c r="I99" s="28">
        <f t="shared" si="6"/>
        <v>5.29</v>
      </c>
      <c r="J99" s="22" t="s">
        <v>940</v>
      </c>
      <c r="K99" s="28">
        <f t="shared" si="4"/>
        <v>15.87</v>
      </c>
      <c r="L99" s="33">
        <f t="shared" si="5"/>
        <v>79.35</v>
      </c>
      <c r="M99" s="22"/>
    </row>
    <row r="100" spans="1:13">
      <c r="A100" s="22">
        <v>95</v>
      </c>
      <c r="B100" s="23" t="s">
        <v>1017</v>
      </c>
      <c r="C100" s="24" t="s">
        <v>18</v>
      </c>
      <c r="D100" s="24" t="s">
        <v>19</v>
      </c>
      <c r="E100" s="25" t="s">
        <v>36</v>
      </c>
      <c r="F100" s="26"/>
      <c r="G100" s="27">
        <v>3.31</v>
      </c>
      <c r="H100" s="28"/>
      <c r="I100" s="28">
        <f t="shared" si="6"/>
        <v>3.31</v>
      </c>
      <c r="J100" s="22" t="s">
        <v>940</v>
      </c>
      <c r="K100" s="28">
        <f t="shared" si="4"/>
        <v>9.93</v>
      </c>
      <c r="L100" s="33">
        <f t="shared" si="5"/>
        <v>49.65</v>
      </c>
      <c r="M100" s="22"/>
    </row>
    <row r="101" spans="1:13">
      <c r="A101" s="22">
        <v>96</v>
      </c>
      <c r="B101" s="23" t="s">
        <v>1018</v>
      </c>
      <c r="C101" s="24" t="s">
        <v>18</v>
      </c>
      <c r="D101" s="24" t="s">
        <v>19</v>
      </c>
      <c r="E101" s="25" t="s">
        <v>39</v>
      </c>
      <c r="F101" s="26"/>
      <c r="G101" s="27">
        <v>5.29</v>
      </c>
      <c r="H101" s="28"/>
      <c r="I101" s="28">
        <f t="shared" si="6"/>
        <v>5.29</v>
      </c>
      <c r="J101" s="22" t="s">
        <v>940</v>
      </c>
      <c r="K101" s="28">
        <f t="shared" si="4"/>
        <v>15.87</v>
      </c>
      <c r="L101" s="33">
        <f t="shared" si="5"/>
        <v>79.35</v>
      </c>
      <c r="M101" s="22"/>
    </row>
    <row r="102" spans="1:13">
      <c r="A102" s="22">
        <v>97</v>
      </c>
      <c r="B102" s="23" t="s">
        <v>24</v>
      </c>
      <c r="C102" s="24" t="s">
        <v>18</v>
      </c>
      <c r="D102" s="24" t="s">
        <v>19</v>
      </c>
      <c r="E102" s="25" t="s">
        <v>25</v>
      </c>
      <c r="F102" s="26"/>
      <c r="G102" s="27">
        <v>4.02</v>
      </c>
      <c r="H102" s="28"/>
      <c r="I102" s="28">
        <f t="shared" si="6"/>
        <v>4.02</v>
      </c>
      <c r="J102" s="22" t="s">
        <v>940</v>
      </c>
      <c r="K102" s="28">
        <f t="shared" si="4"/>
        <v>12.06</v>
      </c>
      <c r="L102" s="33">
        <f t="shared" si="5"/>
        <v>60.3</v>
      </c>
      <c r="M102" s="22"/>
    </row>
    <row r="103" spans="1:13">
      <c r="A103" s="22">
        <v>98</v>
      </c>
      <c r="B103" s="23" t="s">
        <v>1019</v>
      </c>
      <c r="C103" s="24" t="s">
        <v>18</v>
      </c>
      <c r="D103" s="24" t="s">
        <v>19</v>
      </c>
      <c r="E103" s="25" t="s">
        <v>39</v>
      </c>
      <c r="F103" s="26"/>
      <c r="G103" s="27">
        <v>3.96</v>
      </c>
      <c r="H103" s="28"/>
      <c r="I103" s="28">
        <f t="shared" si="6"/>
        <v>3.96</v>
      </c>
      <c r="J103" s="22" t="s">
        <v>940</v>
      </c>
      <c r="K103" s="28">
        <f t="shared" si="4"/>
        <v>11.88</v>
      </c>
      <c r="L103" s="33">
        <f t="shared" si="5"/>
        <v>59.4</v>
      </c>
      <c r="M103" s="22"/>
    </row>
    <row r="104" spans="1:13">
      <c r="A104" s="22">
        <v>99</v>
      </c>
      <c r="B104" s="23" t="s">
        <v>1020</v>
      </c>
      <c r="C104" s="24" t="s">
        <v>18</v>
      </c>
      <c r="D104" s="24" t="s">
        <v>19</v>
      </c>
      <c r="E104" s="25" t="s">
        <v>30</v>
      </c>
      <c r="F104" s="26"/>
      <c r="G104" s="27">
        <v>2.89</v>
      </c>
      <c r="H104" s="28"/>
      <c r="I104" s="28">
        <f t="shared" si="6"/>
        <v>2.89</v>
      </c>
      <c r="J104" s="22" t="s">
        <v>940</v>
      </c>
      <c r="K104" s="28">
        <f t="shared" si="4"/>
        <v>8.67</v>
      </c>
      <c r="L104" s="33">
        <f t="shared" si="5"/>
        <v>43.35</v>
      </c>
      <c r="M104" s="22"/>
    </row>
    <row r="105" spans="1:13">
      <c r="A105" s="22">
        <v>100</v>
      </c>
      <c r="B105" s="23" t="s">
        <v>1021</v>
      </c>
      <c r="C105" s="24" t="s">
        <v>18</v>
      </c>
      <c r="D105" s="24" t="s">
        <v>19</v>
      </c>
      <c r="E105" s="25" t="s">
        <v>30</v>
      </c>
      <c r="F105" s="26"/>
      <c r="G105" s="27">
        <v>1.83</v>
      </c>
      <c r="H105" s="28"/>
      <c r="I105" s="28">
        <f t="shared" si="6"/>
        <v>1.83</v>
      </c>
      <c r="J105" s="22" t="s">
        <v>940</v>
      </c>
      <c r="K105" s="28">
        <f t="shared" si="4"/>
        <v>5.49</v>
      </c>
      <c r="L105" s="33">
        <f t="shared" si="5"/>
        <v>27.45</v>
      </c>
      <c r="M105" s="22"/>
    </row>
    <row r="106" spans="1:13">
      <c r="A106" s="22">
        <v>101</v>
      </c>
      <c r="B106" s="23" t="s">
        <v>1022</v>
      </c>
      <c r="C106" s="24" t="s">
        <v>18</v>
      </c>
      <c r="D106" s="24" t="s">
        <v>19</v>
      </c>
      <c r="E106" s="25" t="s">
        <v>39</v>
      </c>
      <c r="F106" s="26"/>
      <c r="G106" s="27">
        <v>7.69</v>
      </c>
      <c r="H106" s="28"/>
      <c r="I106" s="28">
        <f t="shared" si="6"/>
        <v>7.69</v>
      </c>
      <c r="J106" s="22" t="s">
        <v>940</v>
      </c>
      <c r="K106" s="28">
        <f t="shared" si="4"/>
        <v>23.07</v>
      </c>
      <c r="L106" s="33">
        <f t="shared" si="5"/>
        <v>115.35</v>
      </c>
      <c r="M106" s="22"/>
    </row>
    <row r="107" spans="1:13">
      <c r="A107" s="22">
        <v>102</v>
      </c>
      <c r="B107" s="23" t="s">
        <v>1023</v>
      </c>
      <c r="C107" s="24" t="s">
        <v>18</v>
      </c>
      <c r="D107" s="24" t="s">
        <v>19</v>
      </c>
      <c r="E107" s="25" t="s">
        <v>36</v>
      </c>
      <c r="F107" s="26"/>
      <c r="G107" s="27">
        <v>3.18</v>
      </c>
      <c r="H107" s="28"/>
      <c r="I107" s="28">
        <f t="shared" ref="I107:I144" si="7">G107</f>
        <v>3.18</v>
      </c>
      <c r="J107" s="22" t="s">
        <v>940</v>
      </c>
      <c r="K107" s="28">
        <f t="shared" si="4"/>
        <v>9.54</v>
      </c>
      <c r="L107" s="33">
        <f t="shared" si="5"/>
        <v>47.7</v>
      </c>
      <c r="M107" s="22"/>
    </row>
    <row r="108" spans="1:13">
      <c r="A108" s="22">
        <v>103</v>
      </c>
      <c r="B108" s="23" t="s">
        <v>1024</v>
      </c>
      <c r="C108" s="24" t="s">
        <v>18</v>
      </c>
      <c r="D108" s="24" t="s">
        <v>19</v>
      </c>
      <c r="E108" s="25" t="s">
        <v>39</v>
      </c>
      <c r="F108" s="26"/>
      <c r="G108" s="27">
        <v>2.11</v>
      </c>
      <c r="H108" s="28"/>
      <c r="I108" s="28">
        <f t="shared" si="7"/>
        <v>2.11</v>
      </c>
      <c r="J108" s="22" t="s">
        <v>940</v>
      </c>
      <c r="K108" s="28">
        <f t="shared" si="4"/>
        <v>6.33</v>
      </c>
      <c r="L108" s="33">
        <f t="shared" si="5"/>
        <v>31.65</v>
      </c>
      <c r="M108" s="22"/>
    </row>
    <row r="109" spans="1:13">
      <c r="A109" s="22">
        <v>104</v>
      </c>
      <c r="B109" s="23" t="s">
        <v>1025</v>
      </c>
      <c r="C109" s="24" t="s">
        <v>18</v>
      </c>
      <c r="D109" s="24" t="s">
        <v>19</v>
      </c>
      <c r="E109" s="25" t="s">
        <v>30</v>
      </c>
      <c r="F109" s="26"/>
      <c r="G109" s="27">
        <v>2.82</v>
      </c>
      <c r="H109" s="28"/>
      <c r="I109" s="28">
        <f t="shared" si="7"/>
        <v>2.82</v>
      </c>
      <c r="J109" s="22" t="s">
        <v>940</v>
      </c>
      <c r="K109" s="28">
        <f t="shared" si="4"/>
        <v>8.46</v>
      </c>
      <c r="L109" s="33">
        <f t="shared" si="5"/>
        <v>42.3</v>
      </c>
      <c r="M109" s="22"/>
    </row>
    <row r="110" spans="1:13">
      <c r="A110" s="22">
        <v>105</v>
      </c>
      <c r="B110" s="23" t="s">
        <v>1026</v>
      </c>
      <c r="C110" s="24" t="s">
        <v>18</v>
      </c>
      <c r="D110" s="24" t="s">
        <v>19</v>
      </c>
      <c r="E110" s="25" t="s">
        <v>30</v>
      </c>
      <c r="F110" s="26"/>
      <c r="G110" s="27">
        <v>3.88</v>
      </c>
      <c r="H110" s="28"/>
      <c r="I110" s="28">
        <f t="shared" si="7"/>
        <v>3.88</v>
      </c>
      <c r="J110" s="22" t="s">
        <v>940</v>
      </c>
      <c r="K110" s="28">
        <f t="shared" si="4"/>
        <v>11.64</v>
      </c>
      <c r="L110" s="33">
        <f t="shared" si="5"/>
        <v>58.2</v>
      </c>
      <c r="M110" s="22"/>
    </row>
    <row r="111" spans="1:13">
      <c r="A111" s="22">
        <v>106</v>
      </c>
      <c r="B111" s="23" t="s">
        <v>1027</v>
      </c>
      <c r="C111" s="24" t="s">
        <v>18</v>
      </c>
      <c r="D111" s="24" t="s">
        <v>19</v>
      </c>
      <c r="E111" s="25" t="s">
        <v>36</v>
      </c>
      <c r="F111" s="26"/>
      <c r="G111" s="27">
        <v>3.84</v>
      </c>
      <c r="H111" s="28"/>
      <c r="I111" s="28">
        <f t="shared" si="7"/>
        <v>3.84</v>
      </c>
      <c r="J111" s="22" t="s">
        <v>940</v>
      </c>
      <c r="K111" s="28">
        <f t="shared" si="4"/>
        <v>11.52</v>
      </c>
      <c r="L111" s="33">
        <f t="shared" si="5"/>
        <v>57.6</v>
      </c>
      <c r="M111" s="22"/>
    </row>
    <row r="112" spans="1:13">
      <c r="A112" s="22">
        <v>107</v>
      </c>
      <c r="B112" s="23" t="s">
        <v>1028</v>
      </c>
      <c r="C112" s="24" t="s">
        <v>18</v>
      </c>
      <c r="D112" s="24" t="s">
        <v>19</v>
      </c>
      <c r="E112" s="25" t="s">
        <v>25</v>
      </c>
      <c r="F112" s="26"/>
      <c r="G112" s="27">
        <v>3.53</v>
      </c>
      <c r="H112" s="28"/>
      <c r="I112" s="28">
        <f t="shared" si="7"/>
        <v>3.53</v>
      </c>
      <c r="J112" s="22" t="s">
        <v>940</v>
      </c>
      <c r="K112" s="28">
        <f t="shared" si="4"/>
        <v>10.59</v>
      </c>
      <c r="L112" s="33">
        <f t="shared" si="5"/>
        <v>52.95</v>
      </c>
      <c r="M112" s="22"/>
    </row>
    <row r="113" spans="1:13">
      <c r="A113" s="22">
        <v>108</v>
      </c>
      <c r="B113" s="23" t="s">
        <v>1029</v>
      </c>
      <c r="C113" s="24" t="s">
        <v>18</v>
      </c>
      <c r="D113" s="24" t="s">
        <v>19</v>
      </c>
      <c r="E113" s="25" t="s">
        <v>27</v>
      </c>
      <c r="F113" s="26"/>
      <c r="G113" s="27">
        <v>1.41</v>
      </c>
      <c r="H113" s="28"/>
      <c r="I113" s="28">
        <f t="shared" si="7"/>
        <v>1.41</v>
      </c>
      <c r="J113" s="22" t="s">
        <v>940</v>
      </c>
      <c r="K113" s="28">
        <f t="shared" si="4"/>
        <v>4.23</v>
      </c>
      <c r="L113" s="33">
        <f t="shared" si="5"/>
        <v>21.15</v>
      </c>
      <c r="M113" s="22"/>
    </row>
    <row r="114" spans="1:13">
      <c r="A114" s="22">
        <v>109</v>
      </c>
      <c r="B114" s="23" t="s">
        <v>1030</v>
      </c>
      <c r="C114" s="24" t="s">
        <v>18</v>
      </c>
      <c r="D114" s="24" t="s">
        <v>19</v>
      </c>
      <c r="E114" s="25" t="s">
        <v>47</v>
      </c>
      <c r="F114" s="26"/>
      <c r="G114" s="27">
        <v>4.94</v>
      </c>
      <c r="H114" s="28"/>
      <c r="I114" s="28">
        <f t="shared" si="7"/>
        <v>4.94</v>
      </c>
      <c r="J114" s="22" t="s">
        <v>940</v>
      </c>
      <c r="K114" s="28">
        <f t="shared" si="4"/>
        <v>14.82</v>
      </c>
      <c r="L114" s="33">
        <f t="shared" si="5"/>
        <v>74.1</v>
      </c>
      <c r="M114" s="22"/>
    </row>
    <row r="115" spans="1:13">
      <c r="A115" s="22">
        <v>110</v>
      </c>
      <c r="B115" s="23" t="s">
        <v>1008</v>
      </c>
      <c r="C115" s="24" t="s">
        <v>18</v>
      </c>
      <c r="D115" s="24" t="s">
        <v>19</v>
      </c>
      <c r="E115" s="25" t="s">
        <v>39</v>
      </c>
      <c r="F115" s="26"/>
      <c r="G115" s="27">
        <v>1.57</v>
      </c>
      <c r="H115" s="28"/>
      <c r="I115" s="28">
        <f t="shared" si="7"/>
        <v>1.57</v>
      </c>
      <c r="J115" s="22" t="s">
        <v>940</v>
      </c>
      <c r="K115" s="28">
        <f t="shared" si="4"/>
        <v>4.71</v>
      </c>
      <c r="L115" s="33">
        <f t="shared" si="5"/>
        <v>23.55</v>
      </c>
      <c r="M115" s="22"/>
    </row>
    <row r="116" spans="1:13">
      <c r="A116" s="22">
        <v>111</v>
      </c>
      <c r="B116" s="23" t="s">
        <v>1031</v>
      </c>
      <c r="C116" s="24" t="s">
        <v>18</v>
      </c>
      <c r="D116" s="24" t="s">
        <v>19</v>
      </c>
      <c r="E116" s="25" t="s">
        <v>30</v>
      </c>
      <c r="F116" s="26"/>
      <c r="G116" s="27">
        <v>3.66</v>
      </c>
      <c r="H116" s="28"/>
      <c r="I116" s="28">
        <f t="shared" si="7"/>
        <v>3.66</v>
      </c>
      <c r="J116" s="22" t="s">
        <v>940</v>
      </c>
      <c r="K116" s="28">
        <f t="shared" si="4"/>
        <v>10.98</v>
      </c>
      <c r="L116" s="33">
        <f t="shared" si="5"/>
        <v>54.9</v>
      </c>
      <c r="M116" s="22"/>
    </row>
    <row r="117" spans="1:13">
      <c r="A117" s="22">
        <v>112</v>
      </c>
      <c r="B117" s="23" t="s">
        <v>1032</v>
      </c>
      <c r="C117" s="24" t="s">
        <v>18</v>
      </c>
      <c r="D117" s="24" t="s">
        <v>19</v>
      </c>
      <c r="E117" s="25" t="s">
        <v>39</v>
      </c>
      <c r="F117" s="26"/>
      <c r="G117" s="27">
        <v>2.47</v>
      </c>
      <c r="H117" s="28"/>
      <c r="I117" s="28">
        <f t="shared" si="7"/>
        <v>2.47</v>
      </c>
      <c r="J117" s="22" t="s">
        <v>940</v>
      </c>
      <c r="K117" s="28">
        <f t="shared" si="4"/>
        <v>7.41</v>
      </c>
      <c r="L117" s="33">
        <f t="shared" si="5"/>
        <v>37.05</v>
      </c>
      <c r="M117" s="22"/>
    </row>
    <row r="118" spans="1:13">
      <c r="A118" s="22">
        <v>113</v>
      </c>
      <c r="B118" s="23" t="s">
        <v>1033</v>
      </c>
      <c r="C118" s="24" t="s">
        <v>18</v>
      </c>
      <c r="D118" s="24" t="s">
        <v>19</v>
      </c>
      <c r="E118" s="25" t="s">
        <v>23</v>
      </c>
      <c r="F118" s="26"/>
      <c r="G118" s="27">
        <v>2.82</v>
      </c>
      <c r="H118" s="28"/>
      <c r="I118" s="28">
        <f t="shared" si="7"/>
        <v>2.82</v>
      </c>
      <c r="J118" s="22" t="s">
        <v>940</v>
      </c>
      <c r="K118" s="28">
        <f t="shared" si="4"/>
        <v>8.46</v>
      </c>
      <c r="L118" s="33">
        <f t="shared" si="5"/>
        <v>42.3</v>
      </c>
      <c r="M118" s="22"/>
    </row>
    <row r="119" spans="1:13">
      <c r="A119" s="22">
        <v>114</v>
      </c>
      <c r="B119" s="23" t="s">
        <v>1034</v>
      </c>
      <c r="C119" s="24" t="s">
        <v>18</v>
      </c>
      <c r="D119" s="24" t="s">
        <v>19</v>
      </c>
      <c r="E119" s="25" t="s">
        <v>25</v>
      </c>
      <c r="F119" s="26"/>
      <c r="G119" s="27">
        <v>3.15</v>
      </c>
      <c r="H119" s="28"/>
      <c r="I119" s="28">
        <f t="shared" si="7"/>
        <v>3.15</v>
      </c>
      <c r="J119" s="22" t="s">
        <v>940</v>
      </c>
      <c r="K119" s="28">
        <f t="shared" si="4"/>
        <v>9.45</v>
      </c>
      <c r="L119" s="33">
        <f t="shared" si="5"/>
        <v>47.25</v>
      </c>
      <c r="M119" s="22"/>
    </row>
    <row r="120" spans="1:13">
      <c r="A120" s="22">
        <v>115</v>
      </c>
      <c r="B120" s="23" t="s">
        <v>1035</v>
      </c>
      <c r="C120" s="24" t="s">
        <v>18</v>
      </c>
      <c r="D120" s="24" t="s">
        <v>19</v>
      </c>
      <c r="E120" s="25" t="s">
        <v>30</v>
      </c>
      <c r="F120" s="26"/>
      <c r="G120" s="27">
        <v>2.82</v>
      </c>
      <c r="H120" s="28"/>
      <c r="I120" s="28">
        <f t="shared" si="7"/>
        <v>2.82</v>
      </c>
      <c r="J120" s="22" t="s">
        <v>940</v>
      </c>
      <c r="K120" s="28">
        <f t="shared" si="4"/>
        <v>8.46</v>
      </c>
      <c r="L120" s="33">
        <f t="shared" si="5"/>
        <v>42.3</v>
      </c>
      <c r="M120" s="22"/>
    </row>
    <row r="121" spans="1:13">
      <c r="A121" s="22">
        <v>116</v>
      </c>
      <c r="B121" s="23" t="s">
        <v>1036</v>
      </c>
      <c r="C121" s="24" t="s">
        <v>18</v>
      </c>
      <c r="D121" s="24" t="s">
        <v>19</v>
      </c>
      <c r="E121" s="25" t="s">
        <v>27</v>
      </c>
      <c r="F121" s="26"/>
      <c r="G121" s="27">
        <v>4.59</v>
      </c>
      <c r="H121" s="28"/>
      <c r="I121" s="28">
        <f t="shared" si="7"/>
        <v>4.59</v>
      </c>
      <c r="J121" s="22" t="s">
        <v>940</v>
      </c>
      <c r="K121" s="28">
        <f t="shared" si="4"/>
        <v>13.77</v>
      </c>
      <c r="L121" s="33">
        <f t="shared" si="5"/>
        <v>68.85</v>
      </c>
      <c r="M121" s="22"/>
    </row>
    <row r="122" spans="1:13">
      <c r="A122" s="22">
        <v>117</v>
      </c>
      <c r="B122" s="23" t="s">
        <v>1037</v>
      </c>
      <c r="C122" s="24" t="s">
        <v>18</v>
      </c>
      <c r="D122" s="24" t="s">
        <v>19</v>
      </c>
      <c r="E122" s="25" t="s">
        <v>27</v>
      </c>
      <c r="F122" s="26"/>
      <c r="G122" s="27">
        <v>4.24</v>
      </c>
      <c r="H122" s="28"/>
      <c r="I122" s="28">
        <f t="shared" si="7"/>
        <v>4.24</v>
      </c>
      <c r="J122" s="22" t="s">
        <v>940</v>
      </c>
      <c r="K122" s="28">
        <f t="shared" si="4"/>
        <v>12.72</v>
      </c>
      <c r="L122" s="33">
        <f t="shared" si="5"/>
        <v>63.6</v>
      </c>
      <c r="M122" s="22"/>
    </row>
    <row r="123" spans="1:13">
      <c r="A123" s="22">
        <v>118</v>
      </c>
      <c r="B123" s="23" t="s">
        <v>1038</v>
      </c>
      <c r="C123" s="24" t="s">
        <v>18</v>
      </c>
      <c r="D123" s="24" t="s">
        <v>19</v>
      </c>
      <c r="E123" s="25" t="s">
        <v>47</v>
      </c>
      <c r="F123" s="26"/>
      <c r="G123" s="27">
        <v>4.94</v>
      </c>
      <c r="H123" s="28"/>
      <c r="I123" s="28">
        <f t="shared" si="7"/>
        <v>4.94</v>
      </c>
      <c r="J123" s="22" t="s">
        <v>940</v>
      </c>
      <c r="K123" s="28">
        <f t="shared" si="4"/>
        <v>14.82</v>
      </c>
      <c r="L123" s="33">
        <f t="shared" si="5"/>
        <v>74.1</v>
      </c>
      <c r="M123" s="22"/>
    </row>
    <row r="124" spans="1:13">
      <c r="A124" s="22">
        <v>119</v>
      </c>
      <c r="B124" s="23" t="s">
        <v>1039</v>
      </c>
      <c r="C124" s="24" t="s">
        <v>18</v>
      </c>
      <c r="D124" s="24" t="s">
        <v>19</v>
      </c>
      <c r="E124" s="25" t="s">
        <v>27</v>
      </c>
      <c r="F124" s="26"/>
      <c r="G124" s="27">
        <v>4.18</v>
      </c>
      <c r="H124" s="28"/>
      <c r="I124" s="28">
        <f t="shared" si="7"/>
        <v>4.18</v>
      </c>
      <c r="J124" s="22" t="s">
        <v>940</v>
      </c>
      <c r="K124" s="28">
        <f t="shared" si="4"/>
        <v>12.54</v>
      </c>
      <c r="L124" s="33">
        <f t="shared" si="5"/>
        <v>62.7</v>
      </c>
      <c r="M124" s="22"/>
    </row>
    <row r="125" spans="1:13">
      <c r="A125" s="22">
        <v>120</v>
      </c>
      <c r="B125" s="23" t="s">
        <v>1040</v>
      </c>
      <c r="C125" s="24" t="s">
        <v>18</v>
      </c>
      <c r="D125" s="24" t="s">
        <v>19</v>
      </c>
      <c r="E125" s="25" t="s">
        <v>20</v>
      </c>
      <c r="F125" s="26"/>
      <c r="G125" s="27">
        <v>4.94</v>
      </c>
      <c r="H125" s="28"/>
      <c r="I125" s="28">
        <f t="shared" si="7"/>
        <v>4.94</v>
      </c>
      <c r="J125" s="22" t="s">
        <v>940</v>
      </c>
      <c r="K125" s="28">
        <f t="shared" si="4"/>
        <v>14.82</v>
      </c>
      <c r="L125" s="33">
        <f t="shared" si="5"/>
        <v>74.1</v>
      </c>
      <c r="M125" s="22"/>
    </row>
    <row r="126" spans="1:13">
      <c r="A126" s="22">
        <v>121</v>
      </c>
      <c r="B126" s="23" t="s">
        <v>1041</v>
      </c>
      <c r="C126" s="24" t="s">
        <v>18</v>
      </c>
      <c r="D126" s="24" t="s">
        <v>19</v>
      </c>
      <c r="E126" s="25" t="s">
        <v>32</v>
      </c>
      <c r="F126" s="26"/>
      <c r="G126" s="27">
        <v>2.11</v>
      </c>
      <c r="H126" s="28"/>
      <c r="I126" s="28">
        <f t="shared" si="7"/>
        <v>2.11</v>
      </c>
      <c r="J126" s="22" t="s">
        <v>940</v>
      </c>
      <c r="K126" s="28">
        <f t="shared" si="4"/>
        <v>6.33</v>
      </c>
      <c r="L126" s="33">
        <f t="shared" si="5"/>
        <v>31.65</v>
      </c>
      <c r="M126" s="22"/>
    </row>
    <row r="127" spans="1:13">
      <c r="A127" s="22">
        <v>122</v>
      </c>
      <c r="B127" s="23" t="s">
        <v>1042</v>
      </c>
      <c r="C127" s="24" t="s">
        <v>18</v>
      </c>
      <c r="D127" s="24" t="s">
        <v>19</v>
      </c>
      <c r="E127" s="25" t="s">
        <v>25</v>
      </c>
      <c r="F127" s="26"/>
      <c r="G127" s="27">
        <v>2.09</v>
      </c>
      <c r="H127" s="28"/>
      <c r="I127" s="28">
        <f t="shared" si="7"/>
        <v>2.09</v>
      </c>
      <c r="J127" s="22" t="s">
        <v>940</v>
      </c>
      <c r="K127" s="28">
        <f t="shared" si="4"/>
        <v>6.27</v>
      </c>
      <c r="L127" s="33">
        <f t="shared" si="5"/>
        <v>31.35</v>
      </c>
      <c r="M127" s="22"/>
    </row>
    <row r="128" spans="1:13">
      <c r="A128" s="22">
        <v>123</v>
      </c>
      <c r="B128" s="23" t="s">
        <v>1043</v>
      </c>
      <c r="C128" s="24" t="s">
        <v>18</v>
      </c>
      <c r="D128" s="24" t="s">
        <v>19</v>
      </c>
      <c r="E128" s="25" t="s">
        <v>32</v>
      </c>
      <c r="F128" s="26"/>
      <c r="G128" s="27">
        <v>2.11</v>
      </c>
      <c r="H128" s="28"/>
      <c r="I128" s="28">
        <f t="shared" si="7"/>
        <v>2.11</v>
      </c>
      <c r="J128" s="22" t="s">
        <v>940</v>
      </c>
      <c r="K128" s="28">
        <f t="shared" si="4"/>
        <v>6.33</v>
      </c>
      <c r="L128" s="33">
        <f t="shared" si="5"/>
        <v>31.65</v>
      </c>
      <c r="M128" s="22"/>
    </row>
    <row r="129" spans="1:13">
      <c r="A129" s="22">
        <v>124</v>
      </c>
      <c r="B129" s="23" t="s">
        <v>1044</v>
      </c>
      <c r="C129" s="24" t="s">
        <v>18</v>
      </c>
      <c r="D129" s="24" t="s">
        <v>19</v>
      </c>
      <c r="E129" s="25" t="s">
        <v>25</v>
      </c>
      <c r="F129" s="26"/>
      <c r="G129" s="27">
        <v>2.82</v>
      </c>
      <c r="H129" s="28"/>
      <c r="I129" s="28">
        <f t="shared" si="7"/>
        <v>2.82</v>
      </c>
      <c r="J129" s="22" t="s">
        <v>940</v>
      </c>
      <c r="K129" s="28">
        <f t="shared" si="4"/>
        <v>8.46</v>
      </c>
      <c r="L129" s="33">
        <f t="shared" si="5"/>
        <v>42.3</v>
      </c>
      <c r="M129" s="22"/>
    </row>
    <row r="130" spans="1:13">
      <c r="A130" s="22">
        <v>125</v>
      </c>
      <c r="B130" s="23" t="s">
        <v>1045</v>
      </c>
      <c r="C130" s="24" t="s">
        <v>18</v>
      </c>
      <c r="D130" s="24" t="s">
        <v>19</v>
      </c>
      <c r="E130" s="25" t="s">
        <v>30</v>
      </c>
      <c r="F130" s="26"/>
      <c r="G130" s="27">
        <v>4.24</v>
      </c>
      <c r="H130" s="28"/>
      <c r="I130" s="28">
        <f t="shared" si="7"/>
        <v>4.24</v>
      </c>
      <c r="J130" s="22" t="s">
        <v>940</v>
      </c>
      <c r="K130" s="28">
        <f t="shared" si="4"/>
        <v>12.72</v>
      </c>
      <c r="L130" s="33">
        <f t="shared" si="5"/>
        <v>63.6</v>
      </c>
      <c r="M130" s="22"/>
    </row>
    <row r="131" spans="1:13">
      <c r="A131" s="22">
        <v>126</v>
      </c>
      <c r="B131" s="23" t="s">
        <v>1046</v>
      </c>
      <c r="C131" s="24" t="s">
        <v>18</v>
      </c>
      <c r="D131" s="24" t="s">
        <v>19</v>
      </c>
      <c r="E131" s="25" t="s">
        <v>32</v>
      </c>
      <c r="F131" s="26"/>
      <c r="G131" s="27">
        <v>3.53</v>
      </c>
      <c r="H131" s="28"/>
      <c r="I131" s="28">
        <f t="shared" si="7"/>
        <v>3.53</v>
      </c>
      <c r="J131" s="22" t="s">
        <v>940</v>
      </c>
      <c r="K131" s="28">
        <f t="shared" si="4"/>
        <v>10.59</v>
      </c>
      <c r="L131" s="33">
        <f t="shared" si="5"/>
        <v>52.95</v>
      </c>
      <c r="M131" s="22"/>
    </row>
    <row r="132" spans="1:13">
      <c r="A132" s="22">
        <v>127</v>
      </c>
      <c r="B132" s="23" t="s">
        <v>1047</v>
      </c>
      <c r="C132" s="24" t="s">
        <v>18</v>
      </c>
      <c r="D132" s="24" t="s">
        <v>19</v>
      </c>
      <c r="E132" s="25" t="s">
        <v>47</v>
      </c>
      <c r="F132" s="26"/>
      <c r="G132" s="27">
        <v>3.88</v>
      </c>
      <c r="H132" s="28"/>
      <c r="I132" s="28">
        <f t="shared" si="7"/>
        <v>3.88</v>
      </c>
      <c r="J132" s="22" t="s">
        <v>940</v>
      </c>
      <c r="K132" s="28">
        <f t="shared" si="4"/>
        <v>11.64</v>
      </c>
      <c r="L132" s="33">
        <f t="shared" si="5"/>
        <v>58.2</v>
      </c>
      <c r="M132" s="22"/>
    </row>
    <row r="133" spans="1:13">
      <c r="A133" s="22">
        <v>128</v>
      </c>
      <c r="B133" s="23" t="s">
        <v>1048</v>
      </c>
      <c r="C133" s="24" t="s">
        <v>18</v>
      </c>
      <c r="D133" s="24" t="s">
        <v>19</v>
      </c>
      <c r="E133" s="25" t="s">
        <v>23</v>
      </c>
      <c r="F133" s="26"/>
      <c r="G133" s="27">
        <v>3.53</v>
      </c>
      <c r="H133" s="28"/>
      <c r="I133" s="28">
        <f t="shared" si="7"/>
        <v>3.53</v>
      </c>
      <c r="J133" s="22" t="s">
        <v>940</v>
      </c>
      <c r="K133" s="28">
        <f t="shared" ref="K133:K196" si="8">I133*3</f>
        <v>10.59</v>
      </c>
      <c r="L133" s="33">
        <f t="shared" ref="L133:L196" si="9">I133*15</f>
        <v>52.95</v>
      </c>
      <c r="M133" s="22"/>
    </row>
    <row r="134" spans="1:13">
      <c r="A134" s="22">
        <v>129</v>
      </c>
      <c r="B134" s="23" t="s">
        <v>1049</v>
      </c>
      <c r="C134" s="24" t="s">
        <v>18</v>
      </c>
      <c r="D134" s="24" t="s">
        <v>19</v>
      </c>
      <c r="E134" s="25" t="s">
        <v>30</v>
      </c>
      <c r="F134" s="26"/>
      <c r="G134" s="27">
        <v>3.66</v>
      </c>
      <c r="H134" s="28"/>
      <c r="I134" s="28">
        <f t="shared" si="7"/>
        <v>3.66</v>
      </c>
      <c r="J134" s="22" t="s">
        <v>940</v>
      </c>
      <c r="K134" s="28">
        <f t="shared" si="8"/>
        <v>10.98</v>
      </c>
      <c r="L134" s="33">
        <f t="shared" si="9"/>
        <v>54.9</v>
      </c>
      <c r="M134" s="22"/>
    </row>
    <row r="135" spans="1:13">
      <c r="A135" s="22">
        <v>130</v>
      </c>
      <c r="B135" s="23" t="s">
        <v>1050</v>
      </c>
      <c r="C135" s="24" t="s">
        <v>18</v>
      </c>
      <c r="D135" s="24" t="s">
        <v>19</v>
      </c>
      <c r="E135" s="25" t="s">
        <v>27</v>
      </c>
      <c r="F135" s="26"/>
      <c r="G135" s="27">
        <v>2.61</v>
      </c>
      <c r="H135" s="28"/>
      <c r="I135" s="28">
        <f t="shared" si="7"/>
        <v>2.61</v>
      </c>
      <c r="J135" s="22" t="s">
        <v>940</v>
      </c>
      <c r="K135" s="28">
        <f t="shared" si="8"/>
        <v>7.83</v>
      </c>
      <c r="L135" s="33">
        <f t="shared" si="9"/>
        <v>39.15</v>
      </c>
      <c r="M135" s="22"/>
    </row>
    <row r="136" spans="1:13">
      <c r="A136" s="22">
        <v>131</v>
      </c>
      <c r="B136" s="23" t="s">
        <v>1051</v>
      </c>
      <c r="C136" s="24" t="s">
        <v>18</v>
      </c>
      <c r="D136" s="24" t="s">
        <v>19</v>
      </c>
      <c r="E136" s="25" t="s">
        <v>25</v>
      </c>
      <c r="F136" s="26"/>
      <c r="G136" s="27">
        <v>3.96</v>
      </c>
      <c r="H136" s="28"/>
      <c r="I136" s="28">
        <f t="shared" si="7"/>
        <v>3.96</v>
      </c>
      <c r="J136" s="22" t="s">
        <v>940</v>
      </c>
      <c r="K136" s="28">
        <f t="shared" si="8"/>
        <v>11.88</v>
      </c>
      <c r="L136" s="33">
        <f t="shared" si="9"/>
        <v>59.4</v>
      </c>
      <c r="M136" s="22"/>
    </row>
    <row r="137" spans="1:13">
      <c r="A137" s="22">
        <v>132</v>
      </c>
      <c r="B137" s="23" t="s">
        <v>1052</v>
      </c>
      <c r="C137" s="24" t="s">
        <v>18</v>
      </c>
      <c r="D137" s="24" t="s">
        <v>19</v>
      </c>
      <c r="E137" s="25" t="s">
        <v>20</v>
      </c>
      <c r="F137" s="26"/>
      <c r="G137" s="27">
        <v>5.57</v>
      </c>
      <c r="H137" s="28"/>
      <c r="I137" s="28">
        <f t="shared" si="7"/>
        <v>5.57</v>
      </c>
      <c r="J137" s="22" t="s">
        <v>940</v>
      </c>
      <c r="K137" s="28">
        <f t="shared" si="8"/>
        <v>16.71</v>
      </c>
      <c r="L137" s="33">
        <f t="shared" si="9"/>
        <v>83.55</v>
      </c>
      <c r="M137" s="22"/>
    </row>
    <row r="138" spans="1:13">
      <c r="A138" s="22">
        <v>133</v>
      </c>
      <c r="B138" s="23" t="s">
        <v>1053</v>
      </c>
      <c r="C138" s="24" t="s">
        <v>18</v>
      </c>
      <c r="D138" s="24" t="s">
        <v>19</v>
      </c>
      <c r="E138" s="25" t="s">
        <v>27</v>
      </c>
      <c r="F138" s="26"/>
      <c r="G138" s="27">
        <v>7.2</v>
      </c>
      <c r="H138" s="28"/>
      <c r="I138" s="28">
        <f t="shared" si="7"/>
        <v>7.2</v>
      </c>
      <c r="J138" s="22" t="s">
        <v>940</v>
      </c>
      <c r="K138" s="28">
        <f t="shared" si="8"/>
        <v>21.6</v>
      </c>
      <c r="L138" s="33">
        <f t="shared" si="9"/>
        <v>108</v>
      </c>
      <c r="M138" s="22"/>
    </row>
    <row r="139" spans="1:13">
      <c r="A139" s="22">
        <v>134</v>
      </c>
      <c r="B139" s="23" t="s">
        <v>1054</v>
      </c>
      <c r="C139" s="24" t="s">
        <v>18</v>
      </c>
      <c r="D139" s="24" t="s">
        <v>19</v>
      </c>
      <c r="E139" s="25" t="s">
        <v>39</v>
      </c>
      <c r="F139" s="26"/>
      <c r="G139" s="27">
        <v>3.96</v>
      </c>
      <c r="H139" s="28"/>
      <c r="I139" s="28">
        <f t="shared" si="7"/>
        <v>3.96</v>
      </c>
      <c r="J139" s="22" t="s">
        <v>940</v>
      </c>
      <c r="K139" s="28">
        <f t="shared" si="8"/>
        <v>11.88</v>
      </c>
      <c r="L139" s="33">
        <f t="shared" si="9"/>
        <v>59.4</v>
      </c>
      <c r="M139" s="22"/>
    </row>
    <row r="140" spans="1:13">
      <c r="A140" s="22">
        <v>135</v>
      </c>
      <c r="B140" s="23" t="s">
        <v>1055</v>
      </c>
      <c r="C140" s="24" t="s">
        <v>18</v>
      </c>
      <c r="D140" s="24" t="s">
        <v>19</v>
      </c>
      <c r="E140" s="25" t="s">
        <v>39</v>
      </c>
      <c r="F140" s="26"/>
      <c r="G140" s="27">
        <v>3.6</v>
      </c>
      <c r="H140" s="28"/>
      <c r="I140" s="28">
        <f t="shared" si="7"/>
        <v>3.6</v>
      </c>
      <c r="J140" s="22" t="s">
        <v>940</v>
      </c>
      <c r="K140" s="28">
        <f t="shared" si="8"/>
        <v>10.8</v>
      </c>
      <c r="L140" s="33">
        <f t="shared" si="9"/>
        <v>54</v>
      </c>
      <c r="M140" s="22"/>
    </row>
    <row r="141" spans="1:13">
      <c r="A141" s="22">
        <v>136</v>
      </c>
      <c r="B141" s="23" t="s">
        <v>1056</v>
      </c>
      <c r="C141" s="24" t="s">
        <v>18</v>
      </c>
      <c r="D141" s="24" t="s">
        <v>19</v>
      </c>
      <c r="E141" s="25" t="s">
        <v>32</v>
      </c>
      <c r="F141" s="26"/>
      <c r="G141" s="27">
        <v>3.88</v>
      </c>
      <c r="H141" s="28"/>
      <c r="I141" s="28">
        <f t="shared" si="7"/>
        <v>3.88</v>
      </c>
      <c r="J141" s="22" t="s">
        <v>940</v>
      </c>
      <c r="K141" s="28">
        <f t="shared" si="8"/>
        <v>11.64</v>
      </c>
      <c r="L141" s="33">
        <f t="shared" si="9"/>
        <v>58.2</v>
      </c>
      <c r="M141" s="22"/>
    </row>
    <row r="142" spans="1:13">
      <c r="A142" s="22">
        <v>137</v>
      </c>
      <c r="B142" s="23" t="s">
        <v>1057</v>
      </c>
      <c r="C142" s="24" t="s">
        <v>18</v>
      </c>
      <c r="D142" s="24" t="s">
        <v>19</v>
      </c>
      <c r="E142" s="25" t="s">
        <v>36</v>
      </c>
      <c r="F142" s="26"/>
      <c r="G142" s="27">
        <v>5.86</v>
      </c>
      <c r="H142" s="28"/>
      <c r="I142" s="28">
        <f t="shared" si="7"/>
        <v>5.86</v>
      </c>
      <c r="J142" s="22" t="s">
        <v>940</v>
      </c>
      <c r="K142" s="28">
        <f t="shared" si="8"/>
        <v>17.58</v>
      </c>
      <c r="L142" s="33">
        <f t="shared" si="9"/>
        <v>87.9</v>
      </c>
      <c r="M142" s="22"/>
    </row>
    <row r="143" spans="1:13">
      <c r="A143" s="22">
        <v>138</v>
      </c>
      <c r="B143" s="23" t="s">
        <v>381</v>
      </c>
      <c r="C143" s="24" t="s">
        <v>18</v>
      </c>
      <c r="D143" s="24" t="s">
        <v>19</v>
      </c>
      <c r="E143" s="25" t="s">
        <v>39</v>
      </c>
      <c r="F143" s="26"/>
      <c r="G143" s="27">
        <v>3.96</v>
      </c>
      <c r="H143" s="28"/>
      <c r="I143" s="28">
        <f t="shared" si="7"/>
        <v>3.96</v>
      </c>
      <c r="J143" s="22" t="s">
        <v>940</v>
      </c>
      <c r="K143" s="28">
        <f t="shared" si="8"/>
        <v>11.88</v>
      </c>
      <c r="L143" s="33">
        <f t="shared" si="9"/>
        <v>59.4</v>
      </c>
      <c r="M143" s="22"/>
    </row>
    <row r="144" spans="1:13">
      <c r="A144" s="22">
        <v>139</v>
      </c>
      <c r="B144" s="23" t="s">
        <v>1018</v>
      </c>
      <c r="C144" s="24" t="s">
        <v>18</v>
      </c>
      <c r="D144" s="24" t="s">
        <v>19</v>
      </c>
      <c r="E144" s="25" t="s">
        <v>27</v>
      </c>
      <c r="F144" s="26"/>
      <c r="G144" s="27">
        <v>3.24</v>
      </c>
      <c r="H144" s="28"/>
      <c r="I144" s="28">
        <f t="shared" si="7"/>
        <v>3.24</v>
      </c>
      <c r="J144" s="22" t="s">
        <v>940</v>
      </c>
      <c r="K144" s="28">
        <f t="shared" si="8"/>
        <v>9.72</v>
      </c>
      <c r="L144" s="33">
        <f t="shared" si="9"/>
        <v>48.6</v>
      </c>
      <c r="M144" s="22"/>
    </row>
    <row r="145" spans="1:13">
      <c r="A145" s="22">
        <v>140</v>
      </c>
      <c r="B145" s="23" t="s">
        <v>1058</v>
      </c>
      <c r="C145" s="24" t="s">
        <v>18</v>
      </c>
      <c r="D145" s="24" t="s">
        <v>19</v>
      </c>
      <c r="E145" s="25" t="s">
        <v>36</v>
      </c>
      <c r="F145" s="26"/>
      <c r="G145" s="27">
        <v>4.66</v>
      </c>
      <c r="H145" s="28"/>
      <c r="I145" s="28">
        <f t="shared" ref="I145:I162" si="10">G145</f>
        <v>4.66</v>
      </c>
      <c r="J145" s="22" t="s">
        <v>940</v>
      </c>
      <c r="K145" s="28">
        <f t="shared" si="8"/>
        <v>13.98</v>
      </c>
      <c r="L145" s="33">
        <f t="shared" si="9"/>
        <v>69.9</v>
      </c>
      <c r="M145" s="22"/>
    </row>
    <row r="146" spans="1:13">
      <c r="A146" s="22">
        <v>141</v>
      </c>
      <c r="B146" s="23" t="s">
        <v>1059</v>
      </c>
      <c r="C146" s="24" t="s">
        <v>18</v>
      </c>
      <c r="D146" s="24" t="s">
        <v>19</v>
      </c>
      <c r="E146" s="25" t="s">
        <v>23</v>
      </c>
      <c r="F146" s="26"/>
      <c r="G146" s="27">
        <v>6.49</v>
      </c>
      <c r="H146" s="28"/>
      <c r="I146" s="28">
        <f t="shared" si="10"/>
        <v>6.49</v>
      </c>
      <c r="J146" s="22" t="s">
        <v>940</v>
      </c>
      <c r="K146" s="28">
        <f t="shared" si="8"/>
        <v>19.47</v>
      </c>
      <c r="L146" s="33">
        <f t="shared" si="9"/>
        <v>97.35</v>
      </c>
      <c r="M146" s="22"/>
    </row>
    <row r="147" spans="1:13">
      <c r="A147" s="22">
        <v>142</v>
      </c>
      <c r="B147" s="23" t="s">
        <v>1060</v>
      </c>
      <c r="C147" s="24" t="s">
        <v>18</v>
      </c>
      <c r="D147" s="24" t="s">
        <v>19</v>
      </c>
      <c r="E147" s="25" t="s">
        <v>27</v>
      </c>
      <c r="F147" s="26"/>
      <c r="G147" s="27">
        <v>5.08</v>
      </c>
      <c r="H147" s="28"/>
      <c r="I147" s="28">
        <f t="shared" si="10"/>
        <v>5.08</v>
      </c>
      <c r="J147" s="22" t="s">
        <v>940</v>
      </c>
      <c r="K147" s="28">
        <f t="shared" si="8"/>
        <v>15.24</v>
      </c>
      <c r="L147" s="33">
        <f t="shared" si="9"/>
        <v>76.2</v>
      </c>
      <c r="M147" s="22"/>
    </row>
    <row r="148" spans="1:13">
      <c r="A148" s="22">
        <v>143</v>
      </c>
      <c r="B148" s="23" t="s">
        <v>1061</v>
      </c>
      <c r="C148" s="24" t="s">
        <v>18</v>
      </c>
      <c r="D148" s="24" t="s">
        <v>19</v>
      </c>
      <c r="E148" s="25" t="s">
        <v>20</v>
      </c>
      <c r="F148" s="26"/>
      <c r="G148" s="27">
        <v>11.08</v>
      </c>
      <c r="H148" s="28"/>
      <c r="I148" s="28">
        <f t="shared" si="10"/>
        <v>11.08</v>
      </c>
      <c r="J148" s="22" t="s">
        <v>940</v>
      </c>
      <c r="K148" s="28">
        <f t="shared" si="8"/>
        <v>33.24</v>
      </c>
      <c r="L148" s="33">
        <f t="shared" si="9"/>
        <v>166.2</v>
      </c>
      <c r="M148" s="22"/>
    </row>
    <row r="149" spans="1:13">
      <c r="A149" s="22">
        <v>144</v>
      </c>
      <c r="B149" s="23" t="s">
        <v>1062</v>
      </c>
      <c r="C149" s="24" t="s">
        <v>18</v>
      </c>
      <c r="D149" s="24" t="s">
        <v>19</v>
      </c>
      <c r="E149" s="25" t="s">
        <v>32</v>
      </c>
      <c r="F149" s="26"/>
      <c r="G149" s="27">
        <v>3.81</v>
      </c>
      <c r="H149" s="28"/>
      <c r="I149" s="28">
        <f t="shared" si="10"/>
        <v>3.81</v>
      </c>
      <c r="J149" s="22" t="s">
        <v>940</v>
      </c>
      <c r="K149" s="28">
        <f t="shared" si="8"/>
        <v>11.43</v>
      </c>
      <c r="L149" s="33">
        <f t="shared" si="9"/>
        <v>57.15</v>
      </c>
      <c r="M149" s="22"/>
    </row>
    <row r="150" spans="1:13">
      <c r="A150" s="22">
        <v>145</v>
      </c>
      <c r="B150" s="23" t="s">
        <v>1063</v>
      </c>
      <c r="C150" s="24" t="s">
        <v>18</v>
      </c>
      <c r="D150" s="24" t="s">
        <v>19</v>
      </c>
      <c r="E150" s="25" t="s">
        <v>23</v>
      </c>
      <c r="F150" s="26"/>
      <c r="G150" s="27">
        <v>2.57</v>
      </c>
      <c r="H150" s="28"/>
      <c r="I150" s="28">
        <f t="shared" si="10"/>
        <v>2.57</v>
      </c>
      <c r="J150" s="22" t="s">
        <v>940</v>
      </c>
      <c r="K150" s="28">
        <f t="shared" si="8"/>
        <v>7.71</v>
      </c>
      <c r="L150" s="33">
        <f t="shared" si="9"/>
        <v>38.55</v>
      </c>
      <c r="M150" s="22"/>
    </row>
    <row r="151" spans="1:13">
      <c r="A151" s="22">
        <v>146</v>
      </c>
      <c r="B151" s="23" t="s">
        <v>1064</v>
      </c>
      <c r="C151" s="24" t="s">
        <v>18</v>
      </c>
      <c r="D151" s="24" t="s">
        <v>19</v>
      </c>
      <c r="E151" s="25" t="s">
        <v>25</v>
      </c>
      <c r="F151" s="26"/>
      <c r="G151" s="27">
        <v>3.24</v>
      </c>
      <c r="H151" s="28"/>
      <c r="I151" s="28">
        <f t="shared" si="10"/>
        <v>3.24</v>
      </c>
      <c r="J151" s="22" t="s">
        <v>940</v>
      </c>
      <c r="K151" s="28">
        <f t="shared" si="8"/>
        <v>9.72</v>
      </c>
      <c r="L151" s="33">
        <f t="shared" si="9"/>
        <v>48.6</v>
      </c>
      <c r="M151" s="22"/>
    </row>
    <row r="152" spans="1:13">
      <c r="A152" s="22">
        <v>147</v>
      </c>
      <c r="B152" s="23" t="s">
        <v>1065</v>
      </c>
      <c r="C152" s="24" t="s">
        <v>18</v>
      </c>
      <c r="D152" s="24" t="s">
        <v>19</v>
      </c>
      <c r="E152" s="25" t="s">
        <v>30</v>
      </c>
      <c r="F152" s="26"/>
      <c r="G152" s="27">
        <v>3.24</v>
      </c>
      <c r="H152" s="28"/>
      <c r="I152" s="28">
        <f t="shared" si="10"/>
        <v>3.24</v>
      </c>
      <c r="J152" s="22" t="s">
        <v>940</v>
      </c>
      <c r="K152" s="28">
        <f t="shared" si="8"/>
        <v>9.72</v>
      </c>
      <c r="L152" s="33">
        <f t="shared" si="9"/>
        <v>48.6</v>
      </c>
      <c r="M152" s="22"/>
    </row>
    <row r="153" spans="1:13">
      <c r="A153" s="22">
        <v>148</v>
      </c>
      <c r="B153" s="23" t="s">
        <v>1066</v>
      </c>
      <c r="C153" s="24" t="s">
        <v>18</v>
      </c>
      <c r="D153" s="24" t="s">
        <v>19</v>
      </c>
      <c r="E153" s="25" t="s">
        <v>23</v>
      </c>
      <c r="F153" s="26"/>
      <c r="G153" s="27">
        <v>3.24</v>
      </c>
      <c r="H153" s="28"/>
      <c r="I153" s="28">
        <f t="shared" si="10"/>
        <v>3.24</v>
      </c>
      <c r="J153" s="22" t="s">
        <v>940</v>
      </c>
      <c r="K153" s="28">
        <f t="shared" si="8"/>
        <v>9.72</v>
      </c>
      <c r="L153" s="33">
        <f t="shared" si="9"/>
        <v>48.6</v>
      </c>
      <c r="M153" s="22"/>
    </row>
    <row r="154" spans="1:13">
      <c r="A154" s="22">
        <v>149</v>
      </c>
      <c r="B154" s="23" t="s">
        <v>1067</v>
      </c>
      <c r="C154" s="24" t="s">
        <v>18</v>
      </c>
      <c r="D154" s="24" t="s">
        <v>19</v>
      </c>
      <c r="E154" s="25" t="s">
        <v>39</v>
      </c>
      <c r="F154" s="26"/>
      <c r="G154" s="27">
        <v>6.14</v>
      </c>
      <c r="H154" s="28"/>
      <c r="I154" s="28">
        <f t="shared" si="10"/>
        <v>6.14</v>
      </c>
      <c r="J154" s="22" t="s">
        <v>940</v>
      </c>
      <c r="K154" s="28">
        <f t="shared" si="8"/>
        <v>18.42</v>
      </c>
      <c r="L154" s="33">
        <f t="shared" si="9"/>
        <v>92.1</v>
      </c>
      <c r="M154" s="22"/>
    </row>
    <row r="155" spans="1:13">
      <c r="A155" s="22">
        <v>150</v>
      </c>
      <c r="B155" s="23" t="s">
        <v>1068</v>
      </c>
      <c r="C155" s="24" t="s">
        <v>18</v>
      </c>
      <c r="D155" s="24" t="s">
        <v>19</v>
      </c>
      <c r="E155" s="25" t="s">
        <v>27</v>
      </c>
      <c r="F155" s="26"/>
      <c r="G155" s="27">
        <v>2.34</v>
      </c>
      <c r="H155" s="28"/>
      <c r="I155" s="28">
        <f t="shared" si="10"/>
        <v>2.34</v>
      </c>
      <c r="J155" s="22" t="s">
        <v>940</v>
      </c>
      <c r="K155" s="28">
        <f t="shared" si="8"/>
        <v>7.02</v>
      </c>
      <c r="L155" s="33">
        <f t="shared" si="9"/>
        <v>35.1</v>
      </c>
      <c r="M155" s="22"/>
    </row>
    <row r="156" spans="1:13">
      <c r="A156" s="22">
        <v>151</v>
      </c>
      <c r="B156" s="23" t="s">
        <v>1069</v>
      </c>
      <c r="C156" s="24" t="s">
        <v>18</v>
      </c>
      <c r="D156" s="24" t="s">
        <v>19</v>
      </c>
      <c r="E156" s="25" t="s">
        <v>36</v>
      </c>
      <c r="F156" s="26"/>
      <c r="G156" s="27">
        <v>4.91</v>
      </c>
      <c r="H156" s="28"/>
      <c r="I156" s="28">
        <f t="shared" si="10"/>
        <v>4.91</v>
      </c>
      <c r="J156" s="22" t="s">
        <v>940</v>
      </c>
      <c r="K156" s="28">
        <f t="shared" si="8"/>
        <v>14.73</v>
      </c>
      <c r="L156" s="33">
        <f t="shared" si="9"/>
        <v>73.65</v>
      </c>
      <c r="M156" s="22"/>
    </row>
    <row r="157" spans="1:13">
      <c r="A157" s="22">
        <v>152</v>
      </c>
      <c r="B157" s="23" t="s">
        <v>933</v>
      </c>
      <c r="C157" s="24" t="s">
        <v>18</v>
      </c>
      <c r="D157" s="24" t="s">
        <v>19</v>
      </c>
      <c r="E157" s="25" t="s">
        <v>27</v>
      </c>
      <c r="F157" s="26"/>
      <c r="G157" s="27">
        <v>2.57</v>
      </c>
      <c r="H157" s="28"/>
      <c r="I157" s="28">
        <f t="shared" si="10"/>
        <v>2.57</v>
      </c>
      <c r="J157" s="22" t="s">
        <v>940</v>
      </c>
      <c r="K157" s="28">
        <f t="shared" si="8"/>
        <v>7.71</v>
      </c>
      <c r="L157" s="33">
        <f t="shared" si="9"/>
        <v>38.55</v>
      </c>
      <c r="M157" s="22"/>
    </row>
    <row r="158" spans="1:13">
      <c r="A158" s="22">
        <v>153</v>
      </c>
      <c r="B158" s="23" t="s">
        <v>1070</v>
      </c>
      <c r="C158" s="24" t="s">
        <v>18</v>
      </c>
      <c r="D158" s="24" t="s">
        <v>19</v>
      </c>
      <c r="E158" s="25" t="s">
        <v>27</v>
      </c>
      <c r="F158" s="26"/>
      <c r="G158" s="27">
        <v>2.57</v>
      </c>
      <c r="H158" s="28"/>
      <c r="I158" s="28">
        <f t="shared" si="10"/>
        <v>2.57</v>
      </c>
      <c r="J158" s="22" t="s">
        <v>940</v>
      </c>
      <c r="K158" s="28">
        <f t="shared" si="8"/>
        <v>7.71</v>
      </c>
      <c r="L158" s="33">
        <f t="shared" si="9"/>
        <v>38.55</v>
      </c>
      <c r="M158" s="22"/>
    </row>
    <row r="159" spans="1:13">
      <c r="A159" s="22">
        <v>154</v>
      </c>
      <c r="B159" s="23" t="s">
        <v>1071</v>
      </c>
      <c r="C159" s="24" t="s">
        <v>18</v>
      </c>
      <c r="D159" s="24" t="s">
        <v>19</v>
      </c>
      <c r="E159" s="25" t="s">
        <v>27</v>
      </c>
      <c r="F159" s="26"/>
      <c r="G159" s="27">
        <v>2.57</v>
      </c>
      <c r="H159" s="28"/>
      <c r="I159" s="28">
        <f t="shared" si="10"/>
        <v>2.57</v>
      </c>
      <c r="J159" s="22" t="s">
        <v>940</v>
      </c>
      <c r="K159" s="28">
        <f t="shared" si="8"/>
        <v>7.71</v>
      </c>
      <c r="L159" s="33">
        <f t="shared" si="9"/>
        <v>38.55</v>
      </c>
      <c r="M159" s="22"/>
    </row>
    <row r="160" spans="1:13">
      <c r="A160" s="22">
        <v>155</v>
      </c>
      <c r="B160" s="23" t="s">
        <v>1072</v>
      </c>
      <c r="C160" s="24" t="s">
        <v>18</v>
      </c>
      <c r="D160" s="24" t="s">
        <v>19</v>
      </c>
      <c r="E160" s="25" t="s">
        <v>23</v>
      </c>
      <c r="F160" s="26"/>
      <c r="G160" s="27">
        <v>1.93</v>
      </c>
      <c r="H160" s="28"/>
      <c r="I160" s="28">
        <f t="shared" si="10"/>
        <v>1.93</v>
      </c>
      <c r="J160" s="22" t="s">
        <v>940</v>
      </c>
      <c r="K160" s="28">
        <f t="shared" si="8"/>
        <v>5.79</v>
      </c>
      <c r="L160" s="33">
        <f t="shared" si="9"/>
        <v>28.95</v>
      </c>
      <c r="M160" s="22"/>
    </row>
    <row r="161" spans="1:13">
      <c r="A161" s="22">
        <v>156</v>
      </c>
      <c r="B161" s="23" t="s">
        <v>1073</v>
      </c>
      <c r="C161" s="24" t="s">
        <v>18</v>
      </c>
      <c r="D161" s="24" t="s">
        <v>19</v>
      </c>
      <c r="E161" s="25" t="s">
        <v>47</v>
      </c>
      <c r="F161" s="26"/>
      <c r="G161" s="27">
        <v>5.25</v>
      </c>
      <c r="H161" s="28"/>
      <c r="I161" s="28">
        <f t="shared" si="10"/>
        <v>5.25</v>
      </c>
      <c r="J161" s="22" t="s">
        <v>940</v>
      </c>
      <c r="K161" s="28">
        <f t="shared" si="8"/>
        <v>15.75</v>
      </c>
      <c r="L161" s="33">
        <f t="shared" si="9"/>
        <v>78.75</v>
      </c>
      <c r="M161" s="22"/>
    </row>
    <row r="162" spans="1:13">
      <c r="A162" s="22">
        <v>157</v>
      </c>
      <c r="B162" s="23" t="s">
        <v>697</v>
      </c>
      <c r="C162" s="24" t="s">
        <v>18</v>
      </c>
      <c r="D162" s="24" t="s">
        <v>19</v>
      </c>
      <c r="E162" s="25" t="s">
        <v>32</v>
      </c>
      <c r="F162" s="26"/>
      <c r="G162" s="27">
        <v>4.62</v>
      </c>
      <c r="H162" s="28"/>
      <c r="I162" s="28">
        <f t="shared" si="10"/>
        <v>4.62</v>
      </c>
      <c r="J162" s="22" t="s">
        <v>940</v>
      </c>
      <c r="K162" s="28">
        <f t="shared" si="8"/>
        <v>13.86</v>
      </c>
      <c r="L162" s="33">
        <f t="shared" si="9"/>
        <v>69.3</v>
      </c>
      <c r="M162" s="22"/>
    </row>
    <row r="163" spans="1:13">
      <c r="A163" s="22">
        <v>158</v>
      </c>
      <c r="B163" s="23" t="s">
        <v>1074</v>
      </c>
      <c r="C163" s="24" t="s">
        <v>18</v>
      </c>
      <c r="D163" s="24" t="s">
        <v>19</v>
      </c>
      <c r="E163" s="25" t="s">
        <v>20</v>
      </c>
      <c r="F163" s="26"/>
      <c r="G163" s="27">
        <v>3.21</v>
      </c>
      <c r="H163" s="28"/>
      <c r="I163" s="28">
        <f t="shared" ref="I163:I179" si="11">G163</f>
        <v>3.21</v>
      </c>
      <c r="J163" s="22" t="s">
        <v>940</v>
      </c>
      <c r="K163" s="28">
        <f t="shared" si="8"/>
        <v>9.63</v>
      </c>
      <c r="L163" s="33">
        <f t="shared" si="9"/>
        <v>48.15</v>
      </c>
      <c r="M163" s="22"/>
    </row>
    <row r="164" spans="1:13">
      <c r="A164" s="22">
        <v>159</v>
      </c>
      <c r="B164" s="23" t="s">
        <v>1075</v>
      </c>
      <c r="C164" s="24" t="s">
        <v>18</v>
      </c>
      <c r="D164" s="24" t="s">
        <v>19</v>
      </c>
      <c r="E164" s="25" t="s">
        <v>36</v>
      </c>
      <c r="F164" s="26"/>
      <c r="G164" s="27">
        <v>1.28</v>
      </c>
      <c r="H164" s="28"/>
      <c r="I164" s="28">
        <f t="shared" si="11"/>
        <v>1.28</v>
      </c>
      <c r="J164" s="22" t="s">
        <v>940</v>
      </c>
      <c r="K164" s="28">
        <f t="shared" si="8"/>
        <v>3.84</v>
      </c>
      <c r="L164" s="33">
        <f t="shared" si="9"/>
        <v>19.2</v>
      </c>
      <c r="M164" s="22"/>
    </row>
    <row r="165" spans="1:13">
      <c r="A165" s="22">
        <v>160</v>
      </c>
      <c r="B165" s="23" t="s">
        <v>1076</v>
      </c>
      <c r="C165" s="24" t="s">
        <v>18</v>
      </c>
      <c r="D165" s="24" t="s">
        <v>19</v>
      </c>
      <c r="E165" s="25" t="s">
        <v>27</v>
      </c>
      <c r="F165" s="26"/>
      <c r="G165" s="27">
        <v>4.62</v>
      </c>
      <c r="H165" s="28"/>
      <c r="I165" s="28">
        <f t="shared" si="11"/>
        <v>4.62</v>
      </c>
      <c r="J165" s="22" t="s">
        <v>940</v>
      </c>
      <c r="K165" s="28">
        <f t="shared" si="8"/>
        <v>13.86</v>
      </c>
      <c r="L165" s="33">
        <f t="shared" si="9"/>
        <v>69.3</v>
      </c>
      <c r="M165" s="22"/>
    </row>
    <row r="166" spans="1:13">
      <c r="A166" s="22">
        <v>161</v>
      </c>
      <c r="B166" s="23" t="s">
        <v>421</v>
      </c>
      <c r="C166" s="24" t="s">
        <v>18</v>
      </c>
      <c r="D166" s="24" t="s">
        <v>19</v>
      </c>
      <c r="E166" s="25" t="s">
        <v>39</v>
      </c>
      <c r="F166" s="26"/>
      <c r="G166" s="27">
        <v>3.92</v>
      </c>
      <c r="H166" s="28"/>
      <c r="I166" s="28">
        <f t="shared" si="11"/>
        <v>3.92</v>
      </c>
      <c r="J166" s="22" t="s">
        <v>940</v>
      </c>
      <c r="K166" s="28">
        <f t="shared" si="8"/>
        <v>11.76</v>
      </c>
      <c r="L166" s="33">
        <f t="shared" si="9"/>
        <v>58.8</v>
      </c>
      <c r="M166" s="22"/>
    </row>
    <row r="167" spans="1:13">
      <c r="A167" s="22">
        <v>162</v>
      </c>
      <c r="B167" s="23" t="s">
        <v>1077</v>
      </c>
      <c r="C167" s="24" t="s">
        <v>18</v>
      </c>
      <c r="D167" s="24" t="s">
        <v>19</v>
      </c>
      <c r="E167" s="25" t="s">
        <v>36</v>
      </c>
      <c r="F167" s="26"/>
      <c r="G167" s="27">
        <v>5.78</v>
      </c>
      <c r="H167" s="28"/>
      <c r="I167" s="28">
        <f t="shared" si="11"/>
        <v>5.78</v>
      </c>
      <c r="J167" s="22" t="s">
        <v>940</v>
      </c>
      <c r="K167" s="28">
        <f t="shared" si="8"/>
        <v>17.34</v>
      </c>
      <c r="L167" s="33">
        <f t="shared" si="9"/>
        <v>86.7</v>
      </c>
      <c r="M167" s="22"/>
    </row>
    <row r="168" spans="1:13">
      <c r="A168" s="22">
        <v>163</v>
      </c>
      <c r="B168" s="23" t="s">
        <v>1078</v>
      </c>
      <c r="C168" s="24" t="s">
        <v>18</v>
      </c>
      <c r="D168" s="24" t="s">
        <v>19</v>
      </c>
      <c r="E168" s="25" t="s">
        <v>25</v>
      </c>
      <c r="F168" s="26"/>
      <c r="G168" s="27">
        <v>5.25</v>
      </c>
      <c r="H168" s="28"/>
      <c r="I168" s="28">
        <f t="shared" si="11"/>
        <v>5.25</v>
      </c>
      <c r="J168" s="22" t="s">
        <v>940</v>
      </c>
      <c r="K168" s="28">
        <f t="shared" si="8"/>
        <v>15.75</v>
      </c>
      <c r="L168" s="33">
        <f t="shared" si="9"/>
        <v>78.75</v>
      </c>
      <c r="M168" s="22"/>
    </row>
    <row r="169" spans="1:13">
      <c r="A169" s="22">
        <v>164</v>
      </c>
      <c r="B169" s="23" t="s">
        <v>1079</v>
      </c>
      <c r="C169" s="24" t="s">
        <v>18</v>
      </c>
      <c r="D169" s="24" t="s">
        <v>19</v>
      </c>
      <c r="E169" s="25" t="s">
        <v>32</v>
      </c>
      <c r="F169" s="26"/>
      <c r="G169" s="27">
        <v>4.56</v>
      </c>
      <c r="H169" s="28"/>
      <c r="I169" s="28">
        <f t="shared" si="11"/>
        <v>4.56</v>
      </c>
      <c r="J169" s="22" t="s">
        <v>940</v>
      </c>
      <c r="K169" s="28">
        <f t="shared" si="8"/>
        <v>13.68</v>
      </c>
      <c r="L169" s="33">
        <f t="shared" si="9"/>
        <v>68.4</v>
      </c>
      <c r="M169" s="22"/>
    </row>
    <row r="170" spans="1:13">
      <c r="A170" s="22">
        <v>165</v>
      </c>
      <c r="B170" s="23" t="s">
        <v>1080</v>
      </c>
      <c r="C170" s="24" t="s">
        <v>18</v>
      </c>
      <c r="D170" s="24" t="s">
        <v>19</v>
      </c>
      <c r="E170" s="25" t="s">
        <v>30</v>
      </c>
      <c r="F170" s="26"/>
      <c r="G170" s="27">
        <v>9.83</v>
      </c>
      <c r="H170" s="28"/>
      <c r="I170" s="28">
        <f t="shared" si="11"/>
        <v>9.83</v>
      </c>
      <c r="J170" s="22" t="s">
        <v>940</v>
      </c>
      <c r="K170" s="28">
        <f t="shared" si="8"/>
        <v>29.49</v>
      </c>
      <c r="L170" s="33">
        <f t="shared" si="9"/>
        <v>147.45</v>
      </c>
      <c r="M170" s="22"/>
    </row>
    <row r="171" spans="1:13">
      <c r="A171" s="22">
        <v>166</v>
      </c>
      <c r="B171" s="23" t="s">
        <v>1081</v>
      </c>
      <c r="C171" s="24" t="s">
        <v>18</v>
      </c>
      <c r="D171" s="24" t="s">
        <v>19</v>
      </c>
      <c r="E171" s="25" t="s">
        <v>39</v>
      </c>
      <c r="F171" s="26"/>
      <c r="G171" s="27">
        <v>2.63</v>
      </c>
      <c r="H171" s="28"/>
      <c r="I171" s="28">
        <f t="shared" si="11"/>
        <v>2.63</v>
      </c>
      <c r="J171" s="22" t="s">
        <v>940</v>
      </c>
      <c r="K171" s="28">
        <f t="shared" si="8"/>
        <v>7.89</v>
      </c>
      <c r="L171" s="33">
        <f t="shared" si="9"/>
        <v>39.45</v>
      </c>
      <c r="M171" s="22"/>
    </row>
    <row r="172" spans="1:13">
      <c r="A172" s="22">
        <v>167</v>
      </c>
      <c r="B172" s="23" t="s">
        <v>1082</v>
      </c>
      <c r="C172" s="24" t="s">
        <v>18</v>
      </c>
      <c r="D172" s="24" t="s">
        <v>19</v>
      </c>
      <c r="E172" s="25" t="s">
        <v>47</v>
      </c>
      <c r="F172" s="26"/>
      <c r="G172" s="27">
        <v>4.85</v>
      </c>
      <c r="H172" s="28"/>
      <c r="I172" s="28">
        <f t="shared" si="11"/>
        <v>4.85</v>
      </c>
      <c r="J172" s="22" t="s">
        <v>940</v>
      </c>
      <c r="K172" s="28">
        <f t="shared" si="8"/>
        <v>14.55</v>
      </c>
      <c r="L172" s="33">
        <f t="shared" si="9"/>
        <v>72.75</v>
      </c>
      <c r="M172" s="22"/>
    </row>
    <row r="173" spans="1:13">
      <c r="A173" s="22">
        <v>168</v>
      </c>
      <c r="B173" s="23" t="s">
        <v>1083</v>
      </c>
      <c r="C173" s="24" t="s">
        <v>18</v>
      </c>
      <c r="D173" s="24" t="s">
        <v>19</v>
      </c>
      <c r="E173" s="25" t="s">
        <v>32</v>
      </c>
      <c r="F173" s="26"/>
      <c r="G173" s="27">
        <v>5.26</v>
      </c>
      <c r="H173" s="28"/>
      <c r="I173" s="28">
        <f t="shared" si="11"/>
        <v>5.26</v>
      </c>
      <c r="J173" s="22" t="s">
        <v>940</v>
      </c>
      <c r="K173" s="28">
        <f t="shared" si="8"/>
        <v>15.78</v>
      </c>
      <c r="L173" s="33">
        <f t="shared" si="9"/>
        <v>78.9</v>
      </c>
      <c r="M173" s="22"/>
    </row>
    <row r="174" spans="1:13">
      <c r="A174" s="22">
        <v>169</v>
      </c>
      <c r="B174" s="23" t="s">
        <v>1084</v>
      </c>
      <c r="C174" s="24" t="s">
        <v>18</v>
      </c>
      <c r="D174" s="24" t="s">
        <v>19</v>
      </c>
      <c r="E174" s="25" t="s">
        <v>20</v>
      </c>
      <c r="F174" s="26"/>
      <c r="G174" s="27">
        <v>3.63</v>
      </c>
      <c r="H174" s="28"/>
      <c r="I174" s="28">
        <f t="shared" si="11"/>
        <v>3.63</v>
      </c>
      <c r="J174" s="22" t="s">
        <v>940</v>
      </c>
      <c r="K174" s="28">
        <f t="shared" si="8"/>
        <v>10.89</v>
      </c>
      <c r="L174" s="33">
        <f t="shared" si="9"/>
        <v>54.45</v>
      </c>
      <c r="M174" s="22"/>
    </row>
    <row r="175" spans="1:13">
      <c r="A175" s="22">
        <v>170</v>
      </c>
      <c r="B175" s="23" t="s">
        <v>1085</v>
      </c>
      <c r="C175" s="24" t="s">
        <v>18</v>
      </c>
      <c r="D175" s="24" t="s">
        <v>19</v>
      </c>
      <c r="E175" s="25" t="s">
        <v>36</v>
      </c>
      <c r="F175" s="26"/>
      <c r="G175" s="27">
        <v>4.97</v>
      </c>
      <c r="H175" s="28"/>
      <c r="I175" s="28">
        <f t="shared" si="11"/>
        <v>4.97</v>
      </c>
      <c r="J175" s="22" t="s">
        <v>940</v>
      </c>
      <c r="K175" s="28">
        <f t="shared" si="8"/>
        <v>14.91</v>
      </c>
      <c r="L175" s="33">
        <f t="shared" si="9"/>
        <v>74.55</v>
      </c>
      <c r="M175" s="22"/>
    </row>
    <row r="176" spans="1:13">
      <c r="A176" s="22">
        <v>171</v>
      </c>
      <c r="B176" s="23" t="s">
        <v>1086</v>
      </c>
      <c r="C176" s="24" t="s">
        <v>18</v>
      </c>
      <c r="D176" s="24" t="s">
        <v>19</v>
      </c>
      <c r="E176" s="25" t="s">
        <v>25</v>
      </c>
      <c r="F176" s="26"/>
      <c r="G176" s="27">
        <v>5.96</v>
      </c>
      <c r="H176" s="28"/>
      <c r="I176" s="28">
        <f t="shared" si="11"/>
        <v>5.96</v>
      </c>
      <c r="J176" s="22" t="s">
        <v>940</v>
      </c>
      <c r="K176" s="28">
        <f t="shared" si="8"/>
        <v>17.88</v>
      </c>
      <c r="L176" s="33">
        <f t="shared" si="9"/>
        <v>89.4</v>
      </c>
      <c r="M176" s="22"/>
    </row>
    <row r="177" spans="1:13">
      <c r="A177" s="22">
        <v>172</v>
      </c>
      <c r="B177" s="23" t="s">
        <v>1087</v>
      </c>
      <c r="C177" s="24" t="s">
        <v>18</v>
      </c>
      <c r="D177" s="24" t="s">
        <v>19</v>
      </c>
      <c r="E177" s="25" t="s">
        <v>20</v>
      </c>
      <c r="F177" s="26"/>
      <c r="G177" s="27">
        <v>3.92</v>
      </c>
      <c r="H177" s="28"/>
      <c r="I177" s="28">
        <f t="shared" si="11"/>
        <v>3.92</v>
      </c>
      <c r="J177" s="22" t="s">
        <v>940</v>
      </c>
      <c r="K177" s="28">
        <f t="shared" si="8"/>
        <v>11.76</v>
      </c>
      <c r="L177" s="33">
        <f t="shared" si="9"/>
        <v>58.8</v>
      </c>
      <c r="M177" s="22"/>
    </row>
    <row r="178" spans="1:13">
      <c r="A178" s="22">
        <v>173</v>
      </c>
      <c r="B178" s="23" t="s">
        <v>1088</v>
      </c>
      <c r="C178" s="24" t="s">
        <v>18</v>
      </c>
      <c r="D178" s="24" t="s">
        <v>19</v>
      </c>
      <c r="E178" s="25" t="s">
        <v>23</v>
      </c>
      <c r="F178" s="26"/>
      <c r="G178" s="27">
        <v>3.92</v>
      </c>
      <c r="H178" s="28"/>
      <c r="I178" s="28">
        <f t="shared" si="11"/>
        <v>3.92</v>
      </c>
      <c r="J178" s="22" t="s">
        <v>940</v>
      </c>
      <c r="K178" s="28">
        <f t="shared" si="8"/>
        <v>11.76</v>
      </c>
      <c r="L178" s="33">
        <f t="shared" si="9"/>
        <v>58.8</v>
      </c>
      <c r="M178" s="22"/>
    </row>
    <row r="179" spans="1:13">
      <c r="A179" s="22">
        <v>174</v>
      </c>
      <c r="B179" s="23" t="s">
        <v>1089</v>
      </c>
      <c r="C179" s="24" t="s">
        <v>18</v>
      </c>
      <c r="D179" s="24" t="s">
        <v>19</v>
      </c>
      <c r="E179" s="25" t="s">
        <v>20</v>
      </c>
      <c r="F179" s="26"/>
      <c r="G179" s="27">
        <v>3.27</v>
      </c>
      <c r="H179" s="28"/>
      <c r="I179" s="28">
        <f t="shared" si="11"/>
        <v>3.27</v>
      </c>
      <c r="J179" s="22" t="s">
        <v>940</v>
      </c>
      <c r="K179" s="28">
        <f t="shared" si="8"/>
        <v>9.81</v>
      </c>
      <c r="L179" s="33">
        <f t="shared" si="9"/>
        <v>49.05</v>
      </c>
      <c r="M179" s="22"/>
    </row>
    <row r="180" spans="1:13">
      <c r="A180" s="22">
        <v>175</v>
      </c>
      <c r="B180" s="23" t="s">
        <v>1090</v>
      </c>
      <c r="C180" s="24" t="s">
        <v>18</v>
      </c>
      <c r="D180" s="24" t="s">
        <v>19</v>
      </c>
      <c r="E180" s="25" t="s">
        <v>27</v>
      </c>
      <c r="F180" s="26"/>
      <c r="G180" s="27">
        <v>3.21</v>
      </c>
      <c r="H180" s="28"/>
      <c r="I180" s="28">
        <f t="shared" ref="I180:I204" si="12">G180</f>
        <v>3.21</v>
      </c>
      <c r="J180" s="22" t="s">
        <v>940</v>
      </c>
      <c r="K180" s="28">
        <f t="shared" si="8"/>
        <v>9.63</v>
      </c>
      <c r="L180" s="33">
        <f t="shared" si="9"/>
        <v>48.15</v>
      </c>
      <c r="M180" s="22"/>
    </row>
    <row r="181" spans="1:13">
      <c r="A181" s="22">
        <v>176</v>
      </c>
      <c r="B181" s="23" t="s">
        <v>1091</v>
      </c>
      <c r="C181" s="24" t="s">
        <v>18</v>
      </c>
      <c r="D181" s="24" t="s">
        <v>19</v>
      </c>
      <c r="E181" s="25" t="s">
        <v>20</v>
      </c>
      <c r="F181" s="26"/>
      <c r="G181" s="27">
        <v>3.24</v>
      </c>
      <c r="H181" s="28"/>
      <c r="I181" s="28">
        <f t="shared" si="12"/>
        <v>3.24</v>
      </c>
      <c r="J181" s="22" t="s">
        <v>940</v>
      </c>
      <c r="K181" s="28">
        <f t="shared" si="8"/>
        <v>9.72</v>
      </c>
      <c r="L181" s="33">
        <f t="shared" si="9"/>
        <v>48.6</v>
      </c>
      <c r="M181" s="22"/>
    </row>
    <row r="182" spans="1:13">
      <c r="A182" s="22">
        <v>177</v>
      </c>
      <c r="B182" s="23" t="s">
        <v>1092</v>
      </c>
      <c r="C182" s="24" t="s">
        <v>18</v>
      </c>
      <c r="D182" s="24" t="s">
        <v>19</v>
      </c>
      <c r="E182" s="25" t="s">
        <v>25</v>
      </c>
      <c r="F182" s="26"/>
      <c r="G182" s="27">
        <v>3.24</v>
      </c>
      <c r="H182" s="28"/>
      <c r="I182" s="28">
        <f t="shared" si="12"/>
        <v>3.24</v>
      </c>
      <c r="J182" s="22" t="s">
        <v>940</v>
      </c>
      <c r="K182" s="28">
        <f t="shared" si="8"/>
        <v>9.72</v>
      </c>
      <c r="L182" s="33">
        <f t="shared" si="9"/>
        <v>48.6</v>
      </c>
      <c r="M182" s="22"/>
    </row>
    <row r="183" spans="1:13">
      <c r="A183" s="22">
        <v>178</v>
      </c>
      <c r="B183" s="23" t="s">
        <v>1093</v>
      </c>
      <c r="C183" s="24" t="s">
        <v>18</v>
      </c>
      <c r="D183" s="24" t="s">
        <v>19</v>
      </c>
      <c r="E183" s="25" t="s">
        <v>27</v>
      </c>
      <c r="F183" s="26"/>
      <c r="G183" s="27">
        <v>4.52</v>
      </c>
      <c r="H183" s="28"/>
      <c r="I183" s="28">
        <f t="shared" si="12"/>
        <v>4.52</v>
      </c>
      <c r="J183" s="22" t="s">
        <v>940</v>
      </c>
      <c r="K183" s="28">
        <f t="shared" si="8"/>
        <v>13.56</v>
      </c>
      <c r="L183" s="33">
        <f t="shared" si="9"/>
        <v>67.8</v>
      </c>
      <c r="M183" s="22"/>
    </row>
    <row r="184" spans="1:13">
      <c r="A184" s="22">
        <v>179</v>
      </c>
      <c r="B184" s="23" t="s">
        <v>1094</v>
      </c>
      <c r="C184" s="24" t="s">
        <v>18</v>
      </c>
      <c r="D184" s="24" t="s">
        <v>19</v>
      </c>
      <c r="E184" s="25" t="s">
        <v>23</v>
      </c>
      <c r="F184" s="26"/>
      <c r="G184" s="27">
        <v>4.42</v>
      </c>
      <c r="H184" s="28"/>
      <c r="I184" s="28">
        <f t="shared" si="12"/>
        <v>4.42</v>
      </c>
      <c r="J184" s="22" t="s">
        <v>940</v>
      </c>
      <c r="K184" s="28">
        <f t="shared" si="8"/>
        <v>13.26</v>
      </c>
      <c r="L184" s="33">
        <f t="shared" si="9"/>
        <v>66.3</v>
      </c>
      <c r="M184" s="22"/>
    </row>
    <row r="185" spans="1:13">
      <c r="A185" s="22">
        <v>180</v>
      </c>
      <c r="B185" s="23" t="s">
        <v>1095</v>
      </c>
      <c r="C185" s="24" t="s">
        <v>18</v>
      </c>
      <c r="D185" s="24" t="s">
        <v>19</v>
      </c>
      <c r="E185" s="25" t="s">
        <v>32</v>
      </c>
      <c r="F185" s="26"/>
      <c r="G185" s="27">
        <v>7.19</v>
      </c>
      <c r="H185" s="28"/>
      <c r="I185" s="28">
        <f t="shared" si="12"/>
        <v>7.19</v>
      </c>
      <c r="J185" s="22" t="s">
        <v>940</v>
      </c>
      <c r="K185" s="28">
        <f t="shared" si="8"/>
        <v>21.57</v>
      </c>
      <c r="L185" s="33">
        <f t="shared" si="9"/>
        <v>107.85</v>
      </c>
      <c r="M185" s="22"/>
    </row>
    <row r="186" spans="1:13">
      <c r="A186" s="22">
        <v>181</v>
      </c>
      <c r="B186" s="23" t="s">
        <v>1096</v>
      </c>
      <c r="C186" s="24" t="s">
        <v>18</v>
      </c>
      <c r="D186" s="24" t="s">
        <v>19</v>
      </c>
      <c r="E186" s="25" t="s">
        <v>27</v>
      </c>
      <c r="F186" s="26"/>
      <c r="G186" s="27">
        <v>3.63</v>
      </c>
      <c r="H186" s="28"/>
      <c r="I186" s="28">
        <f t="shared" si="12"/>
        <v>3.63</v>
      </c>
      <c r="J186" s="22" t="s">
        <v>940</v>
      </c>
      <c r="K186" s="28">
        <f t="shared" si="8"/>
        <v>10.89</v>
      </c>
      <c r="L186" s="33">
        <f t="shared" si="9"/>
        <v>54.45</v>
      </c>
      <c r="M186" s="22"/>
    </row>
    <row r="187" spans="1:13">
      <c r="A187" s="22">
        <v>182</v>
      </c>
      <c r="B187" s="23" t="s">
        <v>1097</v>
      </c>
      <c r="C187" s="24" t="s">
        <v>18</v>
      </c>
      <c r="D187" s="24" t="s">
        <v>19</v>
      </c>
      <c r="E187" s="25" t="s">
        <v>47</v>
      </c>
      <c r="F187" s="26"/>
      <c r="G187" s="27">
        <v>3.27</v>
      </c>
      <c r="H187" s="28"/>
      <c r="I187" s="28">
        <f t="shared" si="12"/>
        <v>3.27</v>
      </c>
      <c r="J187" s="22" t="s">
        <v>940</v>
      </c>
      <c r="K187" s="28">
        <f t="shared" si="8"/>
        <v>9.81</v>
      </c>
      <c r="L187" s="33">
        <f t="shared" si="9"/>
        <v>49.05</v>
      </c>
      <c r="M187" s="22"/>
    </row>
    <row r="188" spans="1:13">
      <c r="A188" s="22">
        <v>183</v>
      </c>
      <c r="B188" s="23" t="s">
        <v>1098</v>
      </c>
      <c r="C188" s="24" t="s">
        <v>18</v>
      </c>
      <c r="D188" s="24" t="s">
        <v>19</v>
      </c>
      <c r="E188" s="25" t="s">
        <v>32</v>
      </c>
      <c r="F188" s="26"/>
      <c r="G188" s="27">
        <v>4.27</v>
      </c>
      <c r="H188" s="28"/>
      <c r="I188" s="28">
        <f t="shared" si="12"/>
        <v>4.27</v>
      </c>
      <c r="J188" s="22" t="s">
        <v>940</v>
      </c>
      <c r="K188" s="28">
        <f t="shared" si="8"/>
        <v>12.81</v>
      </c>
      <c r="L188" s="33">
        <f t="shared" si="9"/>
        <v>64.05</v>
      </c>
      <c r="M188" s="22"/>
    </row>
    <row r="189" spans="1:13">
      <c r="A189" s="22">
        <v>184</v>
      </c>
      <c r="B189" s="23" t="s">
        <v>1099</v>
      </c>
      <c r="C189" s="24" t="s">
        <v>18</v>
      </c>
      <c r="D189" s="24" t="s">
        <v>19</v>
      </c>
      <c r="E189" s="25" t="s">
        <v>32</v>
      </c>
      <c r="F189" s="26"/>
      <c r="G189" s="27">
        <v>5.62</v>
      </c>
      <c r="H189" s="28"/>
      <c r="I189" s="28">
        <f t="shared" si="12"/>
        <v>5.62</v>
      </c>
      <c r="J189" s="22" t="s">
        <v>940</v>
      </c>
      <c r="K189" s="28">
        <f t="shared" si="8"/>
        <v>16.86</v>
      </c>
      <c r="L189" s="33">
        <f t="shared" si="9"/>
        <v>84.3</v>
      </c>
      <c r="M189" s="22"/>
    </row>
    <row r="190" spans="1:13">
      <c r="A190" s="22">
        <v>185</v>
      </c>
      <c r="B190" s="23" t="s">
        <v>1100</v>
      </c>
      <c r="C190" s="24" t="s">
        <v>18</v>
      </c>
      <c r="D190" s="24" t="s">
        <v>19</v>
      </c>
      <c r="E190" s="25" t="s">
        <v>23</v>
      </c>
      <c r="F190" s="26"/>
      <c r="G190" s="27">
        <v>2.92</v>
      </c>
      <c r="H190" s="28"/>
      <c r="I190" s="28">
        <f t="shared" si="12"/>
        <v>2.92</v>
      </c>
      <c r="J190" s="22" t="s">
        <v>940</v>
      </c>
      <c r="K190" s="28">
        <f t="shared" si="8"/>
        <v>8.76</v>
      </c>
      <c r="L190" s="33">
        <f t="shared" si="9"/>
        <v>43.8</v>
      </c>
      <c r="M190" s="22"/>
    </row>
    <row r="191" spans="1:13">
      <c r="A191" s="22">
        <v>186</v>
      </c>
      <c r="B191" s="23" t="s">
        <v>336</v>
      </c>
      <c r="C191" s="24" t="s">
        <v>18</v>
      </c>
      <c r="D191" s="24" t="s">
        <v>19</v>
      </c>
      <c r="E191" s="25" t="s">
        <v>23</v>
      </c>
      <c r="F191" s="26"/>
      <c r="G191" s="27">
        <v>7.26</v>
      </c>
      <c r="H191" s="28"/>
      <c r="I191" s="28">
        <f t="shared" si="12"/>
        <v>7.26</v>
      </c>
      <c r="J191" s="22" t="s">
        <v>940</v>
      </c>
      <c r="K191" s="28">
        <f t="shared" si="8"/>
        <v>21.78</v>
      </c>
      <c r="L191" s="33">
        <f t="shared" si="9"/>
        <v>108.9</v>
      </c>
      <c r="M191" s="22"/>
    </row>
    <row r="192" spans="1:13">
      <c r="A192" s="22">
        <v>187</v>
      </c>
      <c r="B192" s="23" t="s">
        <v>1101</v>
      </c>
      <c r="C192" s="24" t="s">
        <v>18</v>
      </c>
      <c r="D192" s="24" t="s">
        <v>19</v>
      </c>
      <c r="E192" s="25" t="s">
        <v>39</v>
      </c>
      <c r="F192" s="26"/>
      <c r="G192" s="27">
        <v>4.62</v>
      </c>
      <c r="H192" s="28"/>
      <c r="I192" s="28">
        <f t="shared" si="12"/>
        <v>4.62</v>
      </c>
      <c r="J192" s="22" t="s">
        <v>940</v>
      </c>
      <c r="K192" s="28">
        <f t="shared" si="8"/>
        <v>13.86</v>
      </c>
      <c r="L192" s="33">
        <f t="shared" si="9"/>
        <v>69.3</v>
      </c>
      <c r="M192" s="22"/>
    </row>
    <row r="193" spans="1:13">
      <c r="A193" s="22">
        <v>188</v>
      </c>
      <c r="B193" s="23" t="s">
        <v>1102</v>
      </c>
      <c r="C193" s="24" t="s">
        <v>18</v>
      </c>
      <c r="D193" s="24" t="s">
        <v>19</v>
      </c>
      <c r="E193" s="25" t="s">
        <v>25</v>
      </c>
      <c r="F193" s="26"/>
      <c r="G193" s="27">
        <v>7.26</v>
      </c>
      <c r="H193" s="28"/>
      <c r="I193" s="28">
        <f t="shared" si="12"/>
        <v>7.26</v>
      </c>
      <c r="J193" s="22" t="s">
        <v>940</v>
      </c>
      <c r="K193" s="28">
        <f t="shared" si="8"/>
        <v>21.78</v>
      </c>
      <c r="L193" s="33">
        <f t="shared" si="9"/>
        <v>108.9</v>
      </c>
      <c r="M193" s="22"/>
    </row>
    <row r="194" spans="1:13">
      <c r="A194" s="22">
        <v>189</v>
      </c>
      <c r="B194" s="23" t="s">
        <v>1103</v>
      </c>
      <c r="C194" s="24" t="s">
        <v>18</v>
      </c>
      <c r="D194" s="24" t="s">
        <v>19</v>
      </c>
      <c r="E194" s="25" t="s">
        <v>36</v>
      </c>
      <c r="F194" s="26"/>
      <c r="G194" s="27">
        <v>4.62</v>
      </c>
      <c r="H194" s="28"/>
      <c r="I194" s="28">
        <f t="shared" si="12"/>
        <v>4.62</v>
      </c>
      <c r="J194" s="22" t="s">
        <v>940</v>
      </c>
      <c r="K194" s="28">
        <f t="shared" ref="K194:K203" si="13">I194*3</f>
        <v>13.86</v>
      </c>
      <c r="L194" s="33">
        <f t="shared" ref="L194:L203" si="14">I194*15</f>
        <v>69.3</v>
      </c>
      <c r="M194" s="22"/>
    </row>
    <row r="195" spans="1:13">
      <c r="A195" s="22">
        <v>190</v>
      </c>
      <c r="B195" s="23" t="s">
        <v>1104</v>
      </c>
      <c r="C195" s="24" t="s">
        <v>18</v>
      </c>
      <c r="D195" s="24" t="s">
        <v>19</v>
      </c>
      <c r="E195" s="25" t="s">
        <v>25</v>
      </c>
      <c r="F195" s="26"/>
      <c r="G195" s="27">
        <v>4.62</v>
      </c>
      <c r="H195" s="28"/>
      <c r="I195" s="28">
        <f t="shared" si="12"/>
        <v>4.62</v>
      </c>
      <c r="J195" s="22" t="s">
        <v>940</v>
      </c>
      <c r="K195" s="28">
        <f t="shared" si="13"/>
        <v>13.86</v>
      </c>
      <c r="L195" s="33">
        <f t="shared" si="14"/>
        <v>69.3</v>
      </c>
      <c r="M195" s="22"/>
    </row>
    <row r="196" spans="1:13">
      <c r="A196" s="22">
        <v>191</v>
      </c>
      <c r="B196" s="23" t="s">
        <v>387</v>
      </c>
      <c r="C196" s="24" t="s">
        <v>18</v>
      </c>
      <c r="D196" s="24" t="s">
        <v>19</v>
      </c>
      <c r="E196" s="25" t="s">
        <v>47</v>
      </c>
      <c r="F196" s="26"/>
      <c r="G196" s="27">
        <v>4.62</v>
      </c>
      <c r="H196" s="28"/>
      <c r="I196" s="28">
        <f t="shared" si="12"/>
        <v>4.62</v>
      </c>
      <c r="J196" s="22" t="s">
        <v>940</v>
      </c>
      <c r="K196" s="28">
        <f t="shared" si="13"/>
        <v>13.86</v>
      </c>
      <c r="L196" s="33">
        <f t="shared" si="14"/>
        <v>69.3</v>
      </c>
      <c r="M196" s="22"/>
    </row>
    <row r="197" spans="1:13">
      <c r="A197" s="22">
        <v>192</v>
      </c>
      <c r="B197" s="23" t="s">
        <v>1105</v>
      </c>
      <c r="C197" s="24" t="s">
        <v>18</v>
      </c>
      <c r="D197" s="24" t="s">
        <v>19</v>
      </c>
      <c r="E197" s="25" t="s">
        <v>30</v>
      </c>
      <c r="F197" s="26"/>
      <c r="G197" s="27">
        <v>1.93</v>
      </c>
      <c r="H197" s="28"/>
      <c r="I197" s="28">
        <f t="shared" si="12"/>
        <v>1.93</v>
      </c>
      <c r="J197" s="22" t="s">
        <v>940</v>
      </c>
      <c r="K197" s="28">
        <f t="shared" si="13"/>
        <v>5.79</v>
      </c>
      <c r="L197" s="33">
        <f t="shared" si="14"/>
        <v>28.95</v>
      </c>
      <c r="M197" s="22"/>
    </row>
    <row r="198" spans="1:13">
      <c r="A198" s="22">
        <v>193</v>
      </c>
      <c r="B198" s="23" t="s">
        <v>1106</v>
      </c>
      <c r="C198" s="24" t="s">
        <v>18</v>
      </c>
      <c r="D198" s="24" t="s">
        <v>19</v>
      </c>
      <c r="E198" s="25" t="s">
        <v>36</v>
      </c>
      <c r="F198" s="26"/>
      <c r="G198" s="27">
        <v>3.96</v>
      </c>
      <c r="H198" s="28"/>
      <c r="I198" s="28">
        <f t="shared" si="12"/>
        <v>3.96</v>
      </c>
      <c r="J198" s="22" t="s">
        <v>940</v>
      </c>
      <c r="K198" s="28">
        <f t="shared" si="13"/>
        <v>11.88</v>
      </c>
      <c r="L198" s="33">
        <f t="shared" si="14"/>
        <v>59.4</v>
      </c>
      <c r="M198" s="22"/>
    </row>
    <row r="199" spans="1:13">
      <c r="A199" s="22">
        <v>194</v>
      </c>
      <c r="B199" s="23" t="s">
        <v>1107</v>
      </c>
      <c r="C199" s="24" t="s">
        <v>18</v>
      </c>
      <c r="D199" s="24" t="s">
        <v>19</v>
      </c>
      <c r="E199" s="25" t="s">
        <v>23</v>
      </c>
      <c r="F199" s="26"/>
      <c r="G199" s="27">
        <v>4.59</v>
      </c>
      <c r="H199" s="28"/>
      <c r="I199" s="28">
        <f t="shared" si="12"/>
        <v>4.59</v>
      </c>
      <c r="J199" s="22" t="s">
        <v>940</v>
      </c>
      <c r="K199" s="28">
        <f t="shared" si="13"/>
        <v>13.77</v>
      </c>
      <c r="L199" s="33">
        <f t="shared" si="14"/>
        <v>68.85</v>
      </c>
      <c r="M199" s="22"/>
    </row>
    <row r="200" spans="1:13">
      <c r="A200" s="22">
        <v>195</v>
      </c>
      <c r="B200" s="23" t="s">
        <v>1108</v>
      </c>
      <c r="C200" s="24" t="s">
        <v>18</v>
      </c>
      <c r="D200" s="24" t="s">
        <v>19</v>
      </c>
      <c r="E200" s="25" t="s">
        <v>39</v>
      </c>
      <c r="F200" s="26"/>
      <c r="G200" s="27">
        <v>5.22</v>
      </c>
      <c r="H200" s="28"/>
      <c r="I200" s="28">
        <f t="shared" si="12"/>
        <v>5.22</v>
      </c>
      <c r="J200" s="22" t="s">
        <v>940</v>
      </c>
      <c r="K200" s="28">
        <f t="shared" si="13"/>
        <v>15.66</v>
      </c>
      <c r="L200" s="33">
        <f t="shared" si="14"/>
        <v>78.3</v>
      </c>
      <c r="M200" s="22"/>
    </row>
    <row r="201" spans="1:13">
      <c r="A201" s="22">
        <v>196</v>
      </c>
      <c r="B201" s="23" t="s">
        <v>1109</v>
      </c>
      <c r="C201" s="24" t="s">
        <v>18</v>
      </c>
      <c r="D201" s="24" t="s">
        <v>19</v>
      </c>
      <c r="E201" s="25" t="s">
        <v>36</v>
      </c>
      <c r="F201" s="26"/>
      <c r="G201" s="27">
        <v>4.3</v>
      </c>
      <c r="H201" s="28"/>
      <c r="I201" s="28">
        <f t="shared" si="12"/>
        <v>4.3</v>
      </c>
      <c r="J201" s="22" t="s">
        <v>940</v>
      </c>
      <c r="K201" s="28">
        <f t="shared" si="13"/>
        <v>12.9</v>
      </c>
      <c r="L201" s="33">
        <f t="shared" si="14"/>
        <v>64.5</v>
      </c>
      <c r="M201" s="22"/>
    </row>
    <row r="202" spans="1:13">
      <c r="A202" s="22">
        <v>197</v>
      </c>
      <c r="B202" s="23" t="s">
        <v>1110</v>
      </c>
      <c r="C202" s="24" t="s">
        <v>18</v>
      </c>
      <c r="D202" s="24" t="s">
        <v>19</v>
      </c>
      <c r="E202" s="25" t="s">
        <v>30</v>
      </c>
      <c r="F202" s="26"/>
      <c r="G202" s="27">
        <v>3.54</v>
      </c>
      <c r="H202" s="28"/>
      <c r="I202" s="28">
        <f t="shared" ref="I202:I216" si="15">G202</f>
        <v>3.54</v>
      </c>
      <c r="J202" s="22" t="s">
        <v>940</v>
      </c>
      <c r="K202" s="28">
        <f t="shared" ref="K202:K216" si="16">I202*3</f>
        <v>10.62</v>
      </c>
      <c r="L202" s="33">
        <f t="shared" ref="L202:L216" si="17">I202*15</f>
        <v>53.1</v>
      </c>
      <c r="M202" s="22"/>
    </row>
    <row r="203" s="1" customFormat="1" spans="1:13">
      <c r="A203" s="22">
        <v>198</v>
      </c>
      <c r="B203" s="23" t="s">
        <v>1111</v>
      </c>
      <c r="C203" s="24" t="s">
        <v>18</v>
      </c>
      <c r="D203" s="24" t="s">
        <v>19</v>
      </c>
      <c r="E203" s="25" t="s">
        <v>39</v>
      </c>
      <c r="F203" s="26"/>
      <c r="G203" s="27">
        <v>2.66</v>
      </c>
      <c r="H203" s="28"/>
      <c r="I203" s="28">
        <f t="shared" si="15"/>
        <v>2.66</v>
      </c>
      <c r="J203" s="22" t="s">
        <v>940</v>
      </c>
      <c r="K203" s="28">
        <f t="shared" si="16"/>
        <v>7.98</v>
      </c>
      <c r="L203" s="33">
        <f t="shared" si="17"/>
        <v>39.9</v>
      </c>
      <c r="M203" s="22"/>
    </row>
    <row r="204" spans="1:13">
      <c r="A204" s="22">
        <v>199</v>
      </c>
      <c r="B204" s="23" t="s">
        <v>1112</v>
      </c>
      <c r="C204" s="24" t="s">
        <v>18</v>
      </c>
      <c r="D204" s="24" t="s">
        <v>19</v>
      </c>
      <c r="E204" s="25" t="s">
        <v>47</v>
      </c>
      <c r="F204" s="26"/>
      <c r="G204" s="27">
        <v>3.54</v>
      </c>
      <c r="H204" s="28"/>
      <c r="I204" s="28">
        <f t="shared" si="15"/>
        <v>3.54</v>
      </c>
      <c r="J204" s="22" t="s">
        <v>940</v>
      </c>
      <c r="K204" s="28">
        <f t="shared" si="16"/>
        <v>10.62</v>
      </c>
      <c r="L204" s="33">
        <f t="shared" si="17"/>
        <v>53.1</v>
      </c>
      <c r="M204" s="22"/>
    </row>
    <row r="205" spans="1:13">
      <c r="A205" s="22">
        <v>200</v>
      </c>
      <c r="B205" s="23" t="s">
        <v>1113</v>
      </c>
      <c r="C205" s="24" t="s">
        <v>18</v>
      </c>
      <c r="D205" s="24" t="s">
        <v>19</v>
      </c>
      <c r="E205" s="25" t="s">
        <v>47</v>
      </c>
      <c r="F205" s="26"/>
      <c r="G205" s="27">
        <v>6.56</v>
      </c>
      <c r="H205" s="28"/>
      <c r="I205" s="28">
        <f t="shared" si="15"/>
        <v>6.56</v>
      </c>
      <c r="J205" s="22" t="s">
        <v>940</v>
      </c>
      <c r="K205" s="28">
        <f t="shared" si="16"/>
        <v>19.68</v>
      </c>
      <c r="L205" s="33">
        <f t="shared" si="17"/>
        <v>98.4</v>
      </c>
      <c r="M205" s="22"/>
    </row>
    <row r="206" spans="1:13">
      <c r="A206" s="22">
        <v>201</v>
      </c>
      <c r="B206" s="23" t="s">
        <v>1114</v>
      </c>
      <c r="C206" s="24" t="s">
        <v>18</v>
      </c>
      <c r="D206" s="24" t="s">
        <v>19</v>
      </c>
      <c r="E206" s="25" t="s">
        <v>27</v>
      </c>
      <c r="F206" s="26"/>
      <c r="G206" s="27">
        <v>2.54</v>
      </c>
      <c r="H206" s="28"/>
      <c r="I206" s="28">
        <f t="shared" si="15"/>
        <v>2.54</v>
      </c>
      <c r="J206" s="22" t="s">
        <v>940</v>
      </c>
      <c r="K206" s="28">
        <f t="shared" si="16"/>
        <v>7.62</v>
      </c>
      <c r="L206" s="33">
        <f t="shared" si="17"/>
        <v>38.1</v>
      </c>
      <c r="M206" s="22"/>
    </row>
    <row r="207" spans="1:13">
      <c r="A207" s="22">
        <v>202</v>
      </c>
      <c r="B207" s="23" t="s">
        <v>1115</v>
      </c>
      <c r="C207" s="24" t="s">
        <v>18</v>
      </c>
      <c r="D207" s="24" t="s">
        <v>19</v>
      </c>
      <c r="E207" s="25" t="s">
        <v>36</v>
      </c>
      <c r="F207" s="26"/>
      <c r="G207" s="27">
        <v>4.59</v>
      </c>
      <c r="H207" s="28"/>
      <c r="I207" s="28">
        <f t="shared" si="15"/>
        <v>4.59</v>
      </c>
      <c r="J207" s="22" t="s">
        <v>940</v>
      </c>
      <c r="K207" s="28">
        <f t="shared" si="16"/>
        <v>13.77</v>
      </c>
      <c r="L207" s="33">
        <f t="shared" si="17"/>
        <v>68.85</v>
      </c>
      <c r="M207" s="22"/>
    </row>
    <row r="208" spans="1:13">
      <c r="A208" s="22">
        <v>203</v>
      </c>
      <c r="B208" s="23" t="s">
        <v>1116</v>
      </c>
      <c r="C208" s="24" t="s">
        <v>18</v>
      </c>
      <c r="D208" s="24" t="s">
        <v>19</v>
      </c>
      <c r="E208" s="25" t="s">
        <v>30</v>
      </c>
      <c r="F208" s="26"/>
      <c r="G208" s="27">
        <v>6.49</v>
      </c>
      <c r="H208" s="28"/>
      <c r="I208" s="28">
        <f t="shared" si="15"/>
        <v>6.49</v>
      </c>
      <c r="J208" s="22" t="s">
        <v>940</v>
      </c>
      <c r="K208" s="28">
        <f t="shared" si="16"/>
        <v>19.47</v>
      </c>
      <c r="L208" s="33">
        <f t="shared" si="17"/>
        <v>97.35</v>
      </c>
      <c r="M208" s="22"/>
    </row>
    <row r="209" spans="1:13">
      <c r="A209" s="22">
        <v>204</v>
      </c>
      <c r="B209" s="35" t="s">
        <v>1117</v>
      </c>
      <c r="C209" s="24" t="s">
        <v>18</v>
      </c>
      <c r="D209" s="24" t="s">
        <v>19</v>
      </c>
      <c r="E209" s="36" t="s">
        <v>32</v>
      </c>
      <c r="F209" s="37"/>
      <c r="G209" s="38">
        <v>4.59</v>
      </c>
      <c r="H209" s="39"/>
      <c r="I209" s="39">
        <f t="shared" si="15"/>
        <v>4.59</v>
      </c>
      <c r="J209" s="22" t="s">
        <v>940</v>
      </c>
      <c r="K209" s="39">
        <f t="shared" si="16"/>
        <v>13.77</v>
      </c>
      <c r="L209" s="44">
        <f t="shared" si="17"/>
        <v>68.85</v>
      </c>
      <c r="M209" s="45"/>
    </row>
    <row r="210" spans="1:13">
      <c r="A210" s="22">
        <v>205</v>
      </c>
      <c r="B210" s="47" t="s">
        <v>1118</v>
      </c>
      <c r="C210" s="24" t="s">
        <v>18</v>
      </c>
      <c r="D210" s="24" t="s">
        <v>19</v>
      </c>
      <c r="E210" s="25" t="s">
        <v>23</v>
      </c>
      <c r="F210" s="48"/>
      <c r="G210" s="49">
        <v>0.64</v>
      </c>
      <c r="H210" s="28"/>
      <c r="I210" s="28">
        <f t="shared" si="15"/>
        <v>0.64</v>
      </c>
      <c r="J210" s="22" t="s">
        <v>940</v>
      </c>
      <c r="K210" s="28">
        <f t="shared" si="16"/>
        <v>1.92</v>
      </c>
      <c r="L210" s="33">
        <f t="shared" si="17"/>
        <v>9.6</v>
      </c>
      <c r="M210" s="22"/>
    </row>
    <row r="211" spans="1:13">
      <c r="A211" s="22">
        <v>206</v>
      </c>
      <c r="B211" s="47" t="s">
        <v>1119</v>
      </c>
      <c r="C211" s="24" t="s">
        <v>18</v>
      </c>
      <c r="D211" s="24" t="s">
        <v>19</v>
      </c>
      <c r="E211" s="25" t="s">
        <v>27</v>
      </c>
      <c r="F211" s="48"/>
      <c r="G211" s="49">
        <v>11.01</v>
      </c>
      <c r="H211" s="28"/>
      <c r="I211" s="28">
        <f t="shared" si="15"/>
        <v>11.01</v>
      </c>
      <c r="J211" s="22" t="s">
        <v>940</v>
      </c>
      <c r="K211" s="28">
        <f t="shared" si="16"/>
        <v>33.03</v>
      </c>
      <c r="L211" s="33">
        <f t="shared" si="17"/>
        <v>165.15</v>
      </c>
      <c r="M211" s="22"/>
    </row>
    <row r="212" spans="1:13">
      <c r="A212" s="22">
        <v>207</v>
      </c>
      <c r="B212" s="47" t="s">
        <v>1120</v>
      </c>
      <c r="C212" s="24" t="s">
        <v>18</v>
      </c>
      <c r="D212" s="24" t="s">
        <v>19</v>
      </c>
      <c r="E212" s="25" t="s">
        <v>36</v>
      </c>
      <c r="F212" s="48"/>
      <c r="G212" s="49">
        <v>3.18</v>
      </c>
      <c r="H212" s="28"/>
      <c r="I212" s="28">
        <f t="shared" si="15"/>
        <v>3.18</v>
      </c>
      <c r="J212" s="22" t="s">
        <v>940</v>
      </c>
      <c r="K212" s="28">
        <f t="shared" si="16"/>
        <v>9.54</v>
      </c>
      <c r="L212" s="33">
        <f t="shared" si="17"/>
        <v>47.7</v>
      </c>
      <c r="M212" s="22"/>
    </row>
    <row r="213" spans="1:13">
      <c r="A213" s="22">
        <v>208</v>
      </c>
      <c r="B213" s="47" t="s">
        <v>1121</v>
      </c>
      <c r="C213" s="24" t="s">
        <v>18</v>
      </c>
      <c r="D213" s="24" t="s">
        <v>19</v>
      </c>
      <c r="E213" s="25" t="s">
        <v>30</v>
      </c>
      <c r="F213" s="48"/>
      <c r="G213" s="49">
        <v>2.61</v>
      </c>
      <c r="H213" s="28"/>
      <c r="I213" s="28">
        <f t="shared" si="15"/>
        <v>2.61</v>
      </c>
      <c r="J213" s="22" t="s">
        <v>940</v>
      </c>
      <c r="K213" s="28">
        <f t="shared" si="16"/>
        <v>7.83</v>
      </c>
      <c r="L213" s="33">
        <f t="shared" si="17"/>
        <v>39.15</v>
      </c>
      <c r="M213" s="22"/>
    </row>
    <row r="214" spans="1:13">
      <c r="A214" s="22">
        <v>209</v>
      </c>
      <c r="B214" s="47" t="s">
        <v>1122</v>
      </c>
      <c r="C214" s="24" t="s">
        <v>18</v>
      </c>
      <c r="D214" s="24" t="s">
        <v>19</v>
      </c>
      <c r="E214" s="25" t="s">
        <v>27</v>
      </c>
      <c r="F214" s="48"/>
      <c r="G214" s="49">
        <v>4.45</v>
      </c>
      <c r="H214" s="28"/>
      <c r="I214" s="28">
        <f t="shared" si="15"/>
        <v>4.45</v>
      </c>
      <c r="J214" s="22" t="s">
        <v>940</v>
      </c>
      <c r="K214" s="28">
        <f t="shared" si="16"/>
        <v>13.35</v>
      </c>
      <c r="L214" s="33">
        <f t="shared" si="17"/>
        <v>66.75</v>
      </c>
      <c r="M214" s="22"/>
    </row>
    <row r="215" spans="1:13">
      <c r="A215" s="22">
        <v>210</v>
      </c>
      <c r="B215" s="47" t="s">
        <v>1123</v>
      </c>
      <c r="C215" s="24" t="s">
        <v>18</v>
      </c>
      <c r="D215" s="24" t="s">
        <v>19</v>
      </c>
      <c r="E215" s="25" t="s">
        <v>32</v>
      </c>
      <c r="F215" s="48"/>
      <c r="G215" s="49">
        <v>2.11</v>
      </c>
      <c r="H215" s="28"/>
      <c r="I215" s="28">
        <f t="shared" si="15"/>
        <v>2.11</v>
      </c>
      <c r="J215" s="22" t="s">
        <v>940</v>
      </c>
      <c r="K215" s="28">
        <f t="shared" si="16"/>
        <v>6.33</v>
      </c>
      <c r="L215" s="33">
        <f t="shared" si="17"/>
        <v>31.65</v>
      </c>
      <c r="M215" s="22"/>
    </row>
    <row r="216" spans="1:13">
      <c r="A216" s="22">
        <v>211</v>
      </c>
      <c r="B216" s="47" t="s">
        <v>458</v>
      </c>
      <c r="C216" s="24" t="s">
        <v>18</v>
      </c>
      <c r="D216" s="24" t="s">
        <v>19</v>
      </c>
      <c r="E216" s="25" t="s">
        <v>36</v>
      </c>
      <c r="F216" s="48"/>
      <c r="G216" s="49">
        <v>2.1</v>
      </c>
      <c r="H216" s="28"/>
      <c r="I216" s="28">
        <f t="shared" si="15"/>
        <v>2.1</v>
      </c>
      <c r="J216" s="22" t="s">
        <v>940</v>
      </c>
      <c r="K216" s="28">
        <f t="shared" si="16"/>
        <v>6.3</v>
      </c>
      <c r="L216" s="33">
        <f t="shared" si="17"/>
        <v>31.5</v>
      </c>
      <c r="M216" s="22"/>
    </row>
    <row r="217" spans="1:13">
      <c r="A217" s="22" t="s">
        <v>16</v>
      </c>
      <c r="B217" s="40"/>
      <c r="C217" s="41"/>
      <c r="D217" s="40"/>
      <c r="E217" s="40"/>
      <c r="F217" s="40"/>
      <c r="G217" s="42">
        <f>SUM(G6:G216)</f>
        <v>833</v>
      </c>
      <c r="H217" s="43"/>
      <c r="I217" s="42">
        <f>SUM(I6:I216)</f>
        <v>833</v>
      </c>
      <c r="J217" s="42"/>
      <c r="K217" s="43">
        <f>SUM(K6:K216)</f>
        <v>2499</v>
      </c>
      <c r="L217" s="42">
        <f>SUM(L6:L216)</f>
        <v>12495</v>
      </c>
      <c r="M217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M77"/>
  <sheetViews>
    <sheetView workbookViewId="0">
      <selection activeCell="O18" sqref="O18"/>
    </sheetView>
  </sheetViews>
  <sheetFormatPr defaultColWidth="9" defaultRowHeight="13.5"/>
  <cols>
    <col min="1" max="1" width="5.125" style="2" customWidth="1"/>
    <col min="2" max="2" width="7.875" style="2" customWidth="1"/>
    <col min="3" max="3" width="17.75" style="3" customWidth="1"/>
    <col min="4" max="4" width="18.875" style="2" customWidth="1"/>
    <col min="5" max="5" width="11.62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1124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23" t="s">
        <v>1125</v>
      </c>
      <c r="C6" s="24" t="s">
        <v>18</v>
      </c>
      <c r="D6" s="24" t="s">
        <v>19</v>
      </c>
      <c r="E6" s="25" t="s">
        <v>47</v>
      </c>
      <c r="F6" s="26"/>
      <c r="G6" s="27">
        <v>4.24</v>
      </c>
      <c r="H6" s="28"/>
      <c r="I6" s="28">
        <f>G6</f>
        <v>4.24</v>
      </c>
      <c r="J6" s="22" t="s">
        <v>1126</v>
      </c>
      <c r="K6" s="28">
        <f>I6*3</f>
        <v>12.72</v>
      </c>
      <c r="L6" s="33">
        <f>I6*15</f>
        <v>63.6</v>
      </c>
      <c r="M6" s="22"/>
    </row>
    <row r="7" spans="1:13">
      <c r="A7" s="22">
        <v>2</v>
      </c>
      <c r="B7" s="23" t="s">
        <v>1127</v>
      </c>
      <c r="C7" s="24" t="s">
        <v>18</v>
      </c>
      <c r="D7" s="24" t="s">
        <v>19</v>
      </c>
      <c r="E7" s="25" t="s">
        <v>36</v>
      </c>
      <c r="F7" s="26"/>
      <c r="G7" s="27">
        <v>8.36</v>
      </c>
      <c r="H7" s="28"/>
      <c r="I7" s="28">
        <f t="shared" ref="I7:I38" si="0">G7</f>
        <v>8.36</v>
      </c>
      <c r="J7" s="22" t="s">
        <v>1126</v>
      </c>
      <c r="K7" s="28">
        <f t="shared" ref="K7:K38" si="1">I7*3</f>
        <v>25.08</v>
      </c>
      <c r="L7" s="33">
        <f t="shared" ref="L7:L38" si="2">I7*15</f>
        <v>125.4</v>
      </c>
      <c r="M7" s="22"/>
    </row>
    <row r="8" spans="1:13">
      <c r="A8" s="22">
        <v>3</v>
      </c>
      <c r="B8" s="23" t="s">
        <v>1128</v>
      </c>
      <c r="C8" s="24" t="s">
        <v>18</v>
      </c>
      <c r="D8" s="24" t="s">
        <v>19</v>
      </c>
      <c r="E8" s="25" t="s">
        <v>36</v>
      </c>
      <c r="F8" s="26"/>
      <c r="G8" s="27">
        <v>7.42</v>
      </c>
      <c r="H8" s="28"/>
      <c r="I8" s="28">
        <f t="shared" si="0"/>
        <v>7.42</v>
      </c>
      <c r="J8" s="22" t="s">
        <v>1126</v>
      </c>
      <c r="K8" s="28">
        <f t="shared" si="1"/>
        <v>22.26</v>
      </c>
      <c r="L8" s="33">
        <f t="shared" si="2"/>
        <v>111.3</v>
      </c>
      <c r="M8" s="22"/>
    </row>
    <row r="9" spans="1:13">
      <c r="A9" s="22">
        <v>4</v>
      </c>
      <c r="B9" s="23" t="s">
        <v>1129</v>
      </c>
      <c r="C9" s="24" t="s">
        <v>18</v>
      </c>
      <c r="D9" s="24" t="s">
        <v>19</v>
      </c>
      <c r="E9" s="25" t="s">
        <v>27</v>
      </c>
      <c r="F9" s="26"/>
      <c r="G9" s="27">
        <v>7.42</v>
      </c>
      <c r="H9" s="28"/>
      <c r="I9" s="28">
        <f t="shared" si="0"/>
        <v>7.42</v>
      </c>
      <c r="J9" s="22" t="s">
        <v>1126</v>
      </c>
      <c r="K9" s="28">
        <f t="shared" si="1"/>
        <v>22.26</v>
      </c>
      <c r="L9" s="33">
        <f t="shared" si="2"/>
        <v>111.3</v>
      </c>
      <c r="M9" s="22"/>
    </row>
    <row r="10" spans="1:13">
      <c r="A10" s="22">
        <v>5</v>
      </c>
      <c r="B10" s="23" t="s">
        <v>1130</v>
      </c>
      <c r="C10" s="24" t="s">
        <v>18</v>
      </c>
      <c r="D10" s="24" t="s">
        <v>19</v>
      </c>
      <c r="E10" s="25" t="s">
        <v>47</v>
      </c>
      <c r="F10" s="26"/>
      <c r="G10" s="27">
        <v>7.42</v>
      </c>
      <c r="H10" s="28"/>
      <c r="I10" s="28">
        <f t="shared" si="0"/>
        <v>7.42</v>
      </c>
      <c r="J10" s="22" t="s">
        <v>1126</v>
      </c>
      <c r="K10" s="28">
        <f t="shared" si="1"/>
        <v>22.26</v>
      </c>
      <c r="L10" s="33">
        <f t="shared" si="2"/>
        <v>111.3</v>
      </c>
      <c r="M10" s="22"/>
    </row>
    <row r="11" spans="1:13">
      <c r="A11" s="22">
        <v>6</v>
      </c>
      <c r="B11" s="23" t="s">
        <v>1131</v>
      </c>
      <c r="C11" s="24" t="s">
        <v>18</v>
      </c>
      <c r="D11" s="24" t="s">
        <v>19</v>
      </c>
      <c r="E11" s="25" t="s">
        <v>30</v>
      </c>
      <c r="F11" s="26"/>
      <c r="G11" s="27">
        <v>6.5</v>
      </c>
      <c r="H11" s="28"/>
      <c r="I11" s="28">
        <f t="shared" si="0"/>
        <v>6.5</v>
      </c>
      <c r="J11" s="22" t="s">
        <v>1126</v>
      </c>
      <c r="K11" s="28">
        <f t="shared" si="1"/>
        <v>19.5</v>
      </c>
      <c r="L11" s="33">
        <f t="shared" si="2"/>
        <v>97.5</v>
      </c>
      <c r="M11" s="22"/>
    </row>
    <row r="12" spans="1:13">
      <c r="A12" s="22">
        <v>7</v>
      </c>
      <c r="B12" s="23" t="s">
        <v>1132</v>
      </c>
      <c r="C12" s="24" t="s">
        <v>18</v>
      </c>
      <c r="D12" s="24" t="s">
        <v>19</v>
      </c>
      <c r="E12" s="25" t="s">
        <v>25</v>
      </c>
      <c r="F12" s="26"/>
      <c r="G12" s="27">
        <v>5.74</v>
      </c>
      <c r="H12" s="28"/>
      <c r="I12" s="28">
        <f t="shared" si="0"/>
        <v>5.74</v>
      </c>
      <c r="J12" s="22" t="s">
        <v>1126</v>
      </c>
      <c r="K12" s="28">
        <f t="shared" si="1"/>
        <v>17.22</v>
      </c>
      <c r="L12" s="33">
        <f t="shared" si="2"/>
        <v>86.1</v>
      </c>
      <c r="M12" s="22"/>
    </row>
    <row r="13" spans="1:13">
      <c r="A13" s="22">
        <v>8</v>
      </c>
      <c r="B13" s="23" t="s">
        <v>1133</v>
      </c>
      <c r="C13" s="24" t="s">
        <v>18</v>
      </c>
      <c r="D13" s="24" t="s">
        <v>19</v>
      </c>
      <c r="E13" s="25" t="s">
        <v>36</v>
      </c>
      <c r="F13" s="26"/>
      <c r="G13" s="27">
        <v>8.36</v>
      </c>
      <c r="H13" s="28"/>
      <c r="I13" s="28">
        <f t="shared" si="0"/>
        <v>8.36</v>
      </c>
      <c r="J13" s="22" t="s">
        <v>1126</v>
      </c>
      <c r="K13" s="28">
        <f t="shared" si="1"/>
        <v>25.08</v>
      </c>
      <c r="L13" s="33">
        <f t="shared" si="2"/>
        <v>125.4</v>
      </c>
      <c r="M13" s="22"/>
    </row>
    <row r="14" spans="1:13">
      <c r="A14" s="22">
        <v>9</v>
      </c>
      <c r="B14" s="23" t="s">
        <v>40</v>
      </c>
      <c r="C14" s="24" t="s">
        <v>18</v>
      </c>
      <c r="D14" s="24" t="s">
        <v>19</v>
      </c>
      <c r="E14" s="25" t="s">
        <v>39</v>
      </c>
      <c r="F14" s="26"/>
      <c r="G14" s="27">
        <v>9.28</v>
      </c>
      <c r="H14" s="28"/>
      <c r="I14" s="28">
        <f t="shared" si="0"/>
        <v>9.28</v>
      </c>
      <c r="J14" s="22" t="s">
        <v>1126</v>
      </c>
      <c r="K14" s="28">
        <f t="shared" si="1"/>
        <v>27.84</v>
      </c>
      <c r="L14" s="33">
        <f t="shared" si="2"/>
        <v>139.2</v>
      </c>
      <c r="M14" s="22"/>
    </row>
    <row r="15" spans="1:13">
      <c r="A15" s="22">
        <v>10</v>
      </c>
      <c r="B15" s="23" t="s">
        <v>196</v>
      </c>
      <c r="C15" s="24" t="s">
        <v>18</v>
      </c>
      <c r="D15" s="24" t="s">
        <v>19</v>
      </c>
      <c r="E15" s="25" t="s">
        <v>32</v>
      </c>
      <c r="F15" s="26"/>
      <c r="G15" s="27">
        <v>9.28</v>
      </c>
      <c r="H15" s="28"/>
      <c r="I15" s="28">
        <f t="shared" si="0"/>
        <v>9.28</v>
      </c>
      <c r="J15" s="22" t="s">
        <v>1126</v>
      </c>
      <c r="K15" s="28">
        <f t="shared" si="1"/>
        <v>27.84</v>
      </c>
      <c r="L15" s="33">
        <f t="shared" si="2"/>
        <v>139.2</v>
      </c>
      <c r="M15" s="22"/>
    </row>
    <row r="16" spans="1:13">
      <c r="A16" s="22">
        <v>11</v>
      </c>
      <c r="B16" s="23" t="s">
        <v>1134</v>
      </c>
      <c r="C16" s="24" t="s">
        <v>18</v>
      </c>
      <c r="D16" s="24" t="s">
        <v>19</v>
      </c>
      <c r="E16" s="25" t="s">
        <v>27</v>
      </c>
      <c r="F16" s="26"/>
      <c r="G16" s="27">
        <v>4.55</v>
      </c>
      <c r="H16" s="28"/>
      <c r="I16" s="28">
        <f t="shared" si="0"/>
        <v>4.55</v>
      </c>
      <c r="J16" s="22" t="s">
        <v>1126</v>
      </c>
      <c r="K16" s="28">
        <f t="shared" si="1"/>
        <v>13.65</v>
      </c>
      <c r="L16" s="33">
        <f t="shared" si="2"/>
        <v>68.25</v>
      </c>
      <c r="M16" s="22"/>
    </row>
    <row r="17" spans="1:13">
      <c r="A17" s="22">
        <v>12</v>
      </c>
      <c r="B17" s="23" t="s">
        <v>1135</v>
      </c>
      <c r="C17" s="24" t="s">
        <v>18</v>
      </c>
      <c r="D17" s="24" t="s">
        <v>19</v>
      </c>
      <c r="E17" s="25" t="s">
        <v>47</v>
      </c>
      <c r="F17" s="26"/>
      <c r="G17" s="27">
        <v>4.24</v>
      </c>
      <c r="H17" s="28"/>
      <c r="I17" s="28">
        <f t="shared" si="0"/>
        <v>4.24</v>
      </c>
      <c r="J17" s="22" t="s">
        <v>1126</v>
      </c>
      <c r="K17" s="28">
        <f t="shared" si="1"/>
        <v>12.72</v>
      </c>
      <c r="L17" s="33">
        <f t="shared" si="2"/>
        <v>63.6</v>
      </c>
      <c r="M17" s="22"/>
    </row>
    <row r="18" spans="1:13">
      <c r="A18" s="22">
        <v>13</v>
      </c>
      <c r="B18" s="23" t="s">
        <v>1136</v>
      </c>
      <c r="C18" s="24" t="s">
        <v>18</v>
      </c>
      <c r="D18" s="24" t="s">
        <v>19</v>
      </c>
      <c r="E18" s="25" t="s">
        <v>36</v>
      </c>
      <c r="F18" s="26"/>
      <c r="G18" s="27">
        <v>7.42</v>
      </c>
      <c r="H18" s="28"/>
      <c r="I18" s="28">
        <f t="shared" si="0"/>
        <v>7.42</v>
      </c>
      <c r="J18" s="22" t="s">
        <v>1126</v>
      </c>
      <c r="K18" s="28">
        <f t="shared" si="1"/>
        <v>22.26</v>
      </c>
      <c r="L18" s="33">
        <f t="shared" si="2"/>
        <v>111.3</v>
      </c>
      <c r="M18" s="22"/>
    </row>
    <row r="19" spans="1:13">
      <c r="A19" s="22">
        <v>14</v>
      </c>
      <c r="B19" s="23" t="s">
        <v>537</v>
      </c>
      <c r="C19" s="24" t="s">
        <v>18</v>
      </c>
      <c r="D19" s="24" t="s">
        <v>19</v>
      </c>
      <c r="E19" s="25" t="s">
        <v>23</v>
      </c>
      <c r="F19" s="26"/>
      <c r="G19" s="27">
        <v>3.1</v>
      </c>
      <c r="H19" s="28"/>
      <c r="I19" s="28">
        <f t="shared" si="0"/>
        <v>3.1</v>
      </c>
      <c r="J19" s="22" t="s">
        <v>1126</v>
      </c>
      <c r="K19" s="28">
        <f t="shared" si="1"/>
        <v>9.3</v>
      </c>
      <c r="L19" s="33">
        <f t="shared" si="2"/>
        <v>46.5</v>
      </c>
      <c r="M19" s="22"/>
    </row>
    <row r="20" spans="1:13">
      <c r="A20" s="22">
        <v>15</v>
      </c>
      <c r="B20" s="23" t="s">
        <v>1137</v>
      </c>
      <c r="C20" s="24" t="s">
        <v>18</v>
      </c>
      <c r="D20" s="24" t="s">
        <v>19</v>
      </c>
      <c r="E20" s="25" t="s">
        <v>39</v>
      </c>
      <c r="F20" s="26"/>
      <c r="G20" s="27">
        <v>2.84</v>
      </c>
      <c r="H20" s="28"/>
      <c r="I20" s="28">
        <f t="shared" si="0"/>
        <v>2.84</v>
      </c>
      <c r="J20" s="22" t="s">
        <v>1126</v>
      </c>
      <c r="K20" s="28">
        <f t="shared" si="1"/>
        <v>8.52</v>
      </c>
      <c r="L20" s="33">
        <f t="shared" si="2"/>
        <v>42.6</v>
      </c>
      <c r="M20" s="22"/>
    </row>
    <row r="21" spans="1:13">
      <c r="A21" s="22">
        <v>16</v>
      </c>
      <c r="B21" s="23" t="s">
        <v>1138</v>
      </c>
      <c r="C21" s="24" t="s">
        <v>18</v>
      </c>
      <c r="D21" s="24" t="s">
        <v>19</v>
      </c>
      <c r="E21" s="25" t="s">
        <v>23</v>
      </c>
      <c r="F21" s="26"/>
      <c r="G21" s="27">
        <v>3.72</v>
      </c>
      <c r="H21" s="28"/>
      <c r="I21" s="28">
        <f t="shared" si="0"/>
        <v>3.72</v>
      </c>
      <c r="J21" s="22" t="s">
        <v>1126</v>
      </c>
      <c r="K21" s="28">
        <f t="shared" si="1"/>
        <v>11.16</v>
      </c>
      <c r="L21" s="33">
        <f t="shared" si="2"/>
        <v>55.8</v>
      </c>
      <c r="M21" s="22"/>
    </row>
    <row r="22" spans="1:13">
      <c r="A22" s="22">
        <v>17</v>
      </c>
      <c r="B22" s="23" t="s">
        <v>765</v>
      </c>
      <c r="C22" s="24" t="s">
        <v>18</v>
      </c>
      <c r="D22" s="24" t="s">
        <v>19</v>
      </c>
      <c r="E22" s="25" t="s">
        <v>47</v>
      </c>
      <c r="F22" s="26"/>
      <c r="G22" s="27">
        <v>3.22</v>
      </c>
      <c r="H22" s="28"/>
      <c r="I22" s="28">
        <f t="shared" si="0"/>
        <v>3.22</v>
      </c>
      <c r="J22" s="22" t="s">
        <v>1126</v>
      </c>
      <c r="K22" s="28">
        <f t="shared" si="1"/>
        <v>9.66</v>
      </c>
      <c r="L22" s="33">
        <f t="shared" si="2"/>
        <v>48.3</v>
      </c>
      <c r="M22" s="22"/>
    </row>
    <row r="23" spans="1:13">
      <c r="A23" s="22">
        <v>18</v>
      </c>
      <c r="B23" s="23" t="s">
        <v>118</v>
      </c>
      <c r="C23" s="24" t="s">
        <v>18</v>
      </c>
      <c r="D23" s="24" t="s">
        <v>19</v>
      </c>
      <c r="E23" s="25" t="s">
        <v>32</v>
      </c>
      <c r="F23" s="26"/>
      <c r="G23" s="27">
        <v>7.35</v>
      </c>
      <c r="H23" s="28"/>
      <c r="I23" s="28">
        <f t="shared" si="0"/>
        <v>7.35</v>
      </c>
      <c r="J23" s="22" t="s">
        <v>1126</v>
      </c>
      <c r="K23" s="28">
        <f t="shared" si="1"/>
        <v>22.05</v>
      </c>
      <c r="L23" s="33">
        <f t="shared" si="2"/>
        <v>110.25</v>
      </c>
      <c r="M23" s="22"/>
    </row>
    <row r="24" spans="1:13">
      <c r="A24" s="22">
        <v>19</v>
      </c>
      <c r="B24" s="23" t="s">
        <v>1139</v>
      </c>
      <c r="C24" s="24" t="s">
        <v>18</v>
      </c>
      <c r="D24" s="24" t="s">
        <v>19</v>
      </c>
      <c r="E24" s="25" t="s">
        <v>25</v>
      </c>
      <c r="F24" s="26"/>
      <c r="G24" s="27">
        <v>6.5</v>
      </c>
      <c r="H24" s="28"/>
      <c r="I24" s="28">
        <f t="shared" si="0"/>
        <v>6.5</v>
      </c>
      <c r="J24" s="22" t="s">
        <v>1126</v>
      </c>
      <c r="K24" s="28">
        <f t="shared" si="1"/>
        <v>19.5</v>
      </c>
      <c r="L24" s="33">
        <f t="shared" si="2"/>
        <v>97.5</v>
      </c>
      <c r="M24" s="22"/>
    </row>
    <row r="25" spans="1:13">
      <c r="A25" s="22">
        <v>20</v>
      </c>
      <c r="B25" s="23" t="s">
        <v>122</v>
      </c>
      <c r="C25" s="24" t="s">
        <v>18</v>
      </c>
      <c r="D25" s="24" t="s">
        <v>19</v>
      </c>
      <c r="E25" s="25" t="s">
        <v>25</v>
      </c>
      <c r="F25" s="26"/>
      <c r="G25" s="27">
        <v>6.5</v>
      </c>
      <c r="H25" s="28"/>
      <c r="I25" s="28">
        <f t="shared" si="0"/>
        <v>6.5</v>
      </c>
      <c r="J25" s="22" t="s">
        <v>1126</v>
      </c>
      <c r="K25" s="28">
        <f t="shared" si="1"/>
        <v>19.5</v>
      </c>
      <c r="L25" s="33">
        <f t="shared" si="2"/>
        <v>97.5</v>
      </c>
      <c r="M25" s="22"/>
    </row>
    <row r="26" spans="1:13">
      <c r="A26" s="22">
        <v>21</v>
      </c>
      <c r="B26" s="23" t="s">
        <v>1140</v>
      </c>
      <c r="C26" s="24" t="s">
        <v>18</v>
      </c>
      <c r="D26" s="24" t="s">
        <v>19</v>
      </c>
      <c r="E26" s="25" t="s">
        <v>36</v>
      </c>
      <c r="F26" s="26"/>
      <c r="G26" s="27">
        <v>5.93</v>
      </c>
      <c r="H26" s="28"/>
      <c r="I26" s="28">
        <f t="shared" si="0"/>
        <v>5.93</v>
      </c>
      <c r="J26" s="22" t="s">
        <v>1126</v>
      </c>
      <c r="K26" s="28">
        <f t="shared" si="1"/>
        <v>17.79</v>
      </c>
      <c r="L26" s="33">
        <f t="shared" si="2"/>
        <v>88.95</v>
      </c>
      <c r="M26" s="22"/>
    </row>
    <row r="27" spans="1:13">
      <c r="A27" s="22">
        <v>22</v>
      </c>
      <c r="B27" s="23" t="s">
        <v>1141</v>
      </c>
      <c r="C27" s="24" t="s">
        <v>18</v>
      </c>
      <c r="D27" s="24" t="s">
        <v>19</v>
      </c>
      <c r="E27" s="25" t="s">
        <v>32</v>
      </c>
      <c r="F27" s="26"/>
      <c r="G27" s="27">
        <v>6.5</v>
      </c>
      <c r="H27" s="28"/>
      <c r="I27" s="28">
        <f t="shared" si="0"/>
        <v>6.5</v>
      </c>
      <c r="J27" s="22" t="s">
        <v>1126</v>
      </c>
      <c r="K27" s="28">
        <f t="shared" si="1"/>
        <v>19.5</v>
      </c>
      <c r="L27" s="33">
        <f t="shared" si="2"/>
        <v>97.5</v>
      </c>
      <c r="M27" s="22"/>
    </row>
    <row r="28" spans="1:13">
      <c r="A28" s="22">
        <v>23</v>
      </c>
      <c r="B28" s="23" t="s">
        <v>1142</v>
      </c>
      <c r="C28" s="24" t="s">
        <v>18</v>
      </c>
      <c r="D28" s="24" t="s">
        <v>19</v>
      </c>
      <c r="E28" s="25" t="s">
        <v>39</v>
      </c>
      <c r="F28" s="26"/>
      <c r="G28" s="27">
        <v>8.36</v>
      </c>
      <c r="H28" s="28"/>
      <c r="I28" s="28">
        <f t="shared" si="0"/>
        <v>8.36</v>
      </c>
      <c r="J28" s="22" t="s">
        <v>1126</v>
      </c>
      <c r="K28" s="28">
        <f t="shared" si="1"/>
        <v>25.08</v>
      </c>
      <c r="L28" s="33">
        <f t="shared" si="2"/>
        <v>125.4</v>
      </c>
      <c r="M28" s="22"/>
    </row>
    <row r="29" spans="1:13">
      <c r="A29" s="22">
        <v>24</v>
      </c>
      <c r="B29" s="23" t="s">
        <v>1143</v>
      </c>
      <c r="C29" s="24" t="s">
        <v>18</v>
      </c>
      <c r="D29" s="24" t="s">
        <v>19</v>
      </c>
      <c r="E29" s="25" t="s">
        <v>20</v>
      </c>
      <c r="F29" s="26"/>
      <c r="G29" s="27">
        <v>7.42</v>
      </c>
      <c r="H29" s="28"/>
      <c r="I29" s="28">
        <f t="shared" si="0"/>
        <v>7.42</v>
      </c>
      <c r="J29" s="22" t="s">
        <v>1126</v>
      </c>
      <c r="K29" s="28">
        <f t="shared" si="1"/>
        <v>22.26</v>
      </c>
      <c r="L29" s="33">
        <f t="shared" si="2"/>
        <v>111.3</v>
      </c>
      <c r="M29" s="22"/>
    </row>
    <row r="30" spans="1:13">
      <c r="A30" s="22">
        <v>25</v>
      </c>
      <c r="B30" s="23" t="s">
        <v>1144</v>
      </c>
      <c r="C30" s="24" t="s">
        <v>18</v>
      </c>
      <c r="D30" s="24" t="s">
        <v>19</v>
      </c>
      <c r="E30" s="25" t="s">
        <v>20</v>
      </c>
      <c r="F30" s="26"/>
      <c r="G30" s="27">
        <v>4.58</v>
      </c>
      <c r="H30" s="28"/>
      <c r="I30" s="28">
        <f t="shared" si="0"/>
        <v>4.58</v>
      </c>
      <c r="J30" s="22" t="s">
        <v>1126</v>
      </c>
      <c r="K30" s="28">
        <f t="shared" si="1"/>
        <v>13.74</v>
      </c>
      <c r="L30" s="33">
        <f t="shared" si="2"/>
        <v>68.7</v>
      </c>
      <c r="M30" s="22"/>
    </row>
    <row r="31" spans="1:13">
      <c r="A31" s="22">
        <v>26</v>
      </c>
      <c r="B31" s="23" t="s">
        <v>1145</v>
      </c>
      <c r="C31" s="24" t="s">
        <v>18</v>
      </c>
      <c r="D31" s="24" t="s">
        <v>19</v>
      </c>
      <c r="E31" s="25" t="s">
        <v>39</v>
      </c>
      <c r="F31" s="26"/>
      <c r="G31" s="27">
        <v>1.86</v>
      </c>
      <c r="H31" s="28"/>
      <c r="I31" s="28">
        <f t="shared" si="0"/>
        <v>1.86</v>
      </c>
      <c r="J31" s="22" t="s">
        <v>1126</v>
      </c>
      <c r="K31" s="28">
        <f t="shared" si="1"/>
        <v>5.58</v>
      </c>
      <c r="L31" s="33">
        <f t="shared" si="2"/>
        <v>27.9</v>
      </c>
      <c r="M31" s="22"/>
    </row>
    <row r="32" spans="1:13">
      <c r="A32" s="22">
        <v>27</v>
      </c>
      <c r="B32" s="23" t="s">
        <v>1146</v>
      </c>
      <c r="C32" s="24" t="s">
        <v>18</v>
      </c>
      <c r="D32" s="24" t="s">
        <v>19</v>
      </c>
      <c r="E32" s="25" t="s">
        <v>39</v>
      </c>
      <c r="F32" s="26"/>
      <c r="G32" s="27">
        <v>1.42</v>
      </c>
      <c r="H32" s="28"/>
      <c r="I32" s="28">
        <f t="shared" si="0"/>
        <v>1.42</v>
      </c>
      <c r="J32" s="22" t="s">
        <v>1126</v>
      </c>
      <c r="K32" s="28">
        <f t="shared" si="1"/>
        <v>4.26</v>
      </c>
      <c r="L32" s="33">
        <f t="shared" si="2"/>
        <v>21.3</v>
      </c>
      <c r="M32" s="22"/>
    </row>
    <row r="33" spans="1:13">
      <c r="A33" s="22">
        <v>28</v>
      </c>
      <c r="B33" s="23" t="s">
        <v>1147</v>
      </c>
      <c r="C33" s="24" t="s">
        <v>18</v>
      </c>
      <c r="D33" s="24" t="s">
        <v>19</v>
      </c>
      <c r="E33" s="25" t="s">
        <v>32</v>
      </c>
      <c r="F33" s="26"/>
      <c r="G33" s="27">
        <v>7.42</v>
      </c>
      <c r="H33" s="28"/>
      <c r="I33" s="28">
        <f t="shared" si="0"/>
        <v>7.42</v>
      </c>
      <c r="J33" s="22" t="s">
        <v>1126</v>
      </c>
      <c r="K33" s="28">
        <f t="shared" si="1"/>
        <v>22.26</v>
      </c>
      <c r="L33" s="33">
        <f t="shared" si="2"/>
        <v>111.3</v>
      </c>
      <c r="M33" s="22"/>
    </row>
    <row r="34" spans="1:13">
      <c r="A34" s="22">
        <v>29</v>
      </c>
      <c r="B34" s="23" t="s">
        <v>1148</v>
      </c>
      <c r="C34" s="24" t="s">
        <v>18</v>
      </c>
      <c r="D34" s="24" t="s">
        <v>19</v>
      </c>
      <c r="E34" s="25" t="s">
        <v>39</v>
      </c>
      <c r="F34" s="26"/>
      <c r="G34" s="27">
        <v>9.03</v>
      </c>
      <c r="H34" s="28"/>
      <c r="I34" s="28">
        <f t="shared" si="0"/>
        <v>9.03</v>
      </c>
      <c r="J34" s="22" t="s">
        <v>1126</v>
      </c>
      <c r="K34" s="28">
        <f t="shared" si="1"/>
        <v>27.09</v>
      </c>
      <c r="L34" s="33">
        <f t="shared" si="2"/>
        <v>135.45</v>
      </c>
      <c r="M34" s="22"/>
    </row>
    <row r="35" spans="1:13">
      <c r="A35" s="22">
        <v>30</v>
      </c>
      <c r="B35" s="23" t="s">
        <v>1149</v>
      </c>
      <c r="C35" s="24" t="s">
        <v>18</v>
      </c>
      <c r="D35" s="24" t="s">
        <v>19</v>
      </c>
      <c r="E35" s="25" t="s">
        <v>36</v>
      </c>
      <c r="F35" s="26"/>
      <c r="G35" s="27">
        <v>1.93</v>
      </c>
      <c r="H35" s="28"/>
      <c r="I35" s="28">
        <f t="shared" si="0"/>
        <v>1.93</v>
      </c>
      <c r="J35" s="22" t="s">
        <v>1126</v>
      </c>
      <c r="K35" s="28">
        <f t="shared" si="1"/>
        <v>5.79</v>
      </c>
      <c r="L35" s="33">
        <f t="shared" si="2"/>
        <v>28.95</v>
      </c>
      <c r="M35" s="22"/>
    </row>
    <row r="36" spans="1:13">
      <c r="A36" s="22">
        <v>31</v>
      </c>
      <c r="B36" s="23" t="s">
        <v>1150</v>
      </c>
      <c r="C36" s="24" t="s">
        <v>18</v>
      </c>
      <c r="D36" s="24" t="s">
        <v>19</v>
      </c>
      <c r="E36" s="25" t="s">
        <v>30</v>
      </c>
      <c r="F36" s="26"/>
      <c r="G36" s="27">
        <v>6.97</v>
      </c>
      <c r="H36" s="28"/>
      <c r="I36" s="28">
        <f t="shared" si="0"/>
        <v>6.97</v>
      </c>
      <c r="J36" s="22" t="s">
        <v>1126</v>
      </c>
      <c r="K36" s="28">
        <f t="shared" si="1"/>
        <v>20.91</v>
      </c>
      <c r="L36" s="33">
        <f t="shared" si="2"/>
        <v>104.55</v>
      </c>
      <c r="M36" s="22"/>
    </row>
    <row r="37" spans="1:13">
      <c r="A37" s="22">
        <v>32</v>
      </c>
      <c r="B37" s="23" t="s">
        <v>1151</v>
      </c>
      <c r="C37" s="24" t="s">
        <v>18</v>
      </c>
      <c r="D37" s="24" t="s">
        <v>19</v>
      </c>
      <c r="E37" s="25" t="s">
        <v>30</v>
      </c>
      <c r="F37" s="26"/>
      <c r="G37" s="27">
        <v>3.74</v>
      </c>
      <c r="H37" s="28"/>
      <c r="I37" s="28">
        <f t="shared" si="0"/>
        <v>3.74</v>
      </c>
      <c r="J37" s="22" t="s">
        <v>1126</v>
      </c>
      <c r="K37" s="28">
        <f t="shared" si="1"/>
        <v>11.22</v>
      </c>
      <c r="L37" s="33">
        <f t="shared" si="2"/>
        <v>56.1</v>
      </c>
      <c r="M37" s="22"/>
    </row>
    <row r="38" spans="1:13">
      <c r="A38" s="22">
        <v>33</v>
      </c>
      <c r="B38" s="23" t="s">
        <v>1152</v>
      </c>
      <c r="C38" s="24" t="s">
        <v>18</v>
      </c>
      <c r="D38" s="24" t="s">
        <v>19</v>
      </c>
      <c r="E38" s="25" t="s">
        <v>39</v>
      </c>
      <c r="F38" s="26"/>
      <c r="G38" s="27">
        <v>4.65</v>
      </c>
      <c r="H38" s="28"/>
      <c r="I38" s="28">
        <f t="shared" si="0"/>
        <v>4.65</v>
      </c>
      <c r="J38" s="22" t="s">
        <v>1126</v>
      </c>
      <c r="K38" s="28">
        <f t="shared" si="1"/>
        <v>13.95</v>
      </c>
      <c r="L38" s="33">
        <f t="shared" si="2"/>
        <v>69.75</v>
      </c>
      <c r="M38" s="22"/>
    </row>
    <row r="39" spans="1:13">
      <c r="A39" s="22">
        <v>34</v>
      </c>
      <c r="B39" s="23" t="s">
        <v>1153</v>
      </c>
      <c r="C39" s="24" t="s">
        <v>18</v>
      </c>
      <c r="D39" s="24" t="s">
        <v>19</v>
      </c>
      <c r="E39" s="25" t="s">
        <v>32</v>
      </c>
      <c r="F39" s="26"/>
      <c r="G39" s="27">
        <v>4.65</v>
      </c>
      <c r="H39" s="28"/>
      <c r="I39" s="28">
        <f t="shared" ref="I39:I76" si="3">G39</f>
        <v>4.65</v>
      </c>
      <c r="J39" s="22" t="s">
        <v>1126</v>
      </c>
      <c r="K39" s="28">
        <f t="shared" ref="K39:K76" si="4">I39*3</f>
        <v>13.95</v>
      </c>
      <c r="L39" s="33">
        <f t="shared" ref="L39:L76" si="5">I39*15</f>
        <v>69.75</v>
      </c>
      <c r="M39" s="22"/>
    </row>
    <row r="40" spans="1:13">
      <c r="A40" s="22">
        <v>35</v>
      </c>
      <c r="B40" s="23" t="s">
        <v>1154</v>
      </c>
      <c r="C40" s="24" t="s">
        <v>18</v>
      </c>
      <c r="D40" s="24" t="s">
        <v>19</v>
      </c>
      <c r="E40" s="25" t="s">
        <v>27</v>
      </c>
      <c r="F40" s="26"/>
      <c r="G40" s="27">
        <v>1.42</v>
      </c>
      <c r="H40" s="28"/>
      <c r="I40" s="28">
        <f t="shared" si="3"/>
        <v>1.42</v>
      </c>
      <c r="J40" s="22" t="s">
        <v>1126</v>
      </c>
      <c r="K40" s="28">
        <f t="shared" si="4"/>
        <v>4.26</v>
      </c>
      <c r="L40" s="33">
        <f t="shared" si="5"/>
        <v>21.3</v>
      </c>
      <c r="M40" s="22"/>
    </row>
    <row r="41" spans="1:13">
      <c r="A41" s="22">
        <v>36</v>
      </c>
      <c r="B41" s="23" t="s">
        <v>1155</v>
      </c>
      <c r="C41" s="24" t="s">
        <v>18</v>
      </c>
      <c r="D41" s="24" t="s">
        <v>19</v>
      </c>
      <c r="E41" s="25" t="s">
        <v>27</v>
      </c>
      <c r="F41" s="26"/>
      <c r="G41" s="27">
        <v>2.79</v>
      </c>
      <c r="H41" s="28"/>
      <c r="I41" s="28">
        <f t="shared" si="3"/>
        <v>2.79</v>
      </c>
      <c r="J41" s="22" t="s">
        <v>1126</v>
      </c>
      <c r="K41" s="28">
        <f t="shared" si="4"/>
        <v>8.37</v>
      </c>
      <c r="L41" s="33">
        <f t="shared" si="5"/>
        <v>41.85</v>
      </c>
      <c r="M41" s="22"/>
    </row>
    <row r="42" spans="1:13">
      <c r="A42" s="22">
        <v>37</v>
      </c>
      <c r="B42" s="23" t="s">
        <v>1156</v>
      </c>
      <c r="C42" s="24" t="s">
        <v>18</v>
      </c>
      <c r="D42" s="24" t="s">
        <v>19</v>
      </c>
      <c r="E42" s="25" t="s">
        <v>25</v>
      </c>
      <c r="F42" s="26"/>
      <c r="G42" s="27">
        <v>2.32</v>
      </c>
      <c r="H42" s="28"/>
      <c r="I42" s="28">
        <f t="shared" si="3"/>
        <v>2.32</v>
      </c>
      <c r="J42" s="22" t="s">
        <v>1126</v>
      </c>
      <c r="K42" s="28">
        <f t="shared" si="4"/>
        <v>6.96</v>
      </c>
      <c r="L42" s="33">
        <f t="shared" si="5"/>
        <v>34.8</v>
      </c>
      <c r="M42" s="22"/>
    </row>
    <row r="43" spans="1:13">
      <c r="A43" s="22">
        <v>38</v>
      </c>
      <c r="B43" s="23" t="s">
        <v>1157</v>
      </c>
      <c r="C43" s="24" t="s">
        <v>18</v>
      </c>
      <c r="D43" s="24" t="s">
        <v>19</v>
      </c>
      <c r="E43" s="25" t="s">
        <v>25</v>
      </c>
      <c r="F43" s="26"/>
      <c r="G43" s="27">
        <v>6.06</v>
      </c>
      <c r="H43" s="28"/>
      <c r="I43" s="28">
        <f t="shared" si="3"/>
        <v>6.06</v>
      </c>
      <c r="J43" s="22" t="s">
        <v>1126</v>
      </c>
      <c r="K43" s="28">
        <f t="shared" si="4"/>
        <v>18.18</v>
      </c>
      <c r="L43" s="33">
        <f t="shared" si="5"/>
        <v>90.9</v>
      </c>
      <c r="M43" s="22"/>
    </row>
    <row r="44" spans="1:13">
      <c r="A44" s="22">
        <v>39</v>
      </c>
      <c r="B44" s="23" t="s">
        <v>142</v>
      </c>
      <c r="C44" s="24" t="s">
        <v>18</v>
      </c>
      <c r="D44" s="24" t="s">
        <v>19</v>
      </c>
      <c r="E44" s="25" t="s">
        <v>47</v>
      </c>
      <c r="F44" s="26"/>
      <c r="G44" s="27">
        <v>6.06</v>
      </c>
      <c r="H44" s="28"/>
      <c r="I44" s="28">
        <f t="shared" si="3"/>
        <v>6.06</v>
      </c>
      <c r="J44" s="22" t="s">
        <v>1126</v>
      </c>
      <c r="K44" s="28">
        <f t="shared" si="4"/>
        <v>18.18</v>
      </c>
      <c r="L44" s="33">
        <f t="shared" si="5"/>
        <v>90.9</v>
      </c>
      <c r="M44" s="22"/>
    </row>
    <row r="45" spans="1:13">
      <c r="A45" s="22">
        <v>40</v>
      </c>
      <c r="B45" s="23" t="s">
        <v>1158</v>
      </c>
      <c r="C45" s="24" t="s">
        <v>18</v>
      </c>
      <c r="D45" s="24" t="s">
        <v>19</v>
      </c>
      <c r="E45" s="25" t="s">
        <v>20</v>
      </c>
      <c r="F45" s="26"/>
      <c r="G45" s="27">
        <v>8.36</v>
      </c>
      <c r="H45" s="28"/>
      <c r="I45" s="28">
        <f t="shared" si="3"/>
        <v>8.36</v>
      </c>
      <c r="J45" s="22" t="s">
        <v>1126</v>
      </c>
      <c r="K45" s="28">
        <f t="shared" si="4"/>
        <v>25.08</v>
      </c>
      <c r="L45" s="33">
        <f t="shared" si="5"/>
        <v>125.4</v>
      </c>
      <c r="M45" s="22"/>
    </row>
    <row r="46" spans="1:13">
      <c r="A46" s="22">
        <v>41</v>
      </c>
      <c r="B46" s="23" t="s">
        <v>1159</v>
      </c>
      <c r="C46" s="24" t="s">
        <v>18</v>
      </c>
      <c r="D46" s="24" t="s">
        <v>19</v>
      </c>
      <c r="E46" s="25" t="s">
        <v>36</v>
      </c>
      <c r="F46" s="26"/>
      <c r="G46" s="27">
        <v>2.79</v>
      </c>
      <c r="H46" s="28"/>
      <c r="I46" s="28">
        <f t="shared" si="3"/>
        <v>2.79</v>
      </c>
      <c r="J46" s="22" t="s">
        <v>1126</v>
      </c>
      <c r="K46" s="28">
        <f t="shared" si="4"/>
        <v>8.37</v>
      </c>
      <c r="L46" s="33">
        <f t="shared" si="5"/>
        <v>41.85</v>
      </c>
      <c r="M46" s="22"/>
    </row>
    <row r="47" spans="1:13">
      <c r="A47" s="22">
        <v>42</v>
      </c>
      <c r="B47" s="23" t="s">
        <v>1160</v>
      </c>
      <c r="C47" s="24" t="s">
        <v>18</v>
      </c>
      <c r="D47" s="24" t="s">
        <v>19</v>
      </c>
      <c r="E47" s="25" t="s">
        <v>30</v>
      </c>
      <c r="F47" s="26"/>
      <c r="G47" s="27">
        <v>4.06</v>
      </c>
      <c r="H47" s="28"/>
      <c r="I47" s="28">
        <f t="shared" si="3"/>
        <v>4.06</v>
      </c>
      <c r="J47" s="22" t="s">
        <v>1126</v>
      </c>
      <c r="K47" s="28">
        <f t="shared" si="4"/>
        <v>12.18</v>
      </c>
      <c r="L47" s="33">
        <f t="shared" si="5"/>
        <v>60.9</v>
      </c>
      <c r="M47" s="22"/>
    </row>
    <row r="48" spans="1:13">
      <c r="A48" s="22">
        <v>43</v>
      </c>
      <c r="B48" s="23" t="s">
        <v>1161</v>
      </c>
      <c r="C48" s="24" t="s">
        <v>18</v>
      </c>
      <c r="D48" s="24" t="s">
        <v>19</v>
      </c>
      <c r="E48" s="25" t="s">
        <v>23</v>
      </c>
      <c r="F48" s="26"/>
      <c r="G48" s="27">
        <v>6.45</v>
      </c>
      <c r="H48" s="28"/>
      <c r="I48" s="28">
        <f t="shared" si="3"/>
        <v>6.45</v>
      </c>
      <c r="J48" s="22" t="s">
        <v>1126</v>
      </c>
      <c r="K48" s="28">
        <f t="shared" si="4"/>
        <v>19.35</v>
      </c>
      <c r="L48" s="33">
        <f t="shared" si="5"/>
        <v>96.75</v>
      </c>
      <c r="M48" s="22"/>
    </row>
    <row r="49" spans="1:13">
      <c r="A49" s="22">
        <v>44</v>
      </c>
      <c r="B49" s="23" t="s">
        <v>1162</v>
      </c>
      <c r="C49" s="24" t="s">
        <v>18</v>
      </c>
      <c r="D49" s="24" t="s">
        <v>19</v>
      </c>
      <c r="E49" s="25" t="s">
        <v>27</v>
      </c>
      <c r="F49" s="26"/>
      <c r="G49" s="27">
        <v>4.65</v>
      </c>
      <c r="H49" s="28"/>
      <c r="I49" s="28">
        <f t="shared" si="3"/>
        <v>4.65</v>
      </c>
      <c r="J49" s="22" t="s">
        <v>1126</v>
      </c>
      <c r="K49" s="28">
        <f t="shared" si="4"/>
        <v>13.95</v>
      </c>
      <c r="L49" s="33">
        <f t="shared" si="5"/>
        <v>69.75</v>
      </c>
      <c r="M49" s="22"/>
    </row>
    <row r="50" spans="1:13">
      <c r="A50" s="22">
        <v>45</v>
      </c>
      <c r="B50" s="23" t="s">
        <v>1163</v>
      </c>
      <c r="C50" s="24" t="s">
        <v>18</v>
      </c>
      <c r="D50" s="24" t="s">
        <v>19</v>
      </c>
      <c r="E50" s="25" t="s">
        <v>25</v>
      </c>
      <c r="F50" s="26"/>
      <c r="G50" s="27">
        <v>5.1</v>
      </c>
      <c r="H50" s="28"/>
      <c r="I50" s="28">
        <f t="shared" si="3"/>
        <v>5.1</v>
      </c>
      <c r="J50" s="22" t="s">
        <v>1126</v>
      </c>
      <c r="K50" s="28">
        <f t="shared" si="4"/>
        <v>15.3</v>
      </c>
      <c r="L50" s="33">
        <f t="shared" si="5"/>
        <v>76.5</v>
      </c>
      <c r="M50" s="22"/>
    </row>
    <row r="51" spans="1:13">
      <c r="A51" s="22">
        <v>46</v>
      </c>
      <c r="B51" s="23" t="s">
        <v>1164</v>
      </c>
      <c r="C51" s="24" t="s">
        <v>18</v>
      </c>
      <c r="D51" s="24" t="s">
        <v>19</v>
      </c>
      <c r="E51" s="25" t="s">
        <v>30</v>
      </c>
      <c r="F51" s="26"/>
      <c r="G51" s="27">
        <v>3.25</v>
      </c>
      <c r="H51" s="28"/>
      <c r="I51" s="28">
        <f t="shared" si="3"/>
        <v>3.25</v>
      </c>
      <c r="J51" s="22" t="s">
        <v>1126</v>
      </c>
      <c r="K51" s="28">
        <f t="shared" si="4"/>
        <v>9.75</v>
      </c>
      <c r="L51" s="33">
        <f t="shared" si="5"/>
        <v>48.75</v>
      </c>
      <c r="M51" s="22"/>
    </row>
    <row r="52" spans="1:13">
      <c r="A52" s="22">
        <v>47</v>
      </c>
      <c r="B52" s="23" t="s">
        <v>1165</v>
      </c>
      <c r="C52" s="24" t="s">
        <v>18</v>
      </c>
      <c r="D52" s="24" t="s">
        <v>19</v>
      </c>
      <c r="E52" s="25" t="s">
        <v>23</v>
      </c>
      <c r="F52" s="26"/>
      <c r="G52" s="27">
        <v>6.05</v>
      </c>
      <c r="H52" s="28"/>
      <c r="I52" s="28">
        <f t="shared" si="3"/>
        <v>6.05</v>
      </c>
      <c r="J52" s="22" t="s">
        <v>1126</v>
      </c>
      <c r="K52" s="28">
        <f t="shared" si="4"/>
        <v>18.15</v>
      </c>
      <c r="L52" s="33">
        <f t="shared" si="5"/>
        <v>90.75</v>
      </c>
      <c r="M52" s="22"/>
    </row>
    <row r="53" spans="1:13">
      <c r="A53" s="22">
        <v>48</v>
      </c>
      <c r="B53" s="23" t="s">
        <v>1166</v>
      </c>
      <c r="C53" s="24" t="s">
        <v>18</v>
      </c>
      <c r="D53" s="24" t="s">
        <v>19</v>
      </c>
      <c r="E53" s="25" t="s">
        <v>47</v>
      </c>
      <c r="F53" s="26"/>
      <c r="G53" s="27">
        <v>6.05</v>
      </c>
      <c r="H53" s="28"/>
      <c r="I53" s="28">
        <f t="shared" si="3"/>
        <v>6.05</v>
      </c>
      <c r="J53" s="22" t="s">
        <v>1126</v>
      </c>
      <c r="K53" s="28">
        <f t="shared" si="4"/>
        <v>18.15</v>
      </c>
      <c r="L53" s="33">
        <f t="shared" si="5"/>
        <v>90.75</v>
      </c>
      <c r="M53" s="22"/>
    </row>
    <row r="54" spans="1:13">
      <c r="A54" s="22">
        <v>49</v>
      </c>
      <c r="B54" s="23" t="s">
        <v>1167</v>
      </c>
      <c r="C54" s="24" t="s">
        <v>18</v>
      </c>
      <c r="D54" s="24" t="s">
        <v>19</v>
      </c>
      <c r="E54" s="25" t="s">
        <v>30</v>
      </c>
      <c r="F54" s="26"/>
      <c r="G54" s="27">
        <v>3.59</v>
      </c>
      <c r="H54" s="28"/>
      <c r="I54" s="28">
        <f t="shared" si="3"/>
        <v>3.59</v>
      </c>
      <c r="J54" s="22" t="s">
        <v>1126</v>
      </c>
      <c r="K54" s="28">
        <f t="shared" si="4"/>
        <v>10.77</v>
      </c>
      <c r="L54" s="33">
        <f t="shared" si="5"/>
        <v>53.85</v>
      </c>
      <c r="M54" s="22"/>
    </row>
    <row r="55" spans="1:13">
      <c r="A55" s="22">
        <v>50</v>
      </c>
      <c r="B55" s="23" t="s">
        <v>1168</v>
      </c>
      <c r="C55" s="24" t="s">
        <v>18</v>
      </c>
      <c r="D55" s="24" t="s">
        <v>19</v>
      </c>
      <c r="E55" s="25" t="s">
        <v>32</v>
      </c>
      <c r="F55" s="26"/>
      <c r="G55" s="27">
        <v>4.65</v>
      </c>
      <c r="H55" s="28"/>
      <c r="I55" s="28">
        <f t="shared" si="3"/>
        <v>4.65</v>
      </c>
      <c r="J55" s="22" t="s">
        <v>1126</v>
      </c>
      <c r="K55" s="28">
        <f t="shared" si="4"/>
        <v>13.95</v>
      </c>
      <c r="L55" s="33">
        <f t="shared" si="5"/>
        <v>69.75</v>
      </c>
      <c r="M55" s="22"/>
    </row>
    <row r="56" spans="1:13">
      <c r="A56" s="22">
        <v>51</v>
      </c>
      <c r="B56" s="23" t="s">
        <v>1169</v>
      </c>
      <c r="C56" s="24" t="s">
        <v>18</v>
      </c>
      <c r="D56" s="24" t="s">
        <v>19</v>
      </c>
      <c r="E56" s="25" t="s">
        <v>39</v>
      </c>
      <c r="F56" s="26"/>
      <c r="G56" s="27">
        <v>4.65</v>
      </c>
      <c r="H56" s="28"/>
      <c r="I56" s="28">
        <f t="shared" si="3"/>
        <v>4.65</v>
      </c>
      <c r="J56" s="22" t="s">
        <v>1126</v>
      </c>
      <c r="K56" s="28">
        <f t="shared" si="4"/>
        <v>13.95</v>
      </c>
      <c r="L56" s="33">
        <f t="shared" si="5"/>
        <v>69.75</v>
      </c>
      <c r="M56" s="22"/>
    </row>
    <row r="57" spans="1:13">
      <c r="A57" s="22">
        <v>52</v>
      </c>
      <c r="B57" s="23" t="s">
        <v>1170</v>
      </c>
      <c r="C57" s="24" t="s">
        <v>18</v>
      </c>
      <c r="D57" s="24" t="s">
        <v>19</v>
      </c>
      <c r="E57" s="25" t="s">
        <v>23</v>
      </c>
      <c r="F57" s="26"/>
      <c r="G57" s="27">
        <v>5.1</v>
      </c>
      <c r="H57" s="28"/>
      <c r="I57" s="28">
        <f t="shared" si="3"/>
        <v>5.1</v>
      </c>
      <c r="J57" s="22" t="s">
        <v>1126</v>
      </c>
      <c r="K57" s="28">
        <f t="shared" si="4"/>
        <v>15.3</v>
      </c>
      <c r="L57" s="33">
        <f t="shared" si="5"/>
        <v>76.5</v>
      </c>
      <c r="M57" s="22"/>
    </row>
    <row r="58" spans="1:13">
      <c r="A58" s="22">
        <v>53</v>
      </c>
      <c r="B58" s="23" t="s">
        <v>1171</v>
      </c>
      <c r="C58" s="24" t="s">
        <v>18</v>
      </c>
      <c r="D58" s="24" t="s">
        <v>19</v>
      </c>
      <c r="E58" s="25" t="s">
        <v>39</v>
      </c>
      <c r="F58" s="26"/>
      <c r="G58" s="27">
        <v>5.1</v>
      </c>
      <c r="H58" s="28"/>
      <c r="I58" s="28">
        <f t="shared" si="3"/>
        <v>5.1</v>
      </c>
      <c r="J58" s="22" t="s">
        <v>1126</v>
      </c>
      <c r="K58" s="28">
        <f t="shared" si="4"/>
        <v>15.3</v>
      </c>
      <c r="L58" s="33">
        <f t="shared" si="5"/>
        <v>76.5</v>
      </c>
      <c r="M58" s="22"/>
    </row>
    <row r="59" spans="1:13">
      <c r="A59" s="22">
        <v>54</v>
      </c>
      <c r="B59" s="23" t="s">
        <v>1172</v>
      </c>
      <c r="C59" s="24" t="s">
        <v>18</v>
      </c>
      <c r="D59" s="24" t="s">
        <v>19</v>
      </c>
      <c r="E59" s="25" t="s">
        <v>47</v>
      </c>
      <c r="F59" s="26"/>
      <c r="G59" s="27">
        <v>6.03</v>
      </c>
      <c r="H59" s="28"/>
      <c r="I59" s="28">
        <f t="shared" si="3"/>
        <v>6.03</v>
      </c>
      <c r="J59" s="22" t="s">
        <v>1126</v>
      </c>
      <c r="K59" s="28">
        <f t="shared" si="4"/>
        <v>18.09</v>
      </c>
      <c r="L59" s="33">
        <f t="shared" si="5"/>
        <v>90.45</v>
      </c>
      <c r="M59" s="22"/>
    </row>
    <row r="60" spans="1:13">
      <c r="A60" s="22">
        <v>55</v>
      </c>
      <c r="B60" s="23" t="s">
        <v>1173</v>
      </c>
      <c r="C60" s="24" t="s">
        <v>18</v>
      </c>
      <c r="D60" s="24" t="s">
        <v>19</v>
      </c>
      <c r="E60" s="25" t="s">
        <v>20</v>
      </c>
      <c r="F60" s="26"/>
      <c r="G60" s="27">
        <v>5.74</v>
      </c>
      <c r="H60" s="28"/>
      <c r="I60" s="28">
        <f t="shared" si="3"/>
        <v>5.74</v>
      </c>
      <c r="J60" s="22" t="s">
        <v>1126</v>
      </c>
      <c r="K60" s="28">
        <f t="shared" si="4"/>
        <v>17.22</v>
      </c>
      <c r="L60" s="33">
        <f t="shared" si="5"/>
        <v>86.1</v>
      </c>
      <c r="M60" s="22"/>
    </row>
    <row r="61" spans="1:13">
      <c r="A61" s="22">
        <v>56</v>
      </c>
      <c r="B61" s="23" t="s">
        <v>1174</v>
      </c>
      <c r="C61" s="24" t="s">
        <v>18</v>
      </c>
      <c r="D61" s="24" t="s">
        <v>19</v>
      </c>
      <c r="E61" s="25" t="s">
        <v>20</v>
      </c>
      <c r="F61" s="26"/>
      <c r="G61" s="27">
        <v>2.84</v>
      </c>
      <c r="H61" s="28"/>
      <c r="I61" s="28">
        <f t="shared" si="3"/>
        <v>2.84</v>
      </c>
      <c r="J61" s="22" t="s">
        <v>1126</v>
      </c>
      <c r="K61" s="28">
        <f t="shared" si="4"/>
        <v>8.52</v>
      </c>
      <c r="L61" s="33">
        <f t="shared" si="5"/>
        <v>42.6</v>
      </c>
      <c r="M61" s="22"/>
    </row>
    <row r="62" spans="1:13">
      <c r="A62" s="22">
        <v>57</v>
      </c>
      <c r="B62" s="23" t="s">
        <v>1175</v>
      </c>
      <c r="C62" s="24" t="s">
        <v>18</v>
      </c>
      <c r="D62" s="24" t="s">
        <v>19</v>
      </c>
      <c r="E62" s="25" t="s">
        <v>27</v>
      </c>
      <c r="F62" s="26"/>
      <c r="G62" s="27">
        <v>1.42</v>
      </c>
      <c r="H62" s="28"/>
      <c r="I62" s="28">
        <f t="shared" si="3"/>
        <v>1.42</v>
      </c>
      <c r="J62" s="22" t="s">
        <v>1126</v>
      </c>
      <c r="K62" s="28">
        <f t="shared" si="4"/>
        <v>4.26</v>
      </c>
      <c r="L62" s="33">
        <f t="shared" si="5"/>
        <v>21.3</v>
      </c>
      <c r="M62" s="22"/>
    </row>
    <row r="63" spans="1:13">
      <c r="A63" s="22">
        <v>58</v>
      </c>
      <c r="B63" s="23" t="s">
        <v>1176</v>
      </c>
      <c r="C63" s="24" t="s">
        <v>18</v>
      </c>
      <c r="D63" s="24" t="s">
        <v>19</v>
      </c>
      <c r="E63" s="25" t="s">
        <v>27</v>
      </c>
      <c r="F63" s="26"/>
      <c r="G63" s="27">
        <v>4.65</v>
      </c>
      <c r="H63" s="28"/>
      <c r="I63" s="28">
        <f t="shared" si="3"/>
        <v>4.65</v>
      </c>
      <c r="J63" s="22" t="s">
        <v>1126</v>
      </c>
      <c r="K63" s="28">
        <f t="shared" si="4"/>
        <v>13.95</v>
      </c>
      <c r="L63" s="33">
        <f t="shared" si="5"/>
        <v>69.75</v>
      </c>
      <c r="M63" s="22"/>
    </row>
    <row r="64" spans="1:13">
      <c r="A64" s="22">
        <v>59</v>
      </c>
      <c r="B64" s="23" t="s">
        <v>1177</v>
      </c>
      <c r="C64" s="24" t="s">
        <v>18</v>
      </c>
      <c r="D64" s="24" t="s">
        <v>19</v>
      </c>
      <c r="E64" s="25" t="s">
        <v>36</v>
      </c>
      <c r="F64" s="26"/>
      <c r="G64" s="27">
        <v>5.57</v>
      </c>
      <c r="H64" s="28"/>
      <c r="I64" s="28">
        <f t="shared" si="3"/>
        <v>5.57</v>
      </c>
      <c r="J64" s="22" t="s">
        <v>1126</v>
      </c>
      <c r="K64" s="28">
        <f t="shared" si="4"/>
        <v>16.71</v>
      </c>
      <c r="L64" s="33">
        <f t="shared" si="5"/>
        <v>83.55</v>
      </c>
      <c r="M64" s="22"/>
    </row>
    <row r="65" spans="1:13">
      <c r="A65" s="22">
        <v>60</v>
      </c>
      <c r="B65" s="23" t="s">
        <v>118</v>
      </c>
      <c r="C65" s="24" t="s">
        <v>18</v>
      </c>
      <c r="D65" s="24" t="s">
        <v>19</v>
      </c>
      <c r="E65" s="25" t="s">
        <v>27</v>
      </c>
      <c r="F65" s="26"/>
      <c r="G65" s="27">
        <v>3.71</v>
      </c>
      <c r="H65" s="28"/>
      <c r="I65" s="28">
        <f t="shared" si="3"/>
        <v>3.71</v>
      </c>
      <c r="J65" s="22" t="s">
        <v>1126</v>
      </c>
      <c r="K65" s="28">
        <f t="shared" si="4"/>
        <v>11.13</v>
      </c>
      <c r="L65" s="33">
        <f t="shared" si="5"/>
        <v>55.65</v>
      </c>
      <c r="M65" s="22"/>
    </row>
    <row r="66" spans="1:13">
      <c r="A66" s="22">
        <v>61</v>
      </c>
      <c r="B66" s="23" t="s">
        <v>1178</v>
      </c>
      <c r="C66" s="24" t="s">
        <v>18</v>
      </c>
      <c r="D66" s="24" t="s">
        <v>19</v>
      </c>
      <c r="E66" s="25" t="s">
        <v>30</v>
      </c>
      <c r="F66" s="26"/>
      <c r="G66" s="27">
        <v>3.71</v>
      </c>
      <c r="H66" s="28"/>
      <c r="I66" s="28">
        <f t="shared" si="3"/>
        <v>3.71</v>
      </c>
      <c r="J66" s="22" t="s">
        <v>1126</v>
      </c>
      <c r="K66" s="28">
        <f t="shared" si="4"/>
        <v>11.13</v>
      </c>
      <c r="L66" s="33">
        <f t="shared" si="5"/>
        <v>55.65</v>
      </c>
      <c r="M66" s="22"/>
    </row>
    <row r="67" spans="1:13">
      <c r="A67" s="22">
        <v>62</v>
      </c>
      <c r="B67" s="23" t="s">
        <v>1179</v>
      </c>
      <c r="C67" s="24" t="s">
        <v>18</v>
      </c>
      <c r="D67" s="24" t="s">
        <v>19</v>
      </c>
      <c r="E67" s="25" t="s">
        <v>23</v>
      </c>
      <c r="F67" s="26"/>
      <c r="G67" s="27">
        <v>3.72</v>
      </c>
      <c r="H67" s="28"/>
      <c r="I67" s="28">
        <f t="shared" si="3"/>
        <v>3.72</v>
      </c>
      <c r="J67" s="22" t="s">
        <v>1126</v>
      </c>
      <c r="K67" s="28">
        <f t="shared" si="4"/>
        <v>11.16</v>
      </c>
      <c r="L67" s="33">
        <f t="shared" si="5"/>
        <v>55.8</v>
      </c>
      <c r="M67" s="22"/>
    </row>
    <row r="68" spans="1:13">
      <c r="A68" s="22">
        <v>63</v>
      </c>
      <c r="B68" s="23" t="s">
        <v>386</v>
      </c>
      <c r="C68" s="24" t="s">
        <v>18</v>
      </c>
      <c r="D68" s="24" t="s">
        <v>19</v>
      </c>
      <c r="E68" s="25" t="s">
        <v>39</v>
      </c>
      <c r="F68" s="26"/>
      <c r="G68" s="27">
        <v>3.71</v>
      </c>
      <c r="H68" s="28"/>
      <c r="I68" s="28">
        <f t="shared" si="3"/>
        <v>3.71</v>
      </c>
      <c r="J68" s="22" t="s">
        <v>1126</v>
      </c>
      <c r="K68" s="28">
        <f t="shared" si="4"/>
        <v>11.13</v>
      </c>
      <c r="L68" s="33">
        <f t="shared" si="5"/>
        <v>55.65</v>
      </c>
      <c r="M68" s="22"/>
    </row>
    <row r="69" spans="1:13">
      <c r="A69" s="22">
        <v>64</v>
      </c>
      <c r="B69" s="23" t="s">
        <v>1180</v>
      </c>
      <c r="C69" s="24" t="s">
        <v>18</v>
      </c>
      <c r="D69" s="24" t="s">
        <v>19</v>
      </c>
      <c r="E69" s="25" t="s">
        <v>36</v>
      </c>
      <c r="F69" s="26"/>
      <c r="G69" s="27">
        <v>3.71</v>
      </c>
      <c r="H69" s="28"/>
      <c r="I69" s="28">
        <f t="shared" si="3"/>
        <v>3.71</v>
      </c>
      <c r="J69" s="22" t="s">
        <v>1126</v>
      </c>
      <c r="K69" s="28">
        <f t="shared" si="4"/>
        <v>11.13</v>
      </c>
      <c r="L69" s="33">
        <f t="shared" si="5"/>
        <v>55.65</v>
      </c>
      <c r="M69" s="22"/>
    </row>
    <row r="70" spans="1:13">
      <c r="A70" s="22">
        <v>65</v>
      </c>
      <c r="B70" s="23" t="s">
        <v>1181</v>
      </c>
      <c r="C70" s="24" t="s">
        <v>18</v>
      </c>
      <c r="D70" s="24" t="s">
        <v>19</v>
      </c>
      <c r="E70" s="25" t="s">
        <v>32</v>
      </c>
      <c r="F70" s="26"/>
      <c r="G70" s="27">
        <v>5.57</v>
      </c>
      <c r="H70" s="28"/>
      <c r="I70" s="28">
        <f t="shared" si="3"/>
        <v>5.57</v>
      </c>
      <c r="J70" s="22" t="s">
        <v>1126</v>
      </c>
      <c r="K70" s="28">
        <f t="shared" si="4"/>
        <v>16.71</v>
      </c>
      <c r="L70" s="33">
        <f t="shared" si="5"/>
        <v>83.55</v>
      </c>
      <c r="M70" s="22"/>
    </row>
    <row r="71" spans="1:13">
      <c r="A71" s="22">
        <v>66</v>
      </c>
      <c r="B71" s="23" t="s">
        <v>1182</v>
      </c>
      <c r="C71" s="24" t="s">
        <v>18</v>
      </c>
      <c r="D71" s="24" t="s">
        <v>19</v>
      </c>
      <c r="E71" s="25" t="s">
        <v>23</v>
      </c>
      <c r="F71" s="26"/>
      <c r="G71" s="27">
        <v>2.79</v>
      </c>
      <c r="H71" s="28"/>
      <c r="I71" s="28">
        <f t="shared" si="3"/>
        <v>2.79</v>
      </c>
      <c r="J71" s="22" t="s">
        <v>1126</v>
      </c>
      <c r="K71" s="28">
        <f t="shared" si="4"/>
        <v>8.37</v>
      </c>
      <c r="L71" s="33">
        <f t="shared" si="5"/>
        <v>41.85</v>
      </c>
      <c r="M71" s="22"/>
    </row>
    <row r="72" s="1" customFormat="1" spans="1:13">
      <c r="A72" s="22">
        <v>67</v>
      </c>
      <c r="B72" s="23" t="s">
        <v>99</v>
      </c>
      <c r="C72" s="24" t="s">
        <v>18</v>
      </c>
      <c r="D72" s="24" t="s">
        <v>19</v>
      </c>
      <c r="E72" s="25" t="s">
        <v>20</v>
      </c>
      <c r="F72" s="26"/>
      <c r="G72" s="27">
        <v>2.79</v>
      </c>
      <c r="H72" s="28"/>
      <c r="I72" s="28">
        <f t="shared" si="3"/>
        <v>2.79</v>
      </c>
      <c r="J72" s="22" t="s">
        <v>1126</v>
      </c>
      <c r="K72" s="28">
        <f t="shared" si="4"/>
        <v>8.37</v>
      </c>
      <c r="L72" s="33">
        <f t="shared" si="5"/>
        <v>41.85</v>
      </c>
      <c r="M72" s="22"/>
    </row>
    <row r="73" spans="1:13">
      <c r="A73" s="22">
        <v>68</v>
      </c>
      <c r="B73" s="23" t="s">
        <v>1183</v>
      </c>
      <c r="C73" s="24" t="s">
        <v>18</v>
      </c>
      <c r="D73" s="24" t="s">
        <v>19</v>
      </c>
      <c r="E73" s="25" t="s">
        <v>20</v>
      </c>
      <c r="F73" s="26"/>
      <c r="G73" s="27">
        <v>5.53</v>
      </c>
      <c r="H73" s="28"/>
      <c r="I73" s="28">
        <f t="shared" si="3"/>
        <v>5.53</v>
      </c>
      <c r="J73" s="22" t="s">
        <v>1126</v>
      </c>
      <c r="K73" s="28">
        <f t="shared" si="4"/>
        <v>16.59</v>
      </c>
      <c r="L73" s="33">
        <f t="shared" si="5"/>
        <v>82.95</v>
      </c>
      <c r="M73" s="22"/>
    </row>
    <row r="74" spans="1:13">
      <c r="A74" s="22">
        <v>69</v>
      </c>
      <c r="B74" s="23" t="s">
        <v>1184</v>
      </c>
      <c r="C74" s="24" t="s">
        <v>18</v>
      </c>
      <c r="D74" s="24" t="s">
        <v>19</v>
      </c>
      <c r="E74" s="25" t="s">
        <v>23</v>
      </c>
      <c r="F74" s="26"/>
      <c r="G74" s="27">
        <v>2.79</v>
      </c>
      <c r="H74" s="28"/>
      <c r="I74" s="28">
        <f t="shared" si="3"/>
        <v>2.79</v>
      </c>
      <c r="J74" s="22" t="s">
        <v>1126</v>
      </c>
      <c r="K74" s="28">
        <f t="shared" si="4"/>
        <v>8.37</v>
      </c>
      <c r="L74" s="33">
        <f t="shared" si="5"/>
        <v>41.85</v>
      </c>
      <c r="M74" s="22"/>
    </row>
    <row r="75" spans="1:13">
      <c r="A75" s="22">
        <v>70</v>
      </c>
      <c r="B75" s="23" t="s">
        <v>1185</v>
      </c>
      <c r="C75" s="24" t="s">
        <v>18</v>
      </c>
      <c r="D75" s="24" t="s">
        <v>19</v>
      </c>
      <c r="E75" s="25" t="s">
        <v>20</v>
      </c>
      <c r="F75" s="26"/>
      <c r="G75" s="27">
        <v>2.79</v>
      </c>
      <c r="H75" s="28"/>
      <c r="I75" s="28">
        <f t="shared" si="3"/>
        <v>2.79</v>
      </c>
      <c r="J75" s="22" t="s">
        <v>1126</v>
      </c>
      <c r="K75" s="28">
        <f t="shared" si="4"/>
        <v>8.37</v>
      </c>
      <c r="L75" s="33">
        <f t="shared" si="5"/>
        <v>41.85</v>
      </c>
      <c r="M75" s="22"/>
    </row>
    <row r="76" spans="1:13">
      <c r="A76" s="45">
        <v>71</v>
      </c>
      <c r="B76" s="35" t="s">
        <v>1100</v>
      </c>
      <c r="C76" s="24" t="s">
        <v>18</v>
      </c>
      <c r="D76" s="24" t="s">
        <v>19</v>
      </c>
      <c r="E76" s="36" t="s">
        <v>47</v>
      </c>
      <c r="F76" s="37"/>
      <c r="G76" s="38">
        <v>5.47</v>
      </c>
      <c r="H76" s="39"/>
      <c r="I76" s="39">
        <f t="shared" si="3"/>
        <v>5.47</v>
      </c>
      <c r="J76" s="22" t="s">
        <v>1126</v>
      </c>
      <c r="K76" s="39">
        <f t="shared" si="4"/>
        <v>16.41</v>
      </c>
      <c r="L76" s="44">
        <f t="shared" si="5"/>
        <v>82.05</v>
      </c>
      <c r="M76" s="45"/>
    </row>
    <row r="77" spans="1:13">
      <c r="A77" s="40" t="s">
        <v>16</v>
      </c>
      <c r="B77" s="40"/>
      <c r="C77" s="41"/>
      <c r="D77" s="40"/>
      <c r="E77" s="40"/>
      <c r="F77" s="40"/>
      <c r="G77" s="42">
        <f>SUM(G6:G76)</f>
        <v>358.96</v>
      </c>
      <c r="H77" s="43"/>
      <c r="I77" s="42">
        <f>SUM(I6:I76)</f>
        <v>358.96</v>
      </c>
      <c r="J77" s="42"/>
      <c r="K77" s="43">
        <f>SUM(K6:K76)</f>
        <v>1076.88</v>
      </c>
      <c r="L77" s="42">
        <f>SUM(L6:L76)</f>
        <v>5384.4</v>
      </c>
      <c r="M77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96062992126" right="0.31496062992126" top="0.236220472440945" bottom="0.236220472440945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M216"/>
  <sheetViews>
    <sheetView workbookViewId="0">
      <selection activeCell="H34" sqref="H34"/>
    </sheetView>
  </sheetViews>
  <sheetFormatPr defaultColWidth="9" defaultRowHeight="13.5"/>
  <cols>
    <col min="1" max="1" width="5.125" style="2" customWidth="1"/>
    <col min="2" max="2" width="7.625" style="2" customWidth="1"/>
    <col min="3" max="3" width="15.625" style="3" customWidth="1"/>
    <col min="4" max="4" width="18.875" style="2" customWidth="1"/>
    <col min="5" max="5" width="11.12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1186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23" t="s">
        <v>1187</v>
      </c>
      <c r="C6" s="24" t="s">
        <v>18</v>
      </c>
      <c r="D6" s="24" t="s">
        <v>19</v>
      </c>
      <c r="E6" s="25" t="s">
        <v>27</v>
      </c>
      <c r="F6" s="26"/>
      <c r="G6" s="27">
        <v>10.03</v>
      </c>
      <c r="H6" s="28"/>
      <c r="I6" s="28">
        <f>G6</f>
        <v>10.03</v>
      </c>
      <c r="J6" s="22" t="s">
        <v>1188</v>
      </c>
      <c r="K6" s="28">
        <f>I6*3</f>
        <v>30.09</v>
      </c>
      <c r="L6" s="33">
        <f>I6*15</f>
        <v>150.45</v>
      </c>
      <c r="M6" s="22"/>
    </row>
    <row r="7" spans="1:13">
      <c r="A7" s="22">
        <v>2</v>
      </c>
      <c r="B7" s="23" t="s">
        <v>1189</v>
      </c>
      <c r="C7" s="24" t="s">
        <v>18</v>
      </c>
      <c r="D7" s="24" t="s">
        <v>19</v>
      </c>
      <c r="E7" s="25" t="s">
        <v>47</v>
      </c>
      <c r="F7" s="26"/>
      <c r="G7" s="27">
        <v>7.8</v>
      </c>
      <c r="H7" s="28"/>
      <c r="I7" s="28">
        <f>G7</f>
        <v>7.8</v>
      </c>
      <c r="J7" s="22" t="s">
        <v>1188</v>
      </c>
      <c r="K7" s="28">
        <f t="shared" ref="K7:K72" si="0">I7*3</f>
        <v>23.4</v>
      </c>
      <c r="L7" s="33">
        <f t="shared" ref="L7:L72" si="1">I7*15</f>
        <v>117</v>
      </c>
      <c r="M7" s="22"/>
    </row>
    <row r="8" spans="1:13">
      <c r="A8" s="22">
        <v>3</v>
      </c>
      <c r="B8" s="23" t="s">
        <v>1190</v>
      </c>
      <c r="C8" s="24" t="s">
        <v>18</v>
      </c>
      <c r="D8" s="24" t="s">
        <v>19</v>
      </c>
      <c r="E8" s="25" t="s">
        <v>27</v>
      </c>
      <c r="F8" s="26"/>
      <c r="G8" s="27">
        <v>10.03</v>
      </c>
      <c r="H8" s="28"/>
      <c r="I8" s="28">
        <f>G8</f>
        <v>10.03</v>
      </c>
      <c r="J8" s="22" t="s">
        <v>1188</v>
      </c>
      <c r="K8" s="28">
        <f t="shared" si="0"/>
        <v>30.09</v>
      </c>
      <c r="L8" s="33">
        <f t="shared" si="1"/>
        <v>150.45</v>
      </c>
      <c r="M8" s="22"/>
    </row>
    <row r="9" spans="1:13">
      <c r="A9" s="22">
        <v>4</v>
      </c>
      <c r="B9" s="23" t="s">
        <v>1191</v>
      </c>
      <c r="C9" s="24" t="s">
        <v>18</v>
      </c>
      <c r="D9" s="24" t="s">
        <v>19</v>
      </c>
      <c r="E9" s="25" t="s">
        <v>20</v>
      </c>
      <c r="F9" s="26"/>
      <c r="G9" s="27">
        <v>7.8</v>
      </c>
      <c r="H9" s="28"/>
      <c r="I9" s="28">
        <f t="shared" ref="I9:I63" si="2">G9</f>
        <v>7.8</v>
      </c>
      <c r="J9" s="22" t="s">
        <v>1188</v>
      </c>
      <c r="K9" s="28">
        <f t="shared" ref="K9" si="3">I9*3</f>
        <v>23.4</v>
      </c>
      <c r="L9" s="33">
        <f t="shared" ref="L9" si="4">I9*15</f>
        <v>117</v>
      </c>
      <c r="M9" s="22"/>
    </row>
    <row r="10" spans="1:13">
      <c r="A10" s="22">
        <v>5</v>
      </c>
      <c r="B10" s="23" t="s">
        <v>843</v>
      </c>
      <c r="C10" s="24" t="s">
        <v>18</v>
      </c>
      <c r="D10" s="24" t="s">
        <v>19</v>
      </c>
      <c r="E10" s="25" t="s">
        <v>23</v>
      </c>
      <c r="F10" s="26"/>
      <c r="G10" s="27">
        <v>3.34</v>
      </c>
      <c r="H10" s="28"/>
      <c r="I10" s="28">
        <f t="shared" si="2"/>
        <v>3.34</v>
      </c>
      <c r="J10" s="22" t="s">
        <v>1188</v>
      </c>
      <c r="K10" s="28">
        <f t="shared" si="0"/>
        <v>10.02</v>
      </c>
      <c r="L10" s="33">
        <f t="shared" si="1"/>
        <v>50.1</v>
      </c>
      <c r="M10" s="22"/>
    </row>
    <row r="11" spans="1:13">
      <c r="A11" s="22">
        <v>6</v>
      </c>
      <c r="B11" s="23" t="s">
        <v>1192</v>
      </c>
      <c r="C11" s="24" t="s">
        <v>18</v>
      </c>
      <c r="D11" s="24" t="s">
        <v>19</v>
      </c>
      <c r="E11" s="25" t="s">
        <v>23</v>
      </c>
      <c r="F11" s="26"/>
      <c r="G11" s="27">
        <v>11.14</v>
      </c>
      <c r="H11" s="28"/>
      <c r="I11" s="28">
        <f t="shared" si="2"/>
        <v>11.14</v>
      </c>
      <c r="J11" s="22" t="s">
        <v>1188</v>
      </c>
      <c r="K11" s="28">
        <f t="shared" si="0"/>
        <v>33.42</v>
      </c>
      <c r="L11" s="33">
        <f t="shared" si="1"/>
        <v>167.1</v>
      </c>
      <c r="M11" s="22"/>
    </row>
    <row r="12" spans="1:13">
      <c r="A12" s="22">
        <v>7</v>
      </c>
      <c r="B12" s="23" t="s">
        <v>987</v>
      </c>
      <c r="C12" s="24" t="s">
        <v>18</v>
      </c>
      <c r="D12" s="24" t="s">
        <v>19</v>
      </c>
      <c r="E12" s="25" t="s">
        <v>27</v>
      </c>
      <c r="F12" s="26"/>
      <c r="G12" s="27">
        <v>6.69</v>
      </c>
      <c r="H12" s="28"/>
      <c r="I12" s="28">
        <f t="shared" si="2"/>
        <v>6.69</v>
      </c>
      <c r="J12" s="22" t="s">
        <v>1188</v>
      </c>
      <c r="K12" s="28">
        <f t="shared" si="0"/>
        <v>20.07</v>
      </c>
      <c r="L12" s="33">
        <f t="shared" si="1"/>
        <v>100.35</v>
      </c>
      <c r="M12" s="22"/>
    </row>
    <row r="13" spans="1:13">
      <c r="A13" s="22">
        <v>8</v>
      </c>
      <c r="B13" s="23" t="s">
        <v>1193</v>
      </c>
      <c r="C13" s="24" t="s">
        <v>18</v>
      </c>
      <c r="D13" s="24" t="s">
        <v>19</v>
      </c>
      <c r="E13" s="25" t="s">
        <v>36</v>
      </c>
      <c r="F13" s="26"/>
      <c r="G13" s="27">
        <v>13.38</v>
      </c>
      <c r="H13" s="28"/>
      <c r="I13" s="28">
        <f t="shared" si="2"/>
        <v>13.38</v>
      </c>
      <c r="J13" s="22" t="s">
        <v>1188</v>
      </c>
      <c r="K13" s="28">
        <f t="shared" si="0"/>
        <v>40.14</v>
      </c>
      <c r="L13" s="33">
        <f t="shared" si="1"/>
        <v>200.7</v>
      </c>
      <c r="M13" s="22"/>
    </row>
    <row r="14" spans="1:13">
      <c r="A14" s="22">
        <v>9</v>
      </c>
      <c r="B14" s="23" t="s">
        <v>837</v>
      </c>
      <c r="C14" s="24" t="s">
        <v>18</v>
      </c>
      <c r="D14" s="24" t="s">
        <v>19</v>
      </c>
      <c r="E14" s="25" t="s">
        <v>27</v>
      </c>
      <c r="F14" s="26"/>
      <c r="G14" s="27">
        <v>4.46</v>
      </c>
      <c r="H14" s="28"/>
      <c r="I14" s="28">
        <f t="shared" si="2"/>
        <v>4.46</v>
      </c>
      <c r="J14" s="22" t="s">
        <v>1188</v>
      </c>
      <c r="K14" s="28">
        <f t="shared" si="0"/>
        <v>13.38</v>
      </c>
      <c r="L14" s="33">
        <f t="shared" si="1"/>
        <v>66.9</v>
      </c>
      <c r="M14" s="22"/>
    </row>
    <row r="15" spans="1:13">
      <c r="A15" s="22">
        <v>10</v>
      </c>
      <c r="B15" s="23" t="s">
        <v>1194</v>
      </c>
      <c r="C15" s="24" t="s">
        <v>18</v>
      </c>
      <c r="D15" s="24" t="s">
        <v>19</v>
      </c>
      <c r="E15" s="25" t="s">
        <v>30</v>
      </c>
      <c r="F15" s="26"/>
      <c r="G15" s="27">
        <v>4.46</v>
      </c>
      <c r="H15" s="28"/>
      <c r="I15" s="28">
        <f t="shared" si="2"/>
        <v>4.46</v>
      </c>
      <c r="J15" s="22" t="s">
        <v>1188</v>
      </c>
      <c r="K15" s="28">
        <f t="shared" si="0"/>
        <v>13.38</v>
      </c>
      <c r="L15" s="33">
        <f t="shared" si="1"/>
        <v>66.9</v>
      </c>
      <c r="M15" s="22"/>
    </row>
    <row r="16" spans="1:13">
      <c r="A16" s="22">
        <v>11</v>
      </c>
      <c r="B16" s="23" t="s">
        <v>982</v>
      </c>
      <c r="C16" s="24" t="s">
        <v>18</v>
      </c>
      <c r="D16" s="24" t="s">
        <v>19</v>
      </c>
      <c r="E16" s="25" t="s">
        <v>25</v>
      </c>
      <c r="F16" s="26"/>
      <c r="G16" s="27">
        <v>7.8</v>
      </c>
      <c r="H16" s="28"/>
      <c r="I16" s="28">
        <f t="shared" si="2"/>
        <v>7.8</v>
      </c>
      <c r="J16" s="22" t="s">
        <v>1188</v>
      </c>
      <c r="K16" s="28">
        <f t="shared" si="0"/>
        <v>23.4</v>
      </c>
      <c r="L16" s="33">
        <f t="shared" si="1"/>
        <v>117</v>
      </c>
      <c r="M16" s="22"/>
    </row>
    <row r="17" spans="1:13">
      <c r="A17" s="22">
        <v>12</v>
      </c>
      <c r="B17" s="23" t="s">
        <v>1195</v>
      </c>
      <c r="C17" s="24" t="s">
        <v>18</v>
      </c>
      <c r="D17" s="24" t="s">
        <v>19</v>
      </c>
      <c r="E17" s="25" t="s">
        <v>36</v>
      </c>
      <c r="F17" s="26"/>
      <c r="G17" s="27">
        <v>5.57</v>
      </c>
      <c r="H17" s="28"/>
      <c r="I17" s="28">
        <f t="shared" si="2"/>
        <v>5.57</v>
      </c>
      <c r="J17" s="22" t="s">
        <v>1188</v>
      </c>
      <c r="K17" s="28">
        <f t="shared" si="0"/>
        <v>16.71</v>
      </c>
      <c r="L17" s="33">
        <f t="shared" si="1"/>
        <v>83.55</v>
      </c>
      <c r="M17" s="22"/>
    </row>
    <row r="18" spans="1:13">
      <c r="A18" s="22">
        <v>13</v>
      </c>
      <c r="B18" s="23" t="s">
        <v>1196</v>
      </c>
      <c r="C18" s="24" t="s">
        <v>18</v>
      </c>
      <c r="D18" s="24" t="s">
        <v>19</v>
      </c>
      <c r="E18" s="25" t="s">
        <v>39</v>
      </c>
      <c r="F18" s="26"/>
      <c r="G18" s="27">
        <v>2.23</v>
      </c>
      <c r="H18" s="28"/>
      <c r="I18" s="28">
        <f t="shared" si="2"/>
        <v>2.23</v>
      </c>
      <c r="J18" s="22" t="s">
        <v>1188</v>
      </c>
      <c r="K18" s="28">
        <f t="shared" si="0"/>
        <v>6.69</v>
      </c>
      <c r="L18" s="33">
        <f t="shared" si="1"/>
        <v>33.45</v>
      </c>
      <c r="M18" s="22"/>
    </row>
    <row r="19" spans="1:13">
      <c r="A19" s="22">
        <v>14</v>
      </c>
      <c r="B19" s="23" t="s">
        <v>1197</v>
      </c>
      <c r="C19" s="24" t="s">
        <v>18</v>
      </c>
      <c r="D19" s="24" t="s">
        <v>19</v>
      </c>
      <c r="E19" s="25" t="s">
        <v>23</v>
      </c>
      <c r="F19" s="26"/>
      <c r="G19" s="27">
        <v>3.34</v>
      </c>
      <c r="H19" s="28"/>
      <c r="I19" s="28">
        <f t="shared" si="2"/>
        <v>3.34</v>
      </c>
      <c r="J19" s="22" t="s">
        <v>1188</v>
      </c>
      <c r="K19" s="28">
        <f t="shared" si="0"/>
        <v>10.02</v>
      </c>
      <c r="L19" s="33">
        <f t="shared" si="1"/>
        <v>50.1</v>
      </c>
      <c r="M19" s="22"/>
    </row>
    <row r="20" spans="1:13">
      <c r="A20" s="22">
        <v>15</v>
      </c>
      <c r="B20" s="23" t="s">
        <v>1198</v>
      </c>
      <c r="C20" s="24" t="s">
        <v>18</v>
      </c>
      <c r="D20" s="24" t="s">
        <v>19</v>
      </c>
      <c r="E20" s="25" t="s">
        <v>30</v>
      </c>
      <c r="F20" s="26"/>
      <c r="G20" s="27">
        <v>6.69</v>
      </c>
      <c r="H20" s="28"/>
      <c r="I20" s="28">
        <f t="shared" si="2"/>
        <v>6.69</v>
      </c>
      <c r="J20" s="22" t="s">
        <v>1188</v>
      </c>
      <c r="K20" s="28">
        <f t="shared" si="0"/>
        <v>20.07</v>
      </c>
      <c r="L20" s="33">
        <f t="shared" si="1"/>
        <v>100.35</v>
      </c>
      <c r="M20" s="22"/>
    </row>
    <row r="21" spans="1:13">
      <c r="A21" s="22">
        <v>16</v>
      </c>
      <c r="B21" s="23" t="s">
        <v>1199</v>
      </c>
      <c r="C21" s="24" t="s">
        <v>18</v>
      </c>
      <c r="D21" s="24" t="s">
        <v>19</v>
      </c>
      <c r="E21" s="25" t="s">
        <v>32</v>
      </c>
      <c r="F21" s="26"/>
      <c r="G21" s="27">
        <v>5.57</v>
      </c>
      <c r="H21" s="28"/>
      <c r="I21" s="28">
        <f t="shared" si="2"/>
        <v>5.57</v>
      </c>
      <c r="J21" s="22" t="s">
        <v>1188</v>
      </c>
      <c r="K21" s="28">
        <f t="shared" si="0"/>
        <v>16.71</v>
      </c>
      <c r="L21" s="33">
        <f t="shared" si="1"/>
        <v>83.55</v>
      </c>
      <c r="M21" s="22"/>
    </row>
    <row r="22" spans="1:13">
      <c r="A22" s="22">
        <v>17</v>
      </c>
      <c r="B22" s="23" t="s">
        <v>40</v>
      </c>
      <c r="C22" s="24" t="s">
        <v>18</v>
      </c>
      <c r="D22" s="24" t="s">
        <v>19</v>
      </c>
      <c r="E22" s="25" t="s">
        <v>47</v>
      </c>
      <c r="F22" s="26"/>
      <c r="G22" s="27">
        <v>12.26</v>
      </c>
      <c r="H22" s="28"/>
      <c r="I22" s="28">
        <f t="shared" si="2"/>
        <v>12.26</v>
      </c>
      <c r="J22" s="22" t="s">
        <v>1188</v>
      </c>
      <c r="K22" s="28">
        <f t="shared" si="0"/>
        <v>36.78</v>
      </c>
      <c r="L22" s="33">
        <f t="shared" si="1"/>
        <v>183.9</v>
      </c>
      <c r="M22" s="22"/>
    </row>
    <row r="23" spans="1:13">
      <c r="A23" s="22">
        <v>18</v>
      </c>
      <c r="B23" s="23" t="s">
        <v>953</v>
      </c>
      <c r="C23" s="24" t="s">
        <v>18</v>
      </c>
      <c r="D23" s="24" t="s">
        <v>19</v>
      </c>
      <c r="E23" s="25" t="s">
        <v>25</v>
      </c>
      <c r="F23" s="26"/>
      <c r="G23" s="27">
        <v>11.14</v>
      </c>
      <c r="H23" s="28"/>
      <c r="I23" s="28">
        <f t="shared" si="2"/>
        <v>11.14</v>
      </c>
      <c r="J23" s="22" t="s">
        <v>1188</v>
      </c>
      <c r="K23" s="28">
        <f t="shared" si="0"/>
        <v>33.42</v>
      </c>
      <c r="L23" s="33">
        <f t="shared" si="1"/>
        <v>167.1</v>
      </c>
      <c r="M23" s="22"/>
    </row>
    <row r="24" spans="1:13">
      <c r="A24" s="22">
        <v>19</v>
      </c>
      <c r="B24" s="23" t="s">
        <v>1200</v>
      </c>
      <c r="C24" s="24" t="s">
        <v>18</v>
      </c>
      <c r="D24" s="24" t="s">
        <v>19</v>
      </c>
      <c r="E24" s="25" t="s">
        <v>39</v>
      </c>
      <c r="F24" s="26"/>
      <c r="G24" s="27">
        <v>6.69</v>
      </c>
      <c r="H24" s="28"/>
      <c r="I24" s="28">
        <f t="shared" si="2"/>
        <v>6.69</v>
      </c>
      <c r="J24" s="22" t="s">
        <v>1188</v>
      </c>
      <c r="K24" s="28">
        <f t="shared" si="0"/>
        <v>20.07</v>
      </c>
      <c r="L24" s="33">
        <f t="shared" si="1"/>
        <v>100.35</v>
      </c>
      <c r="M24" s="22"/>
    </row>
    <row r="25" spans="1:13">
      <c r="A25" s="22">
        <v>20</v>
      </c>
      <c r="B25" s="23" t="s">
        <v>1201</v>
      </c>
      <c r="C25" s="24" t="s">
        <v>18</v>
      </c>
      <c r="D25" s="24" t="s">
        <v>19</v>
      </c>
      <c r="E25" s="25" t="s">
        <v>39</v>
      </c>
      <c r="F25" s="26"/>
      <c r="G25" s="27">
        <v>5.57</v>
      </c>
      <c r="H25" s="28"/>
      <c r="I25" s="28">
        <f t="shared" si="2"/>
        <v>5.57</v>
      </c>
      <c r="J25" s="22" t="s">
        <v>1188</v>
      </c>
      <c r="K25" s="28">
        <f t="shared" si="0"/>
        <v>16.71</v>
      </c>
      <c r="L25" s="33">
        <f t="shared" si="1"/>
        <v>83.55</v>
      </c>
      <c r="M25" s="22"/>
    </row>
    <row r="26" spans="1:13">
      <c r="A26" s="22">
        <v>21</v>
      </c>
      <c r="B26" s="23" t="s">
        <v>1202</v>
      </c>
      <c r="C26" s="24" t="s">
        <v>18</v>
      </c>
      <c r="D26" s="24" t="s">
        <v>19</v>
      </c>
      <c r="E26" s="25" t="s">
        <v>30</v>
      </c>
      <c r="F26" s="26"/>
      <c r="G26" s="27">
        <v>3.34</v>
      </c>
      <c r="H26" s="28"/>
      <c r="I26" s="28">
        <f t="shared" si="2"/>
        <v>3.34</v>
      </c>
      <c r="J26" s="22" t="s">
        <v>1188</v>
      </c>
      <c r="K26" s="28">
        <f t="shared" si="0"/>
        <v>10.02</v>
      </c>
      <c r="L26" s="33">
        <f t="shared" si="1"/>
        <v>50.1</v>
      </c>
      <c r="M26" s="22"/>
    </row>
    <row r="27" spans="1:13">
      <c r="A27" s="22">
        <v>22</v>
      </c>
      <c r="B27" s="23" t="s">
        <v>1203</v>
      </c>
      <c r="C27" s="24" t="s">
        <v>18</v>
      </c>
      <c r="D27" s="24" t="s">
        <v>19</v>
      </c>
      <c r="E27" s="25" t="s">
        <v>20</v>
      </c>
      <c r="F27" s="26"/>
      <c r="G27" s="27">
        <v>11.14</v>
      </c>
      <c r="H27" s="28"/>
      <c r="I27" s="28">
        <f t="shared" si="2"/>
        <v>11.14</v>
      </c>
      <c r="J27" s="22" t="s">
        <v>1188</v>
      </c>
      <c r="K27" s="28">
        <f t="shared" si="0"/>
        <v>33.42</v>
      </c>
      <c r="L27" s="33">
        <f t="shared" si="1"/>
        <v>167.1</v>
      </c>
      <c r="M27" s="22"/>
    </row>
    <row r="28" spans="1:13">
      <c r="A28" s="22">
        <v>23</v>
      </c>
      <c r="B28" s="23" t="s">
        <v>1204</v>
      </c>
      <c r="C28" s="24" t="s">
        <v>18</v>
      </c>
      <c r="D28" s="24" t="s">
        <v>19</v>
      </c>
      <c r="E28" s="25" t="s">
        <v>36</v>
      </c>
      <c r="F28" s="26"/>
      <c r="G28" s="27">
        <v>4.46</v>
      </c>
      <c r="H28" s="28"/>
      <c r="I28" s="28">
        <f t="shared" si="2"/>
        <v>4.46</v>
      </c>
      <c r="J28" s="22" t="s">
        <v>1188</v>
      </c>
      <c r="K28" s="28">
        <f t="shared" si="0"/>
        <v>13.38</v>
      </c>
      <c r="L28" s="33">
        <f t="shared" si="1"/>
        <v>66.9</v>
      </c>
      <c r="M28" s="22"/>
    </row>
    <row r="29" spans="1:13">
      <c r="A29" s="22">
        <v>24</v>
      </c>
      <c r="B29" s="23" t="s">
        <v>1205</v>
      </c>
      <c r="C29" s="24" t="s">
        <v>18</v>
      </c>
      <c r="D29" s="24" t="s">
        <v>19</v>
      </c>
      <c r="E29" s="25" t="s">
        <v>23</v>
      </c>
      <c r="F29" s="26"/>
      <c r="G29" s="27">
        <v>3.34</v>
      </c>
      <c r="H29" s="28"/>
      <c r="I29" s="28">
        <f t="shared" si="2"/>
        <v>3.34</v>
      </c>
      <c r="J29" s="22" t="s">
        <v>1188</v>
      </c>
      <c r="K29" s="28">
        <f t="shared" si="0"/>
        <v>10.02</v>
      </c>
      <c r="L29" s="33">
        <f t="shared" si="1"/>
        <v>50.1</v>
      </c>
      <c r="M29" s="22"/>
    </row>
    <row r="30" spans="1:13">
      <c r="A30" s="22">
        <v>25</v>
      </c>
      <c r="B30" s="23" t="s">
        <v>1206</v>
      </c>
      <c r="C30" s="24" t="s">
        <v>18</v>
      </c>
      <c r="D30" s="24" t="s">
        <v>19</v>
      </c>
      <c r="E30" s="25" t="s">
        <v>23</v>
      </c>
      <c r="F30" s="26"/>
      <c r="G30" s="27">
        <v>4.46</v>
      </c>
      <c r="H30" s="28"/>
      <c r="I30" s="28">
        <f t="shared" si="2"/>
        <v>4.46</v>
      </c>
      <c r="J30" s="22" t="s">
        <v>1188</v>
      </c>
      <c r="K30" s="28">
        <f t="shared" si="0"/>
        <v>13.38</v>
      </c>
      <c r="L30" s="33">
        <f t="shared" si="1"/>
        <v>66.9</v>
      </c>
      <c r="M30" s="22"/>
    </row>
    <row r="31" spans="1:13">
      <c r="A31" s="22">
        <v>26</v>
      </c>
      <c r="B31" s="23" t="s">
        <v>1207</v>
      </c>
      <c r="C31" s="24" t="s">
        <v>18</v>
      </c>
      <c r="D31" s="24" t="s">
        <v>19</v>
      </c>
      <c r="E31" s="25" t="s">
        <v>39</v>
      </c>
      <c r="F31" s="26"/>
      <c r="G31" s="27">
        <v>5.57</v>
      </c>
      <c r="H31" s="28"/>
      <c r="I31" s="28">
        <f t="shared" si="2"/>
        <v>5.57</v>
      </c>
      <c r="J31" s="22" t="s">
        <v>1188</v>
      </c>
      <c r="K31" s="28">
        <f t="shared" si="0"/>
        <v>16.71</v>
      </c>
      <c r="L31" s="33">
        <f t="shared" si="1"/>
        <v>83.55</v>
      </c>
      <c r="M31" s="22"/>
    </row>
    <row r="32" spans="1:13">
      <c r="A32" s="22">
        <v>27</v>
      </c>
      <c r="B32" s="23" t="s">
        <v>977</v>
      </c>
      <c r="C32" s="24" t="s">
        <v>18</v>
      </c>
      <c r="D32" s="24" t="s">
        <v>19</v>
      </c>
      <c r="E32" s="25" t="s">
        <v>39</v>
      </c>
      <c r="F32" s="26"/>
      <c r="G32" s="27">
        <v>6.69</v>
      </c>
      <c r="H32" s="28"/>
      <c r="I32" s="28">
        <f t="shared" si="2"/>
        <v>6.69</v>
      </c>
      <c r="J32" s="22" t="s">
        <v>1188</v>
      </c>
      <c r="K32" s="28">
        <f t="shared" si="0"/>
        <v>20.07</v>
      </c>
      <c r="L32" s="33">
        <f t="shared" si="1"/>
        <v>100.35</v>
      </c>
      <c r="M32" s="22"/>
    </row>
    <row r="33" spans="1:13">
      <c r="A33" s="22">
        <v>28</v>
      </c>
      <c r="B33" s="23" t="s">
        <v>985</v>
      </c>
      <c r="C33" s="24" t="s">
        <v>18</v>
      </c>
      <c r="D33" s="24" t="s">
        <v>19</v>
      </c>
      <c r="E33" s="25" t="s">
        <v>47</v>
      </c>
      <c r="F33" s="26"/>
      <c r="G33" s="27">
        <v>5.57</v>
      </c>
      <c r="H33" s="28"/>
      <c r="I33" s="28">
        <f t="shared" si="2"/>
        <v>5.57</v>
      </c>
      <c r="J33" s="22" t="s">
        <v>1188</v>
      </c>
      <c r="K33" s="28">
        <f t="shared" si="0"/>
        <v>16.71</v>
      </c>
      <c r="L33" s="33">
        <f t="shared" si="1"/>
        <v>83.55</v>
      </c>
      <c r="M33" s="22"/>
    </row>
    <row r="34" spans="1:13">
      <c r="A34" s="22">
        <v>29</v>
      </c>
      <c r="B34" s="23" t="s">
        <v>1208</v>
      </c>
      <c r="C34" s="24" t="s">
        <v>18</v>
      </c>
      <c r="D34" s="24" t="s">
        <v>19</v>
      </c>
      <c r="E34" s="25" t="s">
        <v>25</v>
      </c>
      <c r="F34" s="26"/>
      <c r="G34" s="27">
        <v>12.26</v>
      </c>
      <c r="H34" s="28"/>
      <c r="I34" s="28">
        <f t="shared" si="2"/>
        <v>12.26</v>
      </c>
      <c r="J34" s="22" t="s">
        <v>1188</v>
      </c>
      <c r="K34" s="28">
        <f t="shared" si="0"/>
        <v>36.78</v>
      </c>
      <c r="L34" s="33">
        <f t="shared" si="1"/>
        <v>183.9</v>
      </c>
      <c r="M34" s="22"/>
    </row>
    <row r="35" spans="1:13">
      <c r="A35" s="22">
        <v>30</v>
      </c>
      <c r="B35" s="23" t="s">
        <v>1209</v>
      </c>
      <c r="C35" s="24" t="s">
        <v>18</v>
      </c>
      <c r="D35" s="24" t="s">
        <v>19</v>
      </c>
      <c r="E35" s="25" t="s">
        <v>25</v>
      </c>
      <c r="F35" s="26"/>
      <c r="G35" s="27">
        <v>4.46</v>
      </c>
      <c r="H35" s="28"/>
      <c r="I35" s="28">
        <f t="shared" si="2"/>
        <v>4.46</v>
      </c>
      <c r="J35" s="22" t="s">
        <v>1188</v>
      </c>
      <c r="K35" s="28">
        <f t="shared" si="0"/>
        <v>13.38</v>
      </c>
      <c r="L35" s="33">
        <f t="shared" si="1"/>
        <v>66.9</v>
      </c>
      <c r="M35" s="22"/>
    </row>
    <row r="36" spans="1:13">
      <c r="A36" s="22">
        <v>31</v>
      </c>
      <c r="B36" s="23" t="s">
        <v>991</v>
      </c>
      <c r="C36" s="24" t="s">
        <v>18</v>
      </c>
      <c r="D36" s="24" t="s">
        <v>19</v>
      </c>
      <c r="E36" s="25" t="s">
        <v>27</v>
      </c>
      <c r="F36" s="26"/>
      <c r="G36" s="27">
        <v>4.46</v>
      </c>
      <c r="H36" s="28"/>
      <c r="I36" s="28">
        <f t="shared" si="2"/>
        <v>4.46</v>
      </c>
      <c r="J36" s="22" t="s">
        <v>1188</v>
      </c>
      <c r="K36" s="28">
        <f t="shared" si="0"/>
        <v>13.38</v>
      </c>
      <c r="L36" s="33">
        <f t="shared" si="1"/>
        <v>66.9</v>
      </c>
      <c r="M36" s="22"/>
    </row>
    <row r="37" spans="1:13">
      <c r="A37" s="22">
        <v>32</v>
      </c>
      <c r="B37" s="23" t="s">
        <v>1210</v>
      </c>
      <c r="C37" s="24" t="s">
        <v>18</v>
      </c>
      <c r="D37" s="24" t="s">
        <v>19</v>
      </c>
      <c r="E37" s="25" t="s">
        <v>36</v>
      </c>
      <c r="F37" s="26"/>
      <c r="G37" s="27">
        <v>13.38</v>
      </c>
      <c r="H37" s="28"/>
      <c r="I37" s="28">
        <f t="shared" si="2"/>
        <v>13.38</v>
      </c>
      <c r="J37" s="22" t="s">
        <v>1188</v>
      </c>
      <c r="K37" s="28">
        <f t="shared" si="0"/>
        <v>40.14</v>
      </c>
      <c r="L37" s="33">
        <f t="shared" si="1"/>
        <v>200.7</v>
      </c>
      <c r="M37" s="22"/>
    </row>
    <row r="38" spans="1:13">
      <c r="A38" s="22">
        <v>33</v>
      </c>
      <c r="B38" s="23" t="s">
        <v>1211</v>
      </c>
      <c r="C38" s="24" t="s">
        <v>18</v>
      </c>
      <c r="D38" s="24" t="s">
        <v>19</v>
      </c>
      <c r="E38" s="25" t="s">
        <v>30</v>
      </c>
      <c r="F38" s="26"/>
      <c r="G38" s="27">
        <v>4.46</v>
      </c>
      <c r="H38" s="28"/>
      <c r="I38" s="28">
        <f t="shared" si="2"/>
        <v>4.46</v>
      </c>
      <c r="J38" s="22" t="s">
        <v>1188</v>
      </c>
      <c r="K38" s="28">
        <f t="shared" si="0"/>
        <v>13.38</v>
      </c>
      <c r="L38" s="33">
        <f t="shared" si="1"/>
        <v>66.9</v>
      </c>
      <c r="M38" s="22"/>
    </row>
    <row r="39" spans="1:13">
      <c r="A39" s="22">
        <v>34</v>
      </c>
      <c r="B39" s="23" t="s">
        <v>1212</v>
      </c>
      <c r="C39" s="24" t="s">
        <v>18</v>
      </c>
      <c r="D39" s="24" t="s">
        <v>19</v>
      </c>
      <c r="E39" s="25" t="s">
        <v>25</v>
      </c>
      <c r="F39" s="26"/>
      <c r="G39" s="27">
        <v>6.69</v>
      </c>
      <c r="H39" s="28"/>
      <c r="I39" s="28">
        <f t="shared" si="2"/>
        <v>6.69</v>
      </c>
      <c r="J39" s="22" t="s">
        <v>1188</v>
      </c>
      <c r="K39" s="28">
        <f t="shared" si="0"/>
        <v>20.07</v>
      </c>
      <c r="L39" s="33">
        <f t="shared" si="1"/>
        <v>100.35</v>
      </c>
      <c r="M39" s="22"/>
    </row>
    <row r="40" spans="1:13">
      <c r="A40" s="22">
        <v>35</v>
      </c>
      <c r="B40" s="23" t="s">
        <v>1213</v>
      </c>
      <c r="C40" s="24" t="s">
        <v>18</v>
      </c>
      <c r="D40" s="24" t="s">
        <v>19</v>
      </c>
      <c r="E40" s="25" t="s">
        <v>30</v>
      </c>
      <c r="F40" s="26"/>
      <c r="G40" s="27">
        <v>4.46</v>
      </c>
      <c r="H40" s="28"/>
      <c r="I40" s="28">
        <f t="shared" si="2"/>
        <v>4.46</v>
      </c>
      <c r="J40" s="22" t="s">
        <v>1188</v>
      </c>
      <c r="K40" s="28">
        <f t="shared" si="0"/>
        <v>13.38</v>
      </c>
      <c r="L40" s="33">
        <f t="shared" si="1"/>
        <v>66.9</v>
      </c>
      <c r="M40" s="22"/>
    </row>
    <row r="41" spans="1:13">
      <c r="A41" s="22">
        <v>36</v>
      </c>
      <c r="B41" s="23" t="s">
        <v>1214</v>
      </c>
      <c r="C41" s="24" t="s">
        <v>18</v>
      </c>
      <c r="D41" s="24" t="s">
        <v>19</v>
      </c>
      <c r="E41" s="25" t="s">
        <v>27</v>
      </c>
      <c r="F41" s="26"/>
      <c r="G41" s="27">
        <v>3.34</v>
      </c>
      <c r="H41" s="28"/>
      <c r="I41" s="28">
        <f t="shared" si="2"/>
        <v>3.34</v>
      </c>
      <c r="J41" s="22" t="s">
        <v>1188</v>
      </c>
      <c r="K41" s="28">
        <f t="shared" si="0"/>
        <v>10.02</v>
      </c>
      <c r="L41" s="33">
        <f t="shared" si="1"/>
        <v>50.1</v>
      </c>
      <c r="M41" s="22"/>
    </row>
    <row r="42" spans="1:13">
      <c r="A42" s="22">
        <v>37</v>
      </c>
      <c r="B42" s="23" t="s">
        <v>1215</v>
      </c>
      <c r="C42" s="24" t="s">
        <v>18</v>
      </c>
      <c r="D42" s="24" t="s">
        <v>19</v>
      </c>
      <c r="E42" s="25" t="s">
        <v>36</v>
      </c>
      <c r="F42" s="26"/>
      <c r="G42" s="27">
        <v>11.14</v>
      </c>
      <c r="H42" s="28"/>
      <c r="I42" s="28">
        <f t="shared" si="2"/>
        <v>11.14</v>
      </c>
      <c r="J42" s="22" t="s">
        <v>1188</v>
      </c>
      <c r="K42" s="28">
        <f t="shared" si="0"/>
        <v>33.42</v>
      </c>
      <c r="L42" s="33">
        <f t="shared" si="1"/>
        <v>167.1</v>
      </c>
      <c r="M42" s="22"/>
    </row>
    <row r="43" spans="1:13">
      <c r="A43" s="22">
        <v>38</v>
      </c>
      <c r="B43" s="23" t="s">
        <v>1216</v>
      </c>
      <c r="C43" s="24" t="s">
        <v>18</v>
      </c>
      <c r="D43" s="24" t="s">
        <v>19</v>
      </c>
      <c r="E43" s="25" t="s">
        <v>32</v>
      </c>
      <c r="F43" s="26"/>
      <c r="G43" s="27">
        <v>4.46</v>
      </c>
      <c r="H43" s="28"/>
      <c r="I43" s="28">
        <f t="shared" si="2"/>
        <v>4.46</v>
      </c>
      <c r="J43" s="22" t="s">
        <v>1188</v>
      </c>
      <c r="K43" s="28">
        <f t="shared" si="0"/>
        <v>13.38</v>
      </c>
      <c r="L43" s="33">
        <f t="shared" si="1"/>
        <v>66.9</v>
      </c>
      <c r="M43" s="22"/>
    </row>
    <row r="44" spans="1:13">
      <c r="A44" s="22">
        <v>39</v>
      </c>
      <c r="B44" s="23" t="s">
        <v>1217</v>
      </c>
      <c r="C44" s="24" t="s">
        <v>18</v>
      </c>
      <c r="D44" s="24" t="s">
        <v>19</v>
      </c>
      <c r="E44" s="25" t="s">
        <v>36</v>
      </c>
      <c r="F44" s="26"/>
      <c r="G44" s="27">
        <v>7.8</v>
      </c>
      <c r="H44" s="28"/>
      <c r="I44" s="28">
        <f t="shared" si="2"/>
        <v>7.8</v>
      </c>
      <c r="J44" s="22" t="s">
        <v>1188</v>
      </c>
      <c r="K44" s="28">
        <f t="shared" si="0"/>
        <v>23.4</v>
      </c>
      <c r="L44" s="33">
        <f t="shared" si="1"/>
        <v>117</v>
      </c>
      <c r="M44" s="22"/>
    </row>
    <row r="45" spans="1:13">
      <c r="A45" s="22">
        <v>40</v>
      </c>
      <c r="B45" s="23" t="s">
        <v>1218</v>
      </c>
      <c r="C45" s="24" t="s">
        <v>18</v>
      </c>
      <c r="D45" s="24" t="s">
        <v>19</v>
      </c>
      <c r="E45" s="25" t="s">
        <v>36</v>
      </c>
      <c r="F45" s="26"/>
      <c r="G45" s="27">
        <v>10.03</v>
      </c>
      <c r="H45" s="28"/>
      <c r="I45" s="28">
        <f t="shared" si="2"/>
        <v>10.03</v>
      </c>
      <c r="J45" s="22" t="s">
        <v>1188</v>
      </c>
      <c r="K45" s="28">
        <f t="shared" si="0"/>
        <v>30.09</v>
      </c>
      <c r="L45" s="33">
        <f t="shared" si="1"/>
        <v>150.45</v>
      </c>
      <c r="M45" s="22"/>
    </row>
    <row r="46" spans="1:13">
      <c r="A46" s="22">
        <v>41</v>
      </c>
      <c r="B46" s="23" t="s">
        <v>933</v>
      </c>
      <c r="C46" s="24" t="s">
        <v>18</v>
      </c>
      <c r="D46" s="24" t="s">
        <v>19</v>
      </c>
      <c r="E46" s="25" t="s">
        <v>47</v>
      </c>
      <c r="F46" s="26"/>
      <c r="G46" s="27">
        <v>3.34</v>
      </c>
      <c r="H46" s="28"/>
      <c r="I46" s="28">
        <f t="shared" si="2"/>
        <v>3.34</v>
      </c>
      <c r="J46" s="22" t="s">
        <v>1188</v>
      </c>
      <c r="K46" s="28">
        <f t="shared" si="0"/>
        <v>10.02</v>
      </c>
      <c r="L46" s="33">
        <f t="shared" si="1"/>
        <v>50.1</v>
      </c>
      <c r="M46" s="22"/>
    </row>
    <row r="47" spans="1:13">
      <c r="A47" s="22">
        <v>42</v>
      </c>
      <c r="B47" s="23" t="s">
        <v>1219</v>
      </c>
      <c r="C47" s="24" t="s">
        <v>18</v>
      </c>
      <c r="D47" s="24" t="s">
        <v>19</v>
      </c>
      <c r="E47" s="25" t="s">
        <v>32</v>
      </c>
      <c r="F47" s="26"/>
      <c r="G47" s="27">
        <v>10.03</v>
      </c>
      <c r="H47" s="28"/>
      <c r="I47" s="28">
        <f t="shared" si="2"/>
        <v>10.03</v>
      </c>
      <c r="J47" s="22" t="s">
        <v>1188</v>
      </c>
      <c r="K47" s="28">
        <f t="shared" si="0"/>
        <v>30.09</v>
      </c>
      <c r="L47" s="33">
        <f t="shared" si="1"/>
        <v>150.45</v>
      </c>
      <c r="M47" s="22"/>
    </row>
    <row r="48" spans="1:13">
      <c r="A48" s="22">
        <v>43</v>
      </c>
      <c r="B48" s="23" t="s">
        <v>1220</v>
      </c>
      <c r="C48" s="24" t="s">
        <v>18</v>
      </c>
      <c r="D48" s="24" t="s">
        <v>19</v>
      </c>
      <c r="E48" s="25" t="s">
        <v>39</v>
      </c>
      <c r="F48" s="26"/>
      <c r="G48" s="27">
        <v>11.14</v>
      </c>
      <c r="H48" s="28"/>
      <c r="I48" s="28">
        <f t="shared" si="2"/>
        <v>11.14</v>
      </c>
      <c r="J48" s="22" t="s">
        <v>1188</v>
      </c>
      <c r="K48" s="28">
        <f t="shared" si="0"/>
        <v>33.42</v>
      </c>
      <c r="L48" s="33">
        <f t="shared" si="1"/>
        <v>167.1</v>
      </c>
      <c r="M48" s="22"/>
    </row>
    <row r="49" spans="1:13">
      <c r="A49" s="22">
        <v>44</v>
      </c>
      <c r="B49" s="23" t="s">
        <v>1221</v>
      </c>
      <c r="C49" s="24" t="s">
        <v>18</v>
      </c>
      <c r="D49" s="24" t="s">
        <v>19</v>
      </c>
      <c r="E49" s="25" t="s">
        <v>47</v>
      </c>
      <c r="F49" s="26"/>
      <c r="G49" s="27">
        <v>5.57</v>
      </c>
      <c r="H49" s="28"/>
      <c r="I49" s="28">
        <f t="shared" si="2"/>
        <v>5.57</v>
      </c>
      <c r="J49" s="22" t="s">
        <v>1188</v>
      </c>
      <c r="K49" s="28">
        <f t="shared" si="0"/>
        <v>16.71</v>
      </c>
      <c r="L49" s="33">
        <f t="shared" si="1"/>
        <v>83.55</v>
      </c>
      <c r="M49" s="22"/>
    </row>
    <row r="50" spans="1:13">
      <c r="A50" s="22">
        <v>45</v>
      </c>
      <c r="B50" s="23" t="s">
        <v>1222</v>
      </c>
      <c r="C50" s="24" t="s">
        <v>18</v>
      </c>
      <c r="D50" s="24" t="s">
        <v>19</v>
      </c>
      <c r="E50" s="25" t="s">
        <v>25</v>
      </c>
      <c r="F50" s="26"/>
      <c r="G50" s="27">
        <v>5.57</v>
      </c>
      <c r="H50" s="28"/>
      <c r="I50" s="28">
        <f t="shared" si="2"/>
        <v>5.57</v>
      </c>
      <c r="J50" s="22" t="s">
        <v>1188</v>
      </c>
      <c r="K50" s="28">
        <f t="shared" si="0"/>
        <v>16.71</v>
      </c>
      <c r="L50" s="33">
        <f t="shared" si="1"/>
        <v>83.55</v>
      </c>
      <c r="M50" s="22"/>
    </row>
    <row r="51" spans="1:13">
      <c r="A51" s="22">
        <v>46</v>
      </c>
      <c r="B51" s="23" t="s">
        <v>1100</v>
      </c>
      <c r="C51" s="24" t="s">
        <v>18</v>
      </c>
      <c r="D51" s="24" t="s">
        <v>19</v>
      </c>
      <c r="E51" s="25" t="s">
        <v>23</v>
      </c>
      <c r="F51" s="26"/>
      <c r="G51" s="27">
        <v>8.82</v>
      </c>
      <c r="H51" s="28"/>
      <c r="I51" s="28">
        <f t="shared" si="2"/>
        <v>8.82</v>
      </c>
      <c r="J51" s="22" t="s">
        <v>1188</v>
      </c>
      <c r="K51" s="28">
        <f t="shared" si="0"/>
        <v>26.46</v>
      </c>
      <c r="L51" s="33">
        <f t="shared" si="1"/>
        <v>132.3</v>
      </c>
      <c r="M51" s="22"/>
    </row>
    <row r="52" spans="1:13">
      <c r="A52" s="22">
        <v>47</v>
      </c>
      <c r="B52" s="23" t="s">
        <v>1223</v>
      </c>
      <c r="C52" s="24" t="s">
        <v>18</v>
      </c>
      <c r="D52" s="24" t="s">
        <v>19</v>
      </c>
      <c r="E52" s="25" t="s">
        <v>30</v>
      </c>
      <c r="F52" s="26"/>
      <c r="G52" s="27">
        <v>6.69</v>
      </c>
      <c r="H52" s="28"/>
      <c r="I52" s="28">
        <f t="shared" si="2"/>
        <v>6.69</v>
      </c>
      <c r="J52" s="22" t="s">
        <v>1188</v>
      </c>
      <c r="K52" s="28">
        <f t="shared" si="0"/>
        <v>20.07</v>
      </c>
      <c r="L52" s="33">
        <f t="shared" si="1"/>
        <v>100.35</v>
      </c>
      <c r="M52" s="22"/>
    </row>
    <row r="53" spans="1:13">
      <c r="A53" s="22">
        <v>48</v>
      </c>
      <c r="B53" s="23" t="s">
        <v>1224</v>
      </c>
      <c r="C53" s="24" t="s">
        <v>18</v>
      </c>
      <c r="D53" s="24" t="s">
        <v>19</v>
      </c>
      <c r="E53" s="25" t="s">
        <v>20</v>
      </c>
      <c r="F53" s="26"/>
      <c r="G53" s="27">
        <v>1.12</v>
      </c>
      <c r="H53" s="28"/>
      <c r="I53" s="28">
        <f t="shared" si="2"/>
        <v>1.12</v>
      </c>
      <c r="J53" s="22" t="s">
        <v>1188</v>
      </c>
      <c r="K53" s="28">
        <f t="shared" si="0"/>
        <v>3.36</v>
      </c>
      <c r="L53" s="33">
        <f t="shared" si="1"/>
        <v>16.8</v>
      </c>
      <c r="M53" s="22"/>
    </row>
    <row r="54" spans="1:13">
      <c r="A54" s="22">
        <v>49</v>
      </c>
      <c r="B54" s="23" t="s">
        <v>1225</v>
      </c>
      <c r="C54" s="24" t="s">
        <v>18</v>
      </c>
      <c r="D54" s="24" t="s">
        <v>19</v>
      </c>
      <c r="E54" s="25" t="s">
        <v>23</v>
      </c>
      <c r="F54" s="26"/>
      <c r="G54" s="27">
        <v>3.34</v>
      </c>
      <c r="H54" s="28"/>
      <c r="I54" s="28">
        <f t="shared" si="2"/>
        <v>3.34</v>
      </c>
      <c r="J54" s="22" t="s">
        <v>1188</v>
      </c>
      <c r="K54" s="28">
        <f t="shared" si="0"/>
        <v>10.02</v>
      </c>
      <c r="L54" s="33">
        <f t="shared" si="1"/>
        <v>50.1</v>
      </c>
      <c r="M54" s="22"/>
    </row>
    <row r="55" spans="1:13">
      <c r="A55" s="22">
        <v>50</v>
      </c>
      <c r="B55" s="23" t="s">
        <v>1226</v>
      </c>
      <c r="C55" s="24" t="s">
        <v>18</v>
      </c>
      <c r="D55" s="24" t="s">
        <v>19</v>
      </c>
      <c r="E55" s="25" t="s">
        <v>23</v>
      </c>
      <c r="F55" s="26"/>
      <c r="G55" s="27">
        <v>4.46</v>
      </c>
      <c r="H55" s="28"/>
      <c r="I55" s="28">
        <f t="shared" si="2"/>
        <v>4.46</v>
      </c>
      <c r="J55" s="22" t="s">
        <v>1188</v>
      </c>
      <c r="K55" s="28">
        <f t="shared" si="0"/>
        <v>13.38</v>
      </c>
      <c r="L55" s="33">
        <f t="shared" si="1"/>
        <v>66.9</v>
      </c>
      <c r="M55" s="22"/>
    </row>
    <row r="56" spans="1:13">
      <c r="A56" s="22">
        <v>51</v>
      </c>
      <c r="B56" s="23" t="s">
        <v>1227</v>
      </c>
      <c r="C56" s="24" t="s">
        <v>18</v>
      </c>
      <c r="D56" s="24" t="s">
        <v>19</v>
      </c>
      <c r="E56" s="25" t="s">
        <v>20</v>
      </c>
      <c r="F56" s="26"/>
      <c r="G56" s="27">
        <v>4.46</v>
      </c>
      <c r="H56" s="28"/>
      <c r="I56" s="28">
        <f t="shared" si="2"/>
        <v>4.46</v>
      </c>
      <c r="J56" s="22" t="s">
        <v>1188</v>
      </c>
      <c r="K56" s="28">
        <f t="shared" si="0"/>
        <v>13.38</v>
      </c>
      <c r="L56" s="33">
        <f t="shared" si="1"/>
        <v>66.9</v>
      </c>
      <c r="M56" s="22"/>
    </row>
    <row r="57" spans="1:13">
      <c r="A57" s="22">
        <v>52</v>
      </c>
      <c r="B57" s="23" t="s">
        <v>1228</v>
      </c>
      <c r="C57" s="24" t="s">
        <v>18</v>
      </c>
      <c r="D57" s="24" t="s">
        <v>19</v>
      </c>
      <c r="E57" s="25" t="s">
        <v>47</v>
      </c>
      <c r="F57" s="26"/>
      <c r="G57" s="27">
        <v>3.34</v>
      </c>
      <c r="H57" s="28"/>
      <c r="I57" s="28">
        <f t="shared" si="2"/>
        <v>3.34</v>
      </c>
      <c r="J57" s="22" t="s">
        <v>1188</v>
      </c>
      <c r="K57" s="28">
        <f t="shared" si="0"/>
        <v>10.02</v>
      </c>
      <c r="L57" s="33">
        <f t="shared" si="1"/>
        <v>50.1</v>
      </c>
      <c r="M57" s="22"/>
    </row>
    <row r="58" spans="1:13">
      <c r="A58" s="22">
        <v>53</v>
      </c>
      <c r="B58" s="23" t="s">
        <v>1229</v>
      </c>
      <c r="C58" s="24" t="s">
        <v>18</v>
      </c>
      <c r="D58" s="24" t="s">
        <v>19</v>
      </c>
      <c r="E58" s="25" t="s">
        <v>36</v>
      </c>
      <c r="F58" s="26"/>
      <c r="G58" s="27">
        <v>5.57</v>
      </c>
      <c r="H58" s="28"/>
      <c r="I58" s="28">
        <f t="shared" si="2"/>
        <v>5.57</v>
      </c>
      <c r="J58" s="22" t="s">
        <v>1188</v>
      </c>
      <c r="K58" s="28">
        <f t="shared" si="0"/>
        <v>16.71</v>
      </c>
      <c r="L58" s="33">
        <f t="shared" si="1"/>
        <v>83.55</v>
      </c>
      <c r="M58" s="22"/>
    </row>
    <row r="59" spans="1:13">
      <c r="A59" s="22">
        <v>54</v>
      </c>
      <c r="B59" s="23" t="s">
        <v>1230</v>
      </c>
      <c r="C59" s="24" t="s">
        <v>18</v>
      </c>
      <c r="D59" s="24" t="s">
        <v>19</v>
      </c>
      <c r="E59" s="25" t="s">
        <v>47</v>
      </c>
      <c r="F59" s="26"/>
      <c r="G59" s="27">
        <v>3.34</v>
      </c>
      <c r="H59" s="28"/>
      <c r="I59" s="28">
        <f t="shared" si="2"/>
        <v>3.34</v>
      </c>
      <c r="J59" s="22" t="s">
        <v>1188</v>
      </c>
      <c r="K59" s="28">
        <f t="shared" si="0"/>
        <v>10.02</v>
      </c>
      <c r="L59" s="33">
        <f t="shared" si="1"/>
        <v>50.1</v>
      </c>
      <c r="M59" s="22"/>
    </row>
    <row r="60" spans="1:13">
      <c r="A60" s="22">
        <v>55</v>
      </c>
      <c r="B60" s="23" t="s">
        <v>1231</v>
      </c>
      <c r="C60" s="24" t="s">
        <v>18</v>
      </c>
      <c r="D60" s="24" t="s">
        <v>19</v>
      </c>
      <c r="E60" s="25" t="s">
        <v>39</v>
      </c>
      <c r="F60" s="26"/>
      <c r="G60" s="27">
        <v>5.57</v>
      </c>
      <c r="H60" s="28"/>
      <c r="I60" s="28">
        <f t="shared" si="2"/>
        <v>5.57</v>
      </c>
      <c r="J60" s="22" t="s">
        <v>1188</v>
      </c>
      <c r="K60" s="28">
        <f t="shared" si="0"/>
        <v>16.71</v>
      </c>
      <c r="L60" s="33">
        <f t="shared" si="1"/>
        <v>83.55</v>
      </c>
      <c r="M60" s="22"/>
    </row>
    <row r="61" spans="1:13">
      <c r="A61" s="22">
        <v>56</v>
      </c>
      <c r="B61" s="23" t="s">
        <v>1232</v>
      </c>
      <c r="C61" s="24" t="s">
        <v>18</v>
      </c>
      <c r="D61" s="24" t="s">
        <v>19</v>
      </c>
      <c r="E61" s="25" t="s">
        <v>25</v>
      </c>
      <c r="F61" s="26"/>
      <c r="G61" s="27">
        <v>11.14</v>
      </c>
      <c r="H61" s="28"/>
      <c r="I61" s="28">
        <f t="shared" si="2"/>
        <v>11.14</v>
      </c>
      <c r="J61" s="22" t="s">
        <v>1188</v>
      </c>
      <c r="K61" s="28">
        <f t="shared" si="0"/>
        <v>33.42</v>
      </c>
      <c r="L61" s="33">
        <f t="shared" si="1"/>
        <v>167.1</v>
      </c>
      <c r="M61" s="22"/>
    </row>
    <row r="62" spans="1:13">
      <c r="A62" s="22">
        <v>57</v>
      </c>
      <c r="B62" s="23" t="s">
        <v>1233</v>
      </c>
      <c r="C62" s="24" t="s">
        <v>18</v>
      </c>
      <c r="D62" s="24" t="s">
        <v>19</v>
      </c>
      <c r="E62" s="25" t="s">
        <v>30</v>
      </c>
      <c r="F62" s="26"/>
      <c r="G62" s="27">
        <v>6.69</v>
      </c>
      <c r="H62" s="28"/>
      <c r="I62" s="28">
        <f t="shared" si="2"/>
        <v>6.69</v>
      </c>
      <c r="J62" s="22" t="s">
        <v>1188</v>
      </c>
      <c r="K62" s="28">
        <f t="shared" si="0"/>
        <v>20.07</v>
      </c>
      <c r="L62" s="33">
        <f t="shared" si="1"/>
        <v>100.35</v>
      </c>
      <c r="M62" s="22"/>
    </row>
    <row r="63" spans="1:13">
      <c r="A63" s="22">
        <v>58</v>
      </c>
      <c r="B63" s="23" t="s">
        <v>1234</v>
      </c>
      <c r="C63" s="24" t="s">
        <v>18</v>
      </c>
      <c r="D63" s="24" t="s">
        <v>19</v>
      </c>
      <c r="E63" s="25" t="s">
        <v>23</v>
      </c>
      <c r="F63" s="26"/>
      <c r="G63" s="27">
        <v>11.14</v>
      </c>
      <c r="H63" s="28"/>
      <c r="I63" s="28">
        <f t="shared" si="2"/>
        <v>11.14</v>
      </c>
      <c r="J63" s="22" t="s">
        <v>1188</v>
      </c>
      <c r="K63" s="28">
        <f t="shared" si="0"/>
        <v>33.42</v>
      </c>
      <c r="L63" s="33">
        <f t="shared" si="1"/>
        <v>167.1</v>
      </c>
      <c r="M63" s="22"/>
    </row>
    <row r="64" spans="1:13">
      <c r="A64" s="22">
        <v>59</v>
      </c>
      <c r="B64" s="23" t="s">
        <v>1235</v>
      </c>
      <c r="C64" s="24" t="s">
        <v>18</v>
      </c>
      <c r="D64" s="24" t="s">
        <v>19</v>
      </c>
      <c r="E64" s="25" t="s">
        <v>25</v>
      </c>
      <c r="F64" s="26"/>
      <c r="G64" s="27">
        <v>6.69</v>
      </c>
      <c r="H64" s="28"/>
      <c r="I64" s="28">
        <f t="shared" ref="I64:I81" si="5">G64</f>
        <v>6.69</v>
      </c>
      <c r="J64" s="22" t="s">
        <v>1188</v>
      </c>
      <c r="K64" s="28">
        <f t="shared" si="0"/>
        <v>20.07</v>
      </c>
      <c r="L64" s="33">
        <f t="shared" si="1"/>
        <v>100.35</v>
      </c>
      <c r="M64" s="22"/>
    </row>
    <row r="65" spans="1:13">
      <c r="A65" s="22">
        <v>60</v>
      </c>
      <c r="B65" s="23" t="s">
        <v>1236</v>
      </c>
      <c r="C65" s="24" t="s">
        <v>18</v>
      </c>
      <c r="D65" s="24" t="s">
        <v>19</v>
      </c>
      <c r="E65" s="25" t="s">
        <v>25</v>
      </c>
      <c r="F65" s="26"/>
      <c r="G65" s="27">
        <v>5.57</v>
      </c>
      <c r="H65" s="28"/>
      <c r="I65" s="28">
        <f t="shared" si="5"/>
        <v>5.57</v>
      </c>
      <c r="J65" s="22" t="s">
        <v>1188</v>
      </c>
      <c r="K65" s="28">
        <f t="shared" si="0"/>
        <v>16.71</v>
      </c>
      <c r="L65" s="33">
        <f t="shared" si="1"/>
        <v>83.55</v>
      </c>
      <c r="M65" s="22"/>
    </row>
    <row r="66" spans="1:13">
      <c r="A66" s="22">
        <v>61</v>
      </c>
      <c r="B66" s="23" t="s">
        <v>1237</v>
      </c>
      <c r="C66" s="24" t="s">
        <v>18</v>
      </c>
      <c r="D66" s="24" t="s">
        <v>19</v>
      </c>
      <c r="E66" s="25" t="s">
        <v>20</v>
      </c>
      <c r="F66" s="26"/>
      <c r="G66" s="27">
        <v>8.91</v>
      </c>
      <c r="H66" s="28"/>
      <c r="I66" s="28">
        <f t="shared" si="5"/>
        <v>8.91</v>
      </c>
      <c r="J66" s="22" t="s">
        <v>1188</v>
      </c>
      <c r="K66" s="28">
        <f t="shared" si="0"/>
        <v>26.73</v>
      </c>
      <c r="L66" s="33">
        <f t="shared" si="1"/>
        <v>133.65</v>
      </c>
      <c r="M66" s="22"/>
    </row>
    <row r="67" spans="1:13">
      <c r="A67" s="22">
        <v>62</v>
      </c>
      <c r="B67" s="23" t="s">
        <v>1238</v>
      </c>
      <c r="C67" s="24" t="s">
        <v>18</v>
      </c>
      <c r="D67" s="24" t="s">
        <v>19</v>
      </c>
      <c r="E67" s="25" t="s">
        <v>27</v>
      </c>
      <c r="F67" s="26"/>
      <c r="G67" s="27">
        <v>3.34</v>
      </c>
      <c r="H67" s="28"/>
      <c r="I67" s="28">
        <f t="shared" si="5"/>
        <v>3.34</v>
      </c>
      <c r="J67" s="22" t="s">
        <v>1188</v>
      </c>
      <c r="K67" s="28">
        <f t="shared" si="0"/>
        <v>10.02</v>
      </c>
      <c r="L67" s="33">
        <f t="shared" si="1"/>
        <v>50.1</v>
      </c>
      <c r="M67" s="22"/>
    </row>
    <row r="68" spans="1:13">
      <c r="A68" s="22">
        <v>63</v>
      </c>
      <c r="B68" s="23" t="s">
        <v>1239</v>
      </c>
      <c r="C68" s="24" t="s">
        <v>18</v>
      </c>
      <c r="D68" s="24" t="s">
        <v>19</v>
      </c>
      <c r="E68" s="25" t="s">
        <v>20</v>
      </c>
      <c r="F68" s="26"/>
      <c r="G68" s="27">
        <v>6.69</v>
      </c>
      <c r="H68" s="28"/>
      <c r="I68" s="28">
        <f t="shared" si="5"/>
        <v>6.69</v>
      </c>
      <c r="J68" s="22" t="s">
        <v>1188</v>
      </c>
      <c r="K68" s="28">
        <f t="shared" si="0"/>
        <v>20.07</v>
      </c>
      <c r="L68" s="33">
        <f t="shared" si="1"/>
        <v>100.35</v>
      </c>
      <c r="M68" s="22"/>
    </row>
    <row r="69" spans="1:13">
      <c r="A69" s="22">
        <v>64</v>
      </c>
      <c r="B69" s="23" t="s">
        <v>1240</v>
      </c>
      <c r="C69" s="24" t="s">
        <v>18</v>
      </c>
      <c r="D69" s="24" t="s">
        <v>19</v>
      </c>
      <c r="E69" s="25" t="s">
        <v>32</v>
      </c>
      <c r="F69" s="26"/>
      <c r="G69" s="27">
        <v>11.14</v>
      </c>
      <c r="H69" s="28"/>
      <c r="I69" s="28">
        <f t="shared" si="5"/>
        <v>11.14</v>
      </c>
      <c r="J69" s="22" t="s">
        <v>1188</v>
      </c>
      <c r="K69" s="28">
        <f t="shared" si="0"/>
        <v>33.42</v>
      </c>
      <c r="L69" s="33">
        <f t="shared" si="1"/>
        <v>167.1</v>
      </c>
      <c r="M69" s="22"/>
    </row>
    <row r="70" spans="1:13">
      <c r="A70" s="22">
        <v>65</v>
      </c>
      <c r="B70" s="23" t="s">
        <v>1241</v>
      </c>
      <c r="C70" s="24" t="s">
        <v>18</v>
      </c>
      <c r="D70" s="24" t="s">
        <v>19</v>
      </c>
      <c r="E70" s="25" t="s">
        <v>30</v>
      </c>
      <c r="F70" s="26"/>
      <c r="G70" s="27">
        <v>5.57</v>
      </c>
      <c r="H70" s="28"/>
      <c r="I70" s="28">
        <f t="shared" si="5"/>
        <v>5.57</v>
      </c>
      <c r="J70" s="22" t="s">
        <v>1188</v>
      </c>
      <c r="K70" s="28">
        <f t="shared" si="0"/>
        <v>16.71</v>
      </c>
      <c r="L70" s="33">
        <f t="shared" si="1"/>
        <v>83.55</v>
      </c>
      <c r="M70" s="22"/>
    </row>
    <row r="71" spans="1:13">
      <c r="A71" s="22">
        <v>66</v>
      </c>
      <c r="B71" s="23" t="s">
        <v>844</v>
      </c>
      <c r="C71" s="24" t="s">
        <v>18</v>
      </c>
      <c r="D71" s="24" t="s">
        <v>19</v>
      </c>
      <c r="E71" s="25" t="s">
        <v>47</v>
      </c>
      <c r="F71" s="26"/>
      <c r="G71" s="27">
        <v>3.34</v>
      </c>
      <c r="H71" s="28"/>
      <c r="I71" s="28">
        <f t="shared" si="5"/>
        <v>3.34</v>
      </c>
      <c r="J71" s="22" t="s">
        <v>1188</v>
      </c>
      <c r="K71" s="28">
        <f t="shared" si="0"/>
        <v>10.02</v>
      </c>
      <c r="L71" s="33">
        <f t="shared" si="1"/>
        <v>50.1</v>
      </c>
      <c r="M71" s="22"/>
    </row>
    <row r="72" spans="1:13">
      <c r="A72" s="22">
        <v>67</v>
      </c>
      <c r="B72" s="23" t="s">
        <v>1242</v>
      </c>
      <c r="C72" s="24" t="s">
        <v>18</v>
      </c>
      <c r="D72" s="24" t="s">
        <v>19</v>
      </c>
      <c r="E72" s="25" t="s">
        <v>25</v>
      </c>
      <c r="F72" s="26"/>
      <c r="G72" s="27">
        <v>8.91</v>
      </c>
      <c r="H72" s="28"/>
      <c r="I72" s="28">
        <f t="shared" si="5"/>
        <v>8.91</v>
      </c>
      <c r="J72" s="22" t="s">
        <v>1188</v>
      </c>
      <c r="K72" s="28">
        <f t="shared" si="0"/>
        <v>26.73</v>
      </c>
      <c r="L72" s="33">
        <f t="shared" si="1"/>
        <v>133.65</v>
      </c>
      <c r="M72" s="22"/>
    </row>
    <row r="73" spans="1:13">
      <c r="A73" s="22">
        <v>68</v>
      </c>
      <c r="B73" s="23" t="s">
        <v>1243</v>
      </c>
      <c r="C73" s="24" t="s">
        <v>18</v>
      </c>
      <c r="D73" s="24" t="s">
        <v>19</v>
      </c>
      <c r="E73" s="25" t="s">
        <v>30</v>
      </c>
      <c r="F73" s="26"/>
      <c r="G73" s="27">
        <v>4.46</v>
      </c>
      <c r="H73" s="28"/>
      <c r="I73" s="28">
        <f t="shared" si="5"/>
        <v>4.46</v>
      </c>
      <c r="J73" s="22" t="s">
        <v>1188</v>
      </c>
      <c r="K73" s="28">
        <f t="shared" ref="K73:K136" si="6">I73*3</f>
        <v>13.38</v>
      </c>
      <c r="L73" s="33">
        <f t="shared" ref="L73:L136" si="7">I73*15</f>
        <v>66.9</v>
      </c>
      <c r="M73" s="22"/>
    </row>
    <row r="74" spans="1:13">
      <c r="A74" s="22">
        <v>69</v>
      </c>
      <c r="B74" s="23" t="s">
        <v>1244</v>
      </c>
      <c r="C74" s="24" t="s">
        <v>18</v>
      </c>
      <c r="D74" s="24" t="s">
        <v>19</v>
      </c>
      <c r="E74" s="25" t="s">
        <v>39</v>
      </c>
      <c r="F74" s="26"/>
      <c r="G74" s="27">
        <v>3.34</v>
      </c>
      <c r="H74" s="28"/>
      <c r="I74" s="28">
        <f t="shared" si="5"/>
        <v>3.34</v>
      </c>
      <c r="J74" s="22" t="s">
        <v>1188</v>
      </c>
      <c r="K74" s="28">
        <f t="shared" si="6"/>
        <v>10.02</v>
      </c>
      <c r="L74" s="33">
        <f t="shared" si="7"/>
        <v>50.1</v>
      </c>
      <c r="M74" s="22"/>
    </row>
    <row r="75" spans="1:13">
      <c r="A75" s="22">
        <v>70</v>
      </c>
      <c r="B75" s="23" t="s">
        <v>1245</v>
      </c>
      <c r="C75" s="24" t="s">
        <v>18</v>
      </c>
      <c r="D75" s="24" t="s">
        <v>19</v>
      </c>
      <c r="E75" s="25" t="s">
        <v>30</v>
      </c>
      <c r="F75" s="26"/>
      <c r="G75" s="27">
        <v>3.34</v>
      </c>
      <c r="H75" s="28"/>
      <c r="I75" s="28">
        <f t="shared" si="5"/>
        <v>3.34</v>
      </c>
      <c r="J75" s="22" t="s">
        <v>1188</v>
      </c>
      <c r="K75" s="28">
        <f t="shared" si="6"/>
        <v>10.02</v>
      </c>
      <c r="L75" s="33">
        <f t="shared" si="7"/>
        <v>50.1</v>
      </c>
      <c r="M75" s="22"/>
    </row>
    <row r="76" spans="1:13">
      <c r="A76" s="22">
        <v>71</v>
      </c>
      <c r="B76" s="23" t="s">
        <v>410</v>
      </c>
      <c r="C76" s="24" t="s">
        <v>18</v>
      </c>
      <c r="D76" s="24" t="s">
        <v>19</v>
      </c>
      <c r="E76" s="25" t="s">
        <v>27</v>
      </c>
      <c r="F76" s="26"/>
      <c r="G76" s="27">
        <v>4.46</v>
      </c>
      <c r="H76" s="28"/>
      <c r="I76" s="28">
        <f t="shared" si="5"/>
        <v>4.46</v>
      </c>
      <c r="J76" s="22" t="s">
        <v>1188</v>
      </c>
      <c r="K76" s="28">
        <f t="shared" si="6"/>
        <v>13.38</v>
      </c>
      <c r="L76" s="33">
        <f t="shared" si="7"/>
        <v>66.9</v>
      </c>
      <c r="M76" s="22"/>
    </row>
    <row r="77" spans="1:13">
      <c r="A77" s="22">
        <v>72</v>
      </c>
      <c r="B77" s="23" t="s">
        <v>1246</v>
      </c>
      <c r="C77" s="24" t="s">
        <v>18</v>
      </c>
      <c r="D77" s="24" t="s">
        <v>19</v>
      </c>
      <c r="E77" s="25" t="s">
        <v>27</v>
      </c>
      <c r="F77" s="26"/>
      <c r="G77" s="27">
        <v>6.69</v>
      </c>
      <c r="H77" s="28"/>
      <c r="I77" s="28">
        <f t="shared" si="5"/>
        <v>6.69</v>
      </c>
      <c r="J77" s="22" t="s">
        <v>1188</v>
      </c>
      <c r="K77" s="28">
        <f t="shared" si="6"/>
        <v>20.07</v>
      </c>
      <c r="L77" s="33">
        <f t="shared" si="7"/>
        <v>100.35</v>
      </c>
      <c r="M77" s="22"/>
    </row>
    <row r="78" spans="1:13">
      <c r="A78" s="22">
        <v>73</v>
      </c>
      <c r="B78" s="23" t="s">
        <v>1247</v>
      </c>
      <c r="C78" s="24" t="s">
        <v>18</v>
      </c>
      <c r="D78" s="24" t="s">
        <v>19</v>
      </c>
      <c r="E78" s="25" t="s">
        <v>23</v>
      </c>
      <c r="F78" s="26"/>
      <c r="G78" s="27">
        <v>5.57</v>
      </c>
      <c r="H78" s="28"/>
      <c r="I78" s="28">
        <f t="shared" si="5"/>
        <v>5.57</v>
      </c>
      <c r="J78" s="22" t="s">
        <v>1188</v>
      </c>
      <c r="K78" s="28">
        <f t="shared" si="6"/>
        <v>16.71</v>
      </c>
      <c r="L78" s="33">
        <f t="shared" si="7"/>
        <v>83.55</v>
      </c>
      <c r="M78" s="22"/>
    </row>
    <row r="79" spans="1:13">
      <c r="A79" s="22">
        <v>74</v>
      </c>
      <c r="B79" s="23" t="s">
        <v>798</v>
      </c>
      <c r="C79" s="24" t="s">
        <v>18</v>
      </c>
      <c r="D79" s="24" t="s">
        <v>19</v>
      </c>
      <c r="E79" s="25" t="s">
        <v>30</v>
      </c>
      <c r="F79" s="26"/>
      <c r="G79" s="27">
        <v>4.46</v>
      </c>
      <c r="H79" s="28"/>
      <c r="I79" s="28">
        <f t="shared" si="5"/>
        <v>4.46</v>
      </c>
      <c r="J79" s="22" t="s">
        <v>1188</v>
      </c>
      <c r="K79" s="28">
        <f t="shared" si="6"/>
        <v>13.38</v>
      </c>
      <c r="L79" s="33">
        <f t="shared" si="7"/>
        <v>66.9</v>
      </c>
      <c r="M79" s="22"/>
    </row>
    <row r="80" spans="1:13">
      <c r="A80" s="22">
        <v>75</v>
      </c>
      <c r="B80" s="23" t="s">
        <v>329</v>
      </c>
      <c r="C80" s="24" t="s">
        <v>18</v>
      </c>
      <c r="D80" s="24" t="s">
        <v>19</v>
      </c>
      <c r="E80" s="25" t="s">
        <v>25</v>
      </c>
      <c r="F80" s="26"/>
      <c r="G80" s="27">
        <v>5.57</v>
      </c>
      <c r="H80" s="28"/>
      <c r="I80" s="28">
        <f t="shared" si="5"/>
        <v>5.57</v>
      </c>
      <c r="J80" s="22" t="s">
        <v>1188</v>
      </c>
      <c r="K80" s="28">
        <f t="shared" si="6"/>
        <v>16.71</v>
      </c>
      <c r="L80" s="33">
        <f t="shared" si="7"/>
        <v>83.55</v>
      </c>
      <c r="M80" s="22"/>
    </row>
    <row r="81" spans="1:13">
      <c r="A81" s="22">
        <v>76</v>
      </c>
      <c r="B81" s="23" t="s">
        <v>1248</v>
      </c>
      <c r="C81" s="24" t="s">
        <v>18</v>
      </c>
      <c r="D81" s="24" t="s">
        <v>19</v>
      </c>
      <c r="E81" s="25" t="s">
        <v>25</v>
      </c>
      <c r="F81" s="26"/>
      <c r="G81" s="27">
        <v>10.03</v>
      </c>
      <c r="H81" s="28"/>
      <c r="I81" s="28">
        <f t="shared" si="5"/>
        <v>10.03</v>
      </c>
      <c r="J81" s="22" t="s">
        <v>1188</v>
      </c>
      <c r="K81" s="28">
        <f t="shared" si="6"/>
        <v>30.09</v>
      </c>
      <c r="L81" s="33">
        <f t="shared" si="7"/>
        <v>150.45</v>
      </c>
      <c r="M81" s="22"/>
    </row>
    <row r="82" spans="1:13">
      <c r="A82" s="22">
        <v>77</v>
      </c>
      <c r="B82" s="23" t="s">
        <v>1249</v>
      </c>
      <c r="C82" s="24" t="s">
        <v>18</v>
      </c>
      <c r="D82" s="24" t="s">
        <v>19</v>
      </c>
      <c r="E82" s="25" t="s">
        <v>39</v>
      </c>
      <c r="F82" s="26"/>
      <c r="G82" s="27">
        <v>4.46</v>
      </c>
      <c r="H82" s="28"/>
      <c r="I82" s="28">
        <f t="shared" ref="I82:I93" si="8">G82</f>
        <v>4.46</v>
      </c>
      <c r="J82" s="22" t="s">
        <v>1188</v>
      </c>
      <c r="K82" s="28">
        <f t="shared" si="6"/>
        <v>13.38</v>
      </c>
      <c r="L82" s="33">
        <f t="shared" si="7"/>
        <v>66.9</v>
      </c>
      <c r="M82" s="22"/>
    </row>
    <row r="83" spans="1:13">
      <c r="A83" s="22">
        <v>78</v>
      </c>
      <c r="B83" s="23" t="s">
        <v>591</v>
      </c>
      <c r="C83" s="24" t="s">
        <v>18</v>
      </c>
      <c r="D83" s="24" t="s">
        <v>19</v>
      </c>
      <c r="E83" s="25" t="s">
        <v>27</v>
      </c>
      <c r="F83" s="26"/>
      <c r="G83" s="27">
        <v>3.34</v>
      </c>
      <c r="H83" s="28"/>
      <c r="I83" s="28">
        <f t="shared" si="8"/>
        <v>3.34</v>
      </c>
      <c r="J83" s="22" t="s">
        <v>1188</v>
      </c>
      <c r="K83" s="28">
        <f t="shared" si="6"/>
        <v>10.02</v>
      </c>
      <c r="L83" s="33">
        <f t="shared" si="7"/>
        <v>50.1</v>
      </c>
      <c r="M83" s="22"/>
    </row>
    <row r="84" spans="1:13">
      <c r="A84" s="22">
        <v>79</v>
      </c>
      <c r="B84" s="23" t="s">
        <v>366</v>
      </c>
      <c r="C84" s="24" t="s">
        <v>18</v>
      </c>
      <c r="D84" s="24" t="s">
        <v>19</v>
      </c>
      <c r="E84" s="25" t="s">
        <v>30</v>
      </c>
      <c r="F84" s="26"/>
      <c r="G84" s="27">
        <v>6.69</v>
      </c>
      <c r="H84" s="28"/>
      <c r="I84" s="28">
        <f t="shared" si="8"/>
        <v>6.69</v>
      </c>
      <c r="J84" s="22" t="s">
        <v>1188</v>
      </c>
      <c r="K84" s="28">
        <f t="shared" si="6"/>
        <v>20.07</v>
      </c>
      <c r="L84" s="33">
        <f t="shared" si="7"/>
        <v>100.35</v>
      </c>
      <c r="M84" s="22"/>
    </row>
    <row r="85" spans="1:13">
      <c r="A85" s="22">
        <v>80</v>
      </c>
      <c r="B85" s="23" t="s">
        <v>645</v>
      </c>
      <c r="C85" s="24" t="s">
        <v>18</v>
      </c>
      <c r="D85" s="24" t="s">
        <v>19</v>
      </c>
      <c r="E85" s="25" t="s">
        <v>30</v>
      </c>
      <c r="F85" s="26"/>
      <c r="G85" s="27">
        <v>6.69</v>
      </c>
      <c r="H85" s="28"/>
      <c r="I85" s="28">
        <f t="shared" si="8"/>
        <v>6.69</v>
      </c>
      <c r="J85" s="22" t="s">
        <v>1188</v>
      </c>
      <c r="K85" s="28">
        <f t="shared" si="6"/>
        <v>20.07</v>
      </c>
      <c r="L85" s="33">
        <f t="shared" si="7"/>
        <v>100.35</v>
      </c>
      <c r="M85" s="22"/>
    </row>
    <row r="86" spans="1:13">
      <c r="A86" s="22">
        <v>81</v>
      </c>
      <c r="B86" s="23" t="s">
        <v>1250</v>
      </c>
      <c r="C86" s="24" t="s">
        <v>18</v>
      </c>
      <c r="D86" s="24" t="s">
        <v>19</v>
      </c>
      <c r="E86" s="25" t="s">
        <v>47</v>
      </c>
      <c r="F86" s="26"/>
      <c r="G86" s="27">
        <v>4.46</v>
      </c>
      <c r="H86" s="28"/>
      <c r="I86" s="28">
        <f t="shared" si="8"/>
        <v>4.46</v>
      </c>
      <c r="J86" s="22" t="s">
        <v>1188</v>
      </c>
      <c r="K86" s="28">
        <f t="shared" si="6"/>
        <v>13.38</v>
      </c>
      <c r="L86" s="33">
        <f t="shared" si="7"/>
        <v>66.9</v>
      </c>
      <c r="M86" s="22"/>
    </row>
    <row r="87" spans="1:13">
      <c r="A87" s="22">
        <v>82</v>
      </c>
      <c r="B87" s="23" t="s">
        <v>1251</v>
      </c>
      <c r="C87" s="24" t="s">
        <v>18</v>
      </c>
      <c r="D87" s="24" t="s">
        <v>19</v>
      </c>
      <c r="E87" s="25" t="s">
        <v>23</v>
      </c>
      <c r="F87" s="26"/>
      <c r="G87" s="27">
        <v>8.91</v>
      </c>
      <c r="H87" s="28"/>
      <c r="I87" s="28">
        <f t="shared" si="8"/>
        <v>8.91</v>
      </c>
      <c r="J87" s="22" t="s">
        <v>1188</v>
      </c>
      <c r="K87" s="28">
        <f t="shared" si="6"/>
        <v>26.73</v>
      </c>
      <c r="L87" s="33">
        <f t="shared" si="7"/>
        <v>133.65</v>
      </c>
      <c r="M87" s="22"/>
    </row>
    <row r="88" spans="1:13">
      <c r="A88" s="22">
        <v>83</v>
      </c>
      <c r="B88" s="23" t="s">
        <v>1252</v>
      </c>
      <c r="C88" s="24" t="s">
        <v>18</v>
      </c>
      <c r="D88" s="24" t="s">
        <v>19</v>
      </c>
      <c r="E88" s="25" t="s">
        <v>25</v>
      </c>
      <c r="F88" s="26"/>
      <c r="G88" s="27">
        <v>12.26</v>
      </c>
      <c r="H88" s="28"/>
      <c r="I88" s="28">
        <f t="shared" si="8"/>
        <v>12.26</v>
      </c>
      <c r="J88" s="22" t="s">
        <v>1188</v>
      </c>
      <c r="K88" s="28">
        <f t="shared" si="6"/>
        <v>36.78</v>
      </c>
      <c r="L88" s="33">
        <f t="shared" si="7"/>
        <v>183.9</v>
      </c>
      <c r="M88" s="22"/>
    </row>
    <row r="89" spans="1:13">
      <c r="A89" s="22">
        <v>84</v>
      </c>
      <c r="B89" s="23" t="s">
        <v>1253</v>
      </c>
      <c r="C89" s="24" t="s">
        <v>18</v>
      </c>
      <c r="D89" s="24" t="s">
        <v>19</v>
      </c>
      <c r="E89" s="25" t="s">
        <v>25</v>
      </c>
      <c r="F89" s="26"/>
      <c r="G89" s="27">
        <v>6.69</v>
      </c>
      <c r="H89" s="28"/>
      <c r="I89" s="28">
        <f t="shared" si="8"/>
        <v>6.69</v>
      </c>
      <c r="J89" s="22" t="s">
        <v>1188</v>
      </c>
      <c r="K89" s="28">
        <f t="shared" si="6"/>
        <v>20.07</v>
      </c>
      <c r="L89" s="33">
        <f t="shared" si="7"/>
        <v>100.35</v>
      </c>
      <c r="M89" s="22"/>
    </row>
    <row r="90" spans="1:13">
      <c r="A90" s="22">
        <v>85</v>
      </c>
      <c r="B90" s="23" t="s">
        <v>1254</v>
      </c>
      <c r="C90" s="24" t="s">
        <v>18</v>
      </c>
      <c r="D90" s="24" t="s">
        <v>19</v>
      </c>
      <c r="E90" s="25" t="s">
        <v>47</v>
      </c>
      <c r="F90" s="26"/>
      <c r="G90" s="27">
        <v>5.57</v>
      </c>
      <c r="H90" s="28"/>
      <c r="I90" s="28">
        <f t="shared" si="8"/>
        <v>5.57</v>
      </c>
      <c r="J90" s="22" t="s">
        <v>1188</v>
      </c>
      <c r="K90" s="28">
        <f t="shared" si="6"/>
        <v>16.71</v>
      </c>
      <c r="L90" s="33">
        <f t="shared" si="7"/>
        <v>83.55</v>
      </c>
      <c r="M90" s="22"/>
    </row>
    <row r="91" spans="1:13">
      <c r="A91" s="22">
        <v>86</v>
      </c>
      <c r="B91" s="23" t="s">
        <v>1255</v>
      </c>
      <c r="C91" s="24" t="s">
        <v>18</v>
      </c>
      <c r="D91" s="24" t="s">
        <v>19</v>
      </c>
      <c r="E91" s="25" t="s">
        <v>25</v>
      </c>
      <c r="F91" s="26"/>
      <c r="G91" s="27">
        <v>4.46</v>
      </c>
      <c r="H91" s="28"/>
      <c r="I91" s="28">
        <f t="shared" si="8"/>
        <v>4.46</v>
      </c>
      <c r="J91" s="22" t="s">
        <v>1188</v>
      </c>
      <c r="K91" s="28">
        <f t="shared" si="6"/>
        <v>13.38</v>
      </c>
      <c r="L91" s="33">
        <f t="shared" si="7"/>
        <v>66.9</v>
      </c>
      <c r="M91" s="22"/>
    </row>
    <row r="92" spans="1:13">
      <c r="A92" s="22">
        <v>87</v>
      </c>
      <c r="B92" s="23" t="s">
        <v>1256</v>
      </c>
      <c r="C92" s="24" t="s">
        <v>18</v>
      </c>
      <c r="D92" s="24" t="s">
        <v>19</v>
      </c>
      <c r="E92" s="25" t="s">
        <v>27</v>
      </c>
      <c r="F92" s="26"/>
      <c r="G92" s="27">
        <v>5.57</v>
      </c>
      <c r="H92" s="28"/>
      <c r="I92" s="28">
        <f t="shared" si="8"/>
        <v>5.57</v>
      </c>
      <c r="J92" s="22" t="s">
        <v>1188</v>
      </c>
      <c r="K92" s="28">
        <f t="shared" si="6"/>
        <v>16.71</v>
      </c>
      <c r="L92" s="33">
        <f t="shared" si="7"/>
        <v>83.55</v>
      </c>
      <c r="M92" s="22"/>
    </row>
    <row r="93" spans="1:13">
      <c r="A93" s="22">
        <v>88</v>
      </c>
      <c r="B93" s="23" t="s">
        <v>1257</v>
      </c>
      <c r="C93" s="24" t="s">
        <v>18</v>
      </c>
      <c r="D93" s="24" t="s">
        <v>19</v>
      </c>
      <c r="E93" s="25" t="s">
        <v>32</v>
      </c>
      <c r="F93" s="26"/>
      <c r="G93" s="27">
        <v>10.03</v>
      </c>
      <c r="H93" s="28"/>
      <c r="I93" s="28">
        <f t="shared" si="8"/>
        <v>10.03</v>
      </c>
      <c r="J93" s="22" t="s">
        <v>1188</v>
      </c>
      <c r="K93" s="28">
        <f t="shared" si="6"/>
        <v>30.09</v>
      </c>
      <c r="L93" s="33">
        <f t="shared" si="7"/>
        <v>150.45</v>
      </c>
      <c r="M93" s="22"/>
    </row>
    <row r="94" spans="1:13">
      <c r="A94" s="22">
        <v>89</v>
      </c>
      <c r="B94" s="23" t="s">
        <v>476</v>
      </c>
      <c r="C94" s="24" t="s">
        <v>18</v>
      </c>
      <c r="D94" s="24" t="s">
        <v>19</v>
      </c>
      <c r="E94" s="25" t="s">
        <v>27</v>
      </c>
      <c r="F94" s="26"/>
      <c r="G94" s="27">
        <v>4.46</v>
      </c>
      <c r="H94" s="28"/>
      <c r="I94" s="28">
        <f t="shared" ref="I94:I148" si="9">G94</f>
        <v>4.46</v>
      </c>
      <c r="J94" s="22" t="s">
        <v>1188</v>
      </c>
      <c r="K94" s="28">
        <f t="shared" si="6"/>
        <v>13.38</v>
      </c>
      <c r="L94" s="33">
        <f t="shared" si="7"/>
        <v>66.9</v>
      </c>
      <c r="M94" s="22"/>
    </row>
    <row r="95" spans="1:13">
      <c r="A95" s="22">
        <v>90</v>
      </c>
      <c r="B95" s="23" t="s">
        <v>1258</v>
      </c>
      <c r="C95" s="24" t="s">
        <v>18</v>
      </c>
      <c r="D95" s="24" t="s">
        <v>19</v>
      </c>
      <c r="E95" s="25" t="s">
        <v>32</v>
      </c>
      <c r="F95" s="26"/>
      <c r="G95" s="27">
        <v>4.46</v>
      </c>
      <c r="H95" s="28"/>
      <c r="I95" s="28">
        <f t="shared" si="9"/>
        <v>4.46</v>
      </c>
      <c r="J95" s="22" t="s">
        <v>1188</v>
      </c>
      <c r="K95" s="28">
        <f t="shared" si="6"/>
        <v>13.38</v>
      </c>
      <c r="L95" s="33">
        <f t="shared" si="7"/>
        <v>66.9</v>
      </c>
      <c r="M95" s="22"/>
    </row>
    <row r="96" spans="1:13">
      <c r="A96" s="22">
        <v>91</v>
      </c>
      <c r="B96" s="23" t="s">
        <v>103</v>
      </c>
      <c r="C96" s="24" t="s">
        <v>18</v>
      </c>
      <c r="D96" s="24" t="s">
        <v>19</v>
      </c>
      <c r="E96" s="25" t="s">
        <v>30</v>
      </c>
      <c r="F96" s="26"/>
      <c r="G96" s="27">
        <v>11.14</v>
      </c>
      <c r="H96" s="28"/>
      <c r="I96" s="28">
        <f t="shared" si="9"/>
        <v>11.14</v>
      </c>
      <c r="J96" s="22" t="s">
        <v>1188</v>
      </c>
      <c r="K96" s="28">
        <f t="shared" si="6"/>
        <v>33.42</v>
      </c>
      <c r="L96" s="33">
        <f t="shared" si="7"/>
        <v>167.1</v>
      </c>
      <c r="M96" s="22"/>
    </row>
    <row r="97" spans="1:13">
      <c r="A97" s="22">
        <v>92</v>
      </c>
      <c r="B97" s="23" t="s">
        <v>956</v>
      </c>
      <c r="C97" s="24" t="s">
        <v>18</v>
      </c>
      <c r="D97" s="24" t="s">
        <v>19</v>
      </c>
      <c r="E97" s="25" t="s">
        <v>25</v>
      </c>
      <c r="F97" s="26"/>
      <c r="G97" s="27">
        <v>4.46</v>
      </c>
      <c r="H97" s="28"/>
      <c r="I97" s="28">
        <f t="shared" si="9"/>
        <v>4.46</v>
      </c>
      <c r="J97" s="22" t="s">
        <v>1188</v>
      </c>
      <c r="K97" s="28">
        <f t="shared" si="6"/>
        <v>13.38</v>
      </c>
      <c r="L97" s="33">
        <f t="shared" si="7"/>
        <v>66.9</v>
      </c>
      <c r="M97" s="22"/>
    </row>
    <row r="98" spans="1:13">
      <c r="A98" s="22">
        <v>93</v>
      </c>
      <c r="B98" s="23" t="s">
        <v>1259</v>
      </c>
      <c r="C98" s="24" t="s">
        <v>18</v>
      </c>
      <c r="D98" s="24" t="s">
        <v>19</v>
      </c>
      <c r="E98" s="25" t="s">
        <v>39</v>
      </c>
      <c r="F98" s="26"/>
      <c r="G98" s="27">
        <v>11.14</v>
      </c>
      <c r="H98" s="28"/>
      <c r="I98" s="28">
        <f t="shared" si="9"/>
        <v>11.14</v>
      </c>
      <c r="J98" s="22" t="s">
        <v>1188</v>
      </c>
      <c r="K98" s="28">
        <f t="shared" si="6"/>
        <v>33.42</v>
      </c>
      <c r="L98" s="33">
        <f t="shared" si="7"/>
        <v>167.1</v>
      </c>
      <c r="M98" s="22"/>
    </row>
    <row r="99" spans="1:13">
      <c r="A99" s="22">
        <v>94</v>
      </c>
      <c r="B99" s="23" t="s">
        <v>1260</v>
      </c>
      <c r="C99" s="24" t="s">
        <v>18</v>
      </c>
      <c r="D99" s="24" t="s">
        <v>19</v>
      </c>
      <c r="E99" s="25" t="s">
        <v>25</v>
      </c>
      <c r="F99" s="26"/>
      <c r="G99" s="27">
        <v>4.46</v>
      </c>
      <c r="H99" s="28"/>
      <c r="I99" s="28">
        <f t="shared" si="9"/>
        <v>4.46</v>
      </c>
      <c r="J99" s="22" t="s">
        <v>1188</v>
      </c>
      <c r="K99" s="28">
        <f t="shared" si="6"/>
        <v>13.38</v>
      </c>
      <c r="L99" s="33">
        <f t="shared" si="7"/>
        <v>66.9</v>
      </c>
      <c r="M99" s="22"/>
    </row>
    <row r="100" spans="1:13">
      <c r="A100" s="22">
        <v>95</v>
      </c>
      <c r="B100" s="23" t="s">
        <v>1261</v>
      </c>
      <c r="C100" s="24" t="s">
        <v>18</v>
      </c>
      <c r="D100" s="24" t="s">
        <v>19</v>
      </c>
      <c r="E100" s="25" t="s">
        <v>27</v>
      </c>
      <c r="F100" s="26"/>
      <c r="G100" s="27">
        <v>2.23</v>
      </c>
      <c r="H100" s="28"/>
      <c r="I100" s="28">
        <f t="shared" si="9"/>
        <v>2.23</v>
      </c>
      <c r="J100" s="22" t="s">
        <v>1188</v>
      </c>
      <c r="K100" s="28">
        <f t="shared" si="6"/>
        <v>6.69</v>
      </c>
      <c r="L100" s="33">
        <f t="shared" si="7"/>
        <v>33.45</v>
      </c>
      <c r="M100" s="22"/>
    </row>
    <row r="101" spans="1:13">
      <c r="A101" s="22">
        <v>96</v>
      </c>
      <c r="B101" s="23" t="s">
        <v>1262</v>
      </c>
      <c r="C101" s="24" t="s">
        <v>18</v>
      </c>
      <c r="D101" s="24" t="s">
        <v>19</v>
      </c>
      <c r="E101" s="25" t="s">
        <v>32</v>
      </c>
      <c r="F101" s="26"/>
      <c r="G101" s="27">
        <v>2.23</v>
      </c>
      <c r="H101" s="28"/>
      <c r="I101" s="28">
        <f t="shared" si="9"/>
        <v>2.23</v>
      </c>
      <c r="J101" s="22" t="s">
        <v>1188</v>
      </c>
      <c r="K101" s="28">
        <f t="shared" si="6"/>
        <v>6.69</v>
      </c>
      <c r="L101" s="33">
        <f t="shared" si="7"/>
        <v>33.45</v>
      </c>
      <c r="M101" s="22"/>
    </row>
    <row r="102" spans="1:13">
      <c r="A102" s="22">
        <v>97</v>
      </c>
      <c r="B102" s="23" t="s">
        <v>1263</v>
      </c>
      <c r="C102" s="24" t="s">
        <v>18</v>
      </c>
      <c r="D102" s="24" t="s">
        <v>19</v>
      </c>
      <c r="E102" s="25" t="s">
        <v>23</v>
      </c>
      <c r="F102" s="26"/>
      <c r="G102" s="27">
        <v>5.57</v>
      </c>
      <c r="H102" s="28"/>
      <c r="I102" s="28">
        <f t="shared" si="9"/>
        <v>5.57</v>
      </c>
      <c r="J102" s="22" t="s">
        <v>1188</v>
      </c>
      <c r="K102" s="28">
        <f t="shared" si="6"/>
        <v>16.71</v>
      </c>
      <c r="L102" s="33">
        <f t="shared" si="7"/>
        <v>83.55</v>
      </c>
      <c r="M102" s="22"/>
    </row>
    <row r="103" spans="1:13">
      <c r="A103" s="22">
        <v>98</v>
      </c>
      <c r="B103" s="23" t="s">
        <v>1264</v>
      </c>
      <c r="C103" s="24" t="s">
        <v>18</v>
      </c>
      <c r="D103" s="24" t="s">
        <v>19</v>
      </c>
      <c r="E103" s="25" t="s">
        <v>47</v>
      </c>
      <c r="F103" s="26"/>
      <c r="G103" s="27">
        <v>2.23</v>
      </c>
      <c r="H103" s="28"/>
      <c r="I103" s="28">
        <f t="shared" si="9"/>
        <v>2.23</v>
      </c>
      <c r="J103" s="22" t="s">
        <v>1188</v>
      </c>
      <c r="K103" s="28">
        <f t="shared" si="6"/>
        <v>6.69</v>
      </c>
      <c r="L103" s="33">
        <f t="shared" si="7"/>
        <v>33.45</v>
      </c>
      <c r="M103" s="22"/>
    </row>
    <row r="104" spans="1:13">
      <c r="A104" s="22">
        <v>99</v>
      </c>
      <c r="B104" s="23" t="s">
        <v>1265</v>
      </c>
      <c r="C104" s="24" t="s">
        <v>18</v>
      </c>
      <c r="D104" s="24" t="s">
        <v>19</v>
      </c>
      <c r="E104" s="25" t="s">
        <v>36</v>
      </c>
      <c r="F104" s="26"/>
      <c r="G104" s="27">
        <v>4.46</v>
      </c>
      <c r="H104" s="28"/>
      <c r="I104" s="28">
        <f t="shared" si="9"/>
        <v>4.46</v>
      </c>
      <c r="J104" s="22" t="s">
        <v>1188</v>
      </c>
      <c r="K104" s="28">
        <f t="shared" si="6"/>
        <v>13.38</v>
      </c>
      <c r="L104" s="33">
        <f t="shared" si="7"/>
        <v>66.9</v>
      </c>
      <c r="M104" s="22"/>
    </row>
    <row r="105" spans="1:13">
      <c r="A105" s="22">
        <v>100</v>
      </c>
      <c r="B105" s="23" t="s">
        <v>1266</v>
      </c>
      <c r="C105" s="24" t="s">
        <v>18</v>
      </c>
      <c r="D105" s="24" t="s">
        <v>19</v>
      </c>
      <c r="E105" s="25" t="s">
        <v>20</v>
      </c>
      <c r="F105" s="26"/>
      <c r="G105" s="27">
        <v>11.14</v>
      </c>
      <c r="H105" s="28"/>
      <c r="I105" s="28">
        <f t="shared" si="9"/>
        <v>11.14</v>
      </c>
      <c r="J105" s="22" t="s">
        <v>1188</v>
      </c>
      <c r="K105" s="28">
        <f t="shared" si="6"/>
        <v>33.42</v>
      </c>
      <c r="L105" s="33">
        <f t="shared" si="7"/>
        <v>167.1</v>
      </c>
      <c r="M105" s="22"/>
    </row>
    <row r="106" spans="1:13">
      <c r="A106" s="22">
        <v>101</v>
      </c>
      <c r="B106" s="23" t="s">
        <v>1267</v>
      </c>
      <c r="C106" s="24" t="s">
        <v>18</v>
      </c>
      <c r="D106" s="24" t="s">
        <v>19</v>
      </c>
      <c r="E106" s="25" t="s">
        <v>20</v>
      </c>
      <c r="F106" s="26"/>
      <c r="G106" s="27">
        <v>5.57</v>
      </c>
      <c r="H106" s="28"/>
      <c r="I106" s="28">
        <f t="shared" si="9"/>
        <v>5.57</v>
      </c>
      <c r="J106" s="22" t="s">
        <v>1188</v>
      </c>
      <c r="K106" s="28">
        <f t="shared" si="6"/>
        <v>16.71</v>
      </c>
      <c r="L106" s="33">
        <f t="shared" si="7"/>
        <v>83.55</v>
      </c>
      <c r="M106" s="22"/>
    </row>
    <row r="107" spans="1:13">
      <c r="A107" s="22">
        <v>102</v>
      </c>
      <c r="B107" s="23" t="s">
        <v>1268</v>
      </c>
      <c r="C107" s="24" t="s">
        <v>18</v>
      </c>
      <c r="D107" s="24" t="s">
        <v>19</v>
      </c>
      <c r="E107" s="25" t="s">
        <v>20</v>
      </c>
      <c r="F107" s="26"/>
      <c r="G107" s="27">
        <v>10.03</v>
      </c>
      <c r="H107" s="28"/>
      <c r="I107" s="28">
        <f t="shared" si="9"/>
        <v>10.03</v>
      </c>
      <c r="J107" s="22" t="s">
        <v>1188</v>
      </c>
      <c r="K107" s="28">
        <f t="shared" si="6"/>
        <v>30.09</v>
      </c>
      <c r="L107" s="33">
        <f t="shared" si="7"/>
        <v>150.45</v>
      </c>
      <c r="M107" s="22"/>
    </row>
    <row r="108" spans="1:13">
      <c r="A108" s="22">
        <v>103</v>
      </c>
      <c r="B108" s="23" t="s">
        <v>1269</v>
      </c>
      <c r="C108" s="24" t="s">
        <v>18</v>
      </c>
      <c r="D108" s="24" t="s">
        <v>19</v>
      </c>
      <c r="E108" s="25" t="s">
        <v>32</v>
      </c>
      <c r="F108" s="26"/>
      <c r="G108" s="27">
        <v>3.34</v>
      </c>
      <c r="H108" s="28"/>
      <c r="I108" s="28">
        <f t="shared" si="9"/>
        <v>3.34</v>
      </c>
      <c r="J108" s="22" t="s">
        <v>1188</v>
      </c>
      <c r="K108" s="28">
        <f t="shared" si="6"/>
        <v>10.02</v>
      </c>
      <c r="L108" s="33">
        <f t="shared" si="7"/>
        <v>50.1</v>
      </c>
      <c r="M108" s="22"/>
    </row>
    <row r="109" spans="1:13">
      <c r="A109" s="22">
        <v>104</v>
      </c>
      <c r="B109" s="23" t="s">
        <v>1270</v>
      </c>
      <c r="C109" s="24" t="s">
        <v>18</v>
      </c>
      <c r="D109" s="24" t="s">
        <v>19</v>
      </c>
      <c r="E109" s="25" t="s">
        <v>20</v>
      </c>
      <c r="F109" s="26"/>
      <c r="G109" s="27">
        <v>6.69</v>
      </c>
      <c r="H109" s="28"/>
      <c r="I109" s="28">
        <f t="shared" si="9"/>
        <v>6.69</v>
      </c>
      <c r="J109" s="22" t="s">
        <v>1188</v>
      </c>
      <c r="K109" s="28">
        <f t="shared" si="6"/>
        <v>20.07</v>
      </c>
      <c r="L109" s="33">
        <f t="shared" si="7"/>
        <v>100.35</v>
      </c>
      <c r="M109" s="22"/>
    </row>
    <row r="110" spans="1:13">
      <c r="A110" s="22">
        <v>105</v>
      </c>
      <c r="B110" s="23" t="s">
        <v>1271</v>
      </c>
      <c r="C110" s="24" t="s">
        <v>18</v>
      </c>
      <c r="D110" s="24" t="s">
        <v>19</v>
      </c>
      <c r="E110" s="25" t="s">
        <v>39</v>
      </c>
      <c r="F110" s="26"/>
      <c r="G110" s="27">
        <v>6.69</v>
      </c>
      <c r="H110" s="28"/>
      <c r="I110" s="28">
        <f t="shared" si="9"/>
        <v>6.69</v>
      </c>
      <c r="J110" s="22" t="s">
        <v>1188</v>
      </c>
      <c r="K110" s="28">
        <f t="shared" si="6"/>
        <v>20.07</v>
      </c>
      <c r="L110" s="33">
        <f t="shared" si="7"/>
        <v>100.35</v>
      </c>
      <c r="M110" s="22"/>
    </row>
    <row r="111" spans="1:13">
      <c r="A111" s="22">
        <v>106</v>
      </c>
      <c r="B111" s="23" t="s">
        <v>1272</v>
      </c>
      <c r="C111" s="24" t="s">
        <v>18</v>
      </c>
      <c r="D111" s="24" t="s">
        <v>19</v>
      </c>
      <c r="E111" s="25" t="s">
        <v>27</v>
      </c>
      <c r="F111" s="26"/>
      <c r="G111" s="27">
        <v>3.34</v>
      </c>
      <c r="H111" s="28"/>
      <c r="I111" s="28">
        <f t="shared" si="9"/>
        <v>3.34</v>
      </c>
      <c r="J111" s="22" t="s">
        <v>1188</v>
      </c>
      <c r="K111" s="28">
        <f t="shared" si="6"/>
        <v>10.02</v>
      </c>
      <c r="L111" s="33">
        <f t="shared" si="7"/>
        <v>50.1</v>
      </c>
      <c r="M111" s="22"/>
    </row>
    <row r="112" spans="1:13">
      <c r="A112" s="22">
        <v>107</v>
      </c>
      <c r="B112" s="23" t="s">
        <v>1273</v>
      </c>
      <c r="C112" s="24" t="s">
        <v>18</v>
      </c>
      <c r="D112" s="24" t="s">
        <v>19</v>
      </c>
      <c r="E112" s="25" t="s">
        <v>47</v>
      </c>
      <c r="F112" s="26"/>
      <c r="G112" s="27">
        <v>8.91</v>
      </c>
      <c r="H112" s="28"/>
      <c r="I112" s="28">
        <f t="shared" si="9"/>
        <v>8.91</v>
      </c>
      <c r="J112" s="22" t="s">
        <v>1188</v>
      </c>
      <c r="K112" s="28">
        <f t="shared" si="6"/>
        <v>26.73</v>
      </c>
      <c r="L112" s="33">
        <f t="shared" si="7"/>
        <v>133.65</v>
      </c>
      <c r="M112" s="22"/>
    </row>
    <row r="113" spans="1:13">
      <c r="A113" s="22">
        <v>108</v>
      </c>
      <c r="B113" s="23" t="s">
        <v>1274</v>
      </c>
      <c r="C113" s="24" t="s">
        <v>18</v>
      </c>
      <c r="D113" s="24" t="s">
        <v>19</v>
      </c>
      <c r="E113" s="25" t="s">
        <v>36</v>
      </c>
      <c r="F113" s="26"/>
      <c r="G113" s="27">
        <v>6.69</v>
      </c>
      <c r="H113" s="28"/>
      <c r="I113" s="28">
        <f t="shared" si="9"/>
        <v>6.69</v>
      </c>
      <c r="J113" s="22" t="s">
        <v>1188</v>
      </c>
      <c r="K113" s="28">
        <f t="shared" si="6"/>
        <v>20.07</v>
      </c>
      <c r="L113" s="33">
        <f t="shared" si="7"/>
        <v>100.35</v>
      </c>
      <c r="M113" s="22"/>
    </row>
    <row r="114" spans="1:13">
      <c r="A114" s="22">
        <v>109</v>
      </c>
      <c r="B114" s="23" t="s">
        <v>1275</v>
      </c>
      <c r="C114" s="24" t="s">
        <v>18</v>
      </c>
      <c r="D114" s="24" t="s">
        <v>19</v>
      </c>
      <c r="E114" s="25" t="s">
        <v>36</v>
      </c>
      <c r="F114" s="26"/>
      <c r="G114" s="27">
        <v>8.91</v>
      </c>
      <c r="H114" s="28"/>
      <c r="I114" s="28">
        <f t="shared" si="9"/>
        <v>8.91</v>
      </c>
      <c r="J114" s="22" t="s">
        <v>1188</v>
      </c>
      <c r="K114" s="28">
        <f t="shared" si="6"/>
        <v>26.73</v>
      </c>
      <c r="L114" s="33">
        <f t="shared" si="7"/>
        <v>133.65</v>
      </c>
      <c r="M114" s="22"/>
    </row>
    <row r="115" spans="1:13">
      <c r="A115" s="22">
        <v>110</v>
      </c>
      <c r="B115" s="23" t="s">
        <v>1276</v>
      </c>
      <c r="C115" s="24" t="s">
        <v>18</v>
      </c>
      <c r="D115" s="24" t="s">
        <v>19</v>
      </c>
      <c r="E115" s="25" t="s">
        <v>36</v>
      </c>
      <c r="F115" s="26"/>
      <c r="G115" s="27">
        <v>3.34</v>
      </c>
      <c r="H115" s="28"/>
      <c r="I115" s="28">
        <f t="shared" si="9"/>
        <v>3.34</v>
      </c>
      <c r="J115" s="22" t="s">
        <v>1188</v>
      </c>
      <c r="K115" s="28">
        <f t="shared" si="6"/>
        <v>10.02</v>
      </c>
      <c r="L115" s="33">
        <f t="shared" si="7"/>
        <v>50.1</v>
      </c>
      <c r="M115" s="22"/>
    </row>
    <row r="116" spans="1:13">
      <c r="A116" s="22">
        <v>111</v>
      </c>
      <c r="B116" s="23" t="s">
        <v>1277</v>
      </c>
      <c r="C116" s="24" t="s">
        <v>18</v>
      </c>
      <c r="D116" s="24" t="s">
        <v>19</v>
      </c>
      <c r="E116" s="25" t="s">
        <v>20</v>
      </c>
      <c r="F116" s="26"/>
      <c r="G116" s="27">
        <v>6.69</v>
      </c>
      <c r="H116" s="28"/>
      <c r="I116" s="28">
        <f t="shared" si="9"/>
        <v>6.69</v>
      </c>
      <c r="J116" s="22" t="s">
        <v>1188</v>
      </c>
      <c r="K116" s="28">
        <f t="shared" si="6"/>
        <v>20.07</v>
      </c>
      <c r="L116" s="33">
        <f t="shared" si="7"/>
        <v>100.35</v>
      </c>
      <c r="M116" s="22"/>
    </row>
    <row r="117" spans="1:13">
      <c r="A117" s="22">
        <v>112</v>
      </c>
      <c r="B117" s="23" t="s">
        <v>1278</v>
      </c>
      <c r="C117" s="24" t="s">
        <v>18</v>
      </c>
      <c r="D117" s="24" t="s">
        <v>19</v>
      </c>
      <c r="E117" s="25" t="s">
        <v>30</v>
      </c>
      <c r="F117" s="26"/>
      <c r="G117" s="27">
        <v>4.46</v>
      </c>
      <c r="H117" s="28"/>
      <c r="I117" s="28">
        <f t="shared" si="9"/>
        <v>4.46</v>
      </c>
      <c r="J117" s="22" t="s">
        <v>1188</v>
      </c>
      <c r="K117" s="28">
        <f t="shared" si="6"/>
        <v>13.38</v>
      </c>
      <c r="L117" s="33">
        <f t="shared" si="7"/>
        <v>66.9</v>
      </c>
      <c r="M117" s="22"/>
    </row>
    <row r="118" spans="1:13">
      <c r="A118" s="22">
        <v>113</v>
      </c>
      <c r="B118" s="23" t="s">
        <v>494</v>
      </c>
      <c r="C118" s="24" t="s">
        <v>18</v>
      </c>
      <c r="D118" s="24" t="s">
        <v>19</v>
      </c>
      <c r="E118" s="25" t="s">
        <v>36</v>
      </c>
      <c r="F118" s="26"/>
      <c r="G118" s="27">
        <v>4.46</v>
      </c>
      <c r="H118" s="28"/>
      <c r="I118" s="28">
        <f t="shared" si="9"/>
        <v>4.46</v>
      </c>
      <c r="J118" s="22" t="s">
        <v>1188</v>
      </c>
      <c r="K118" s="28">
        <f t="shared" si="6"/>
        <v>13.38</v>
      </c>
      <c r="L118" s="33">
        <f t="shared" si="7"/>
        <v>66.9</v>
      </c>
      <c r="M118" s="22"/>
    </row>
    <row r="119" spans="1:13">
      <c r="A119" s="22">
        <v>114</v>
      </c>
      <c r="B119" s="23" t="s">
        <v>1279</v>
      </c>
      <c r="C119" s="24" t="s">
        <v>18</v>
      </c>
      <c r="D119" s="24" t="s">
        <v>19</v>
      </c>
      <c r="E119" s="25" t="s">
        <v>32</v>
      </c>
      <c r="F119" s="26"/>
      <c r="G119" s="27">
        <v>5.57</v>
      </c>
      <c r="H119" s="28"/>
      <c r="I119" s="28">
        <f t="shared" si="9"/>
        <v>5.57</v>
      </c>
      <c r="J119" s="22" t="s">
        <v>1188</v>
      </c>
      <c r="K119" s="28">
        <f t="shared" si="6"/>
        <v>16.71</v>
      </c>
      <c r="L119" s="33">
        <f t="shared" si="7"/>
        <v>83.55</v>
      </c>
      <c r="M119" s="22"/>
    </row>
    <row r="120" spans="1:13">
      <c r="A120" s="22">
        <v>115</v>
      </c>
      <c r="B120" s="23" t="s">
        <v>1100</v>
      </c>
      <c r="C120" s="24" t="s">
        <v>18</v>
      </c>
      <c r="D120" s="24" t="s">
        <v>19</v>
      </c>
      <c r="E120" s="25" t="s">
        <v>32</v>
      </c>
      <c r="F120" s="26"/>
      <c r="G120" s="27">
        <v>3.34</v>
      </c>
      <c r="H120" s="28"/>
      <c r="I120" s="28">
        <f t="shared" si="9"/>
        <v>3.34</v>
      </c>
      <c r="J120" s="22" t="s">
        <v>1188</v>
      </c>
      <c r="K120" s="28">
        <f t="shared" si="6"/>
        <v>10.02</v>
      </c>
      <c r="L120" s="33">
        <f t="shared" si="7"/>
        <v>50.1</v>
      </c>
      <c r="M120" s="22"/>
    </row>
    <row r="121" spans="1:13">
      <c r="A121" s="22">
        <v>116</v>
      </c>
      <c r="B121" s="23" t="s">
        <v>1280</v>
      </c>
      <c r="C121" s="24" t="s">
        <v>18</v>
      </c>
      <c r="D121" s="24" t="s">
        <v>19</v>
      </c>
      <c r="E121" s="25" t="s">
        <v>30</v>
      </c>
      <c r="F121" s="26"/>
      <c r="G121" s="27">
        <v>4.46</v>
      </c>
      <c r="H121" s="28"/>
      <c r="I121" s="28">
        <f t="shared" si="9"/>
        <v>4.46</v>
      </c>
      <c r="J121" s="22" t="s">
        <v>1188</v>
      </c>
      <c r="K121" s="28">
        <f t="shared" si="6"/>
        <v>13.38</v>
      </c>
      <c r="L121" s="33">
        <f t="shared" si="7"/>
        <v>66.9</v>
      </c>
      <c r="M121" s="22"/>
    </row>
    <row r="122" spans="1:13">
      <c r="A122" s="22">
        <v>117</v>
      </c>
      <c r="B122" s="23" t="s">
        <v>40</v>
      </c>
      <c r="C122" s="24" t="s">
        <v>18</v>
      </c>
      <c r="D122" s="24" t="s">
        <v>19</v>
      </c>
      <c r="E122" s="25" t="s">
        <v>27</v>
      </c>
      <c r="F122" s="26"/>
      <c r="G122" s="27">
        <v>11.14</v>
      </c>
      <c r="H122" s="28"/>
      <c r="I122" s="28">
        <f t="shared" si="9"/>
        <v>11.14</v>
      </c>
      <c r="J122" s="22" t="s">
        <v>1188</v>
      </c>
      <c r="K122" s="28">
        <f t="shared" si="6"/>
        <v>33.42</v>
      </c>
      <c r="L122" s="33">
        <f t="shared" si="7"/>
        <v>167.1</v>
      </c>
      <c r="M122" s="22"/>
    </row>
    <row r="123" spans="1:13">
      <c r="A123" s="22">
        <v>118</v>
      </c>
      <c r="B123" s="23" t="s">
        <v>1281</v>
      </c>
      <c r="C123" s="24" t="s">
        <v>18</v>
      </c>
      <c r="D123" s="24" t="s">
        <v>19</v>
      </c>
      <c r="E123" s="25" t="s">
        <v>20</v>
      </c>
      <c r="F123" s="26"/>
      <c r="G123" s="27">
        <v>7.8</v>
      </c>
      <c r="H123" s="28"/>
      <c r="I123" s="28">
        <f t="shared" si="9"/>
        <v>7.8</v>
      </c>
      <c r="J123" s="22" t="s">
        <v>1188</v>
      </c>
      <c r="K123" s="28">
        <f t="shared" si="6"/>
        <v>23.4</v>
      </c>
      <c r="L123" s="33">
        <f t="shared" si="7"/>
        <v>117</v>
      </c>
      <c r="M123" s="22"/>
    </row>
    <row r="124" spans="1:13">
      <c r="A124" s="22">
        <v>119</v>
      </c>
      <c r="B124" s="23" t="s">
        <v>1282</v>
      </c>
      <c r="C124" s="24" t="s">
        <v>18</v>
      </c>
      <c r="D124" s="24" t="s">
        <v>19</v>
      </c>
      <c r="E124" s="25" t="s">
        <v>32</v>
      </c>
      <c r="F124" s="26"/>
      <c r="G124" s="27">
        <v>5.57</v>
      </c>
      <c r="H124" s="28"/>
      <c r="I124" s="28">
        <f t="shared" si="9"/>
        <v>5.57</v>
      </c>
      <c r="J124" s="22" t="s">
        <v>1188</v>
      </c>
      <c r="K124" s="28">
        <f t="shared" si="6"/>
        <v>16.71</v>
      </c>
      <c r="L124" s="33">
        <f t="shared" si="7"/>
        <v>83.55</v>
      </c>
      <c r="M124" s="22"/>
    </row>
    <row r="125" spans="1:13">
      <c r="A125" s="22">
        <v>120</v>
      </c>
      <c r="B125" s="23" t="s">
        <v>1283</v>
      </c>
      <c r="C125" s="24" t="s">
        <v>18</v>
      </c>
      <c r="D125" s="24" t="s">
        <v>19</v>
      </c>
      <c r="E125" s="25" t="s">
        <v>47</v>
      </c>
      <c r="F125" s="26"/>
      <c r="G125" s="27">
        <v>4.46</v>
      </c>
      <c r="H125" s="28"/>
      <c r="I125" s="28">
        <f t="shared" si="9"/>
        <v>4.46</v>
      </c>
      <c r="J125" s="22" t="s">
        <v>1188</v>
      </c>
      <c r="K125" s="28">
        <f t="shared" si="6"/>
        <v>13.38</v>
      </c>
      <c r="L125" s="33">
        <f t="shared" si="7"/>
        <v>66.9</v>
      </c>
      <c r="M125" s="22"/>
    </row>
    <row r="126" spans="1:13">
      <c r="A126" s="22">
        <v>121</v>
      </c>
      <c r="B126" s="23" t="s">
        <v>1284</v>
      </c>
      <c r="C126" s="24" t="s">
        <v>18</v>
      </c>
      <c r="D126" s="24" t="s">
        <v>19</v>
      </c>
      <c r="E126" s="25" t="s">
        <v>25</v>
      </c>
      <c r="F126" s="26"/>
      <c r="G126" s="27">
        <v>3.34</v>
      </c>
      <c r="H126" s="28"/>
      <c r="I126" s="28">
        <f t="shared" si="9"/>
        <v>3.34</v>
      </c>
      <c r="J126" s="22" t="s">
        <v>1188</v>
      </c>
      <c r="K126" s="28">
        <f t="shared" si="6"/>
        <v>10.02</v>
      </c>
      <c r="L126" s="33">
        <f t="shared" si="7"/>
        <v>50.1</v>
      </c>
      <c r="M126" s="22"/>
    </row>
    <row r="127" spans="1:13">
      <c r="A127" s="22">
        <v>122</v>
      </c>
      <c r="B127" s="23" t="s">
        <v>1285</v>
      </c>
      <c r="C127" s="24" t="s">
        <v>18</v>
      </c>
      <c r="D127" s="24" t="s">
        <v>19</v>
      </c>
      <c r="E127" s="25" t="s">
        <v>36</v>
      </c>
      <c r="F127" s="26"/>
      <c r="G127" s="27">
        <v>3.34</v>
      </c>
      <c r="H127" s="28"/>
      <c r="I127" s="28">
        <f t="shared" si="9"/>
        <v>3.34</v>
      </c>
      <c r="J127" s="22" t="s">
        <v>1188</v>
      </c>
      <c r="K127" s="28">
        <f t="shared" si="6"/>
        <v>10.02</v>
      </c>
      <c r="L127" s="33">
        <f t="shared" si="7"/>
        <v>50.1</v>
      </c>
      <c r="M127" s="22"/>
    </row>
    <row r="128" spans="1:13">
      <c r="A128" s="22">
        <v>123</v>
      </c>
      <c r="B128" s="23" t="s">
        <v>1286</v>
      </c>
      <c r="C128" s="24" t="s">
        <v>18</v>
      </c>
      <c r="D128" s="24" t="s">
        <v>19</v>
      </c>
      <c r="E128" s="25" t="s">
        <v>39</v>
      </c>
      <c r="F128" s="26"/>
      <c r="G128" s="27">
        <v>7.8</v>
      </c>
      <c r="H128" s="28"/>
      <c r="I128" s="28">
        <f t="shared" si="9"/>
        <v>7.8</v>
      </c>
      <c r="J128" s="22" t="s">
        <v>1188</v>
      </c>
      <c r="K128" s="28">
        <f t="shared" si="6"/>
        <v>23.4</v>
      </c>
      <c r="L128" s="33">
        <f t="shared" si="7"/>
        <v>117</v>
      </c>
      <c r="M128" s="22"/>
    </row>
    <row r="129" spans="1:13">
      <c r="A129" s="22">
        <v>124</v>
      </c>
      <c r="B129" s="23" t="s">
        <v>1287</v>
      </c>
      <c r="C129" s="24" t="s">
        <v>18</v>
      </c>
      <c r="D129" s="24" t="s">
        <v>19</v>
      </c>
      <c r="E129" s="25" t="s">
        <v>27</v>
      </c>
      <c r="F129" s="26"/>
      <c r="G129" s="27">
        <v>4.46</v>
      </c>
      <c r="H129" s="28"/>
      <c r="I129" s="28">
        <f t="shared" si="9"/>
        <v>4.46</v>
      </c>
      <c r="J129" s="22" t="s">
        <v>1188</v>
      </c>
      <c r="K129" s="28">
        <f t="shared" si="6"/>
        <v>13.38</v>
      </c>
      <c r="L129" s="33">
        <f t="shared" si="7"/>
        <v>66.9</v>
      </c>
      <c r="M129" s="22"/>
    </row>
    <row r="130" spans="1:13">
      <c r="A130" s="22">
        <v>125</v>
      </c>
      <c r="B130" s="23" t="s">
        <v>1288</v>
      </c>
      <c r="C130" s="24" t="s">
        <v>18</v>
      </c>
      <c r="D130" s="24" t="s">
        <v>19</v>
      </c>
      <c r="E130" s="25" t="s">
        <v>39</v>
      </c>
      <c r="F130" s="26"/>
      <c r="G130" s="27">
        <v>3.34</v>
      </c>
      <c r="H130" s="28"/>
      <c r="I130" s="28">
        <f t="shared" si="9"/>
        <v>3.34</v>
      </c>
      <c r="J130" s="22" t="s">
        <v>1188</v>
      </c>
      <c r="K130" s="28">
        <f t="shared" si="6"/>
        <v>10.02</v>
      </c>
      <c r="L130" s="33">
        <f t="shared" si="7"/>
        <v>50.1</v>
      </c>
      <c r="M130" s="22"/>
    </row>
    <row r="131" spans="1:13">
      <c r="A131" s="22">
        <v>126</v>
      </c>
      <c r="B131" s="23" t="s">
        <v>1289</v>
      </c>
      <c r="C131" s="24" t="s">
        <v>18</v>
      </c>
      <c r="D131" s="24" t="s">
        <v>19</v>
      </c>
      <c r="E131" s="25" t="s">
        <v>25</v>
      </c>
      <c r="F131" s="26"/>
      <c r="G131" s="27">
        <v>3.34</v>
      </c>
      <c r="H131" s="28"/>
      <c r="I131" s="28">
        <f t="shared" si="9"/>
        <v>3.34</v>
      </c>
      <c r="J131" s="22" t="s">
        <v>1188</v>
      </c>
      <c r="K131" s="28">
        <f t="shared" si="6"/>
        <v>10.02</v>
      </c>
      <c r="L131" s="33">
        <f t="shared" si="7"/>
        <v>50.1</v>
      </c>
      <c r="M131" s="22"/>
    </row>
    <row r="132" spans="1:13">
      <c r="A132" s="22">
        <v>127</v>
      </c>
      <c r="B132" s="23" t="s">
        <v>1290</v>
      </c>
      <c r="C132" s="24" t="s">
        <v>18</v>
      </c>
      <c r="D132" s="24" t="s">
        <v>19</v>
      </c>
      <c r="E132" s="25" t="s">
        <v>30</v>
      </c>
      <c r="F132" s="26"/>
      <c r="G132" s="27">
        <v>8.91</v>
      </c>
      <c r="H132" s="28"/>
      <c r="I132" s="28">
        <f t="shared" si="9"/>
        <v>8.91</v>
      </c>
      <c r="J132" s="22" t="s">
        <v>1188</v>
      </c>
      <c r="K132" s="28">
        <f t="shared" si="6"/>
        <v>26.73</v>
      </c>
      <c r="L132" s="33">
        <f t="shared" si="7"/>
        <v>133.65</v>
      </c>
      <c r="M132" s="22"/>
    </row>
    <row r="133" spans="1:13">
      <c r="A133" s="22">
        <v>128</v>
      </c>
      <c r="B133" s="23" t="s">
        <v>1291</v>
      </c>
      <c r="C133" s="24" t="s">
        <v>18</v>
      </c>
      <c r="D133" s="24" t="s">
        <v>19</v>
      </c>
      <c r="E133" s="25" t="s">
        <v>23</v>
      </c>
      <c r="F133" s="26"/>
      <c r="G133" s="27">
        <v>3.34</v>
      </c>
      <c r="H133" s="28"/>
      <c r="I133" s="28">
        <f t="shared" si="9"/>
        <v>3.34</v>
      </c>
      <c r="J133" s="22" t="s">
        <v>1188</v>
      </c>
      <c r="K133" s="28">
        <f t="shared" si="6"/>
        <v>10.02</v>
      </c>
      <c r="L133" s="33">
        <f t="shared" si="7"/>
        <v>50.1</v>
      </c>
      <c r="M133" s="22"/>
    </row>
    <row r="134" spans="1:13">
      <c r="A134" s="22">
        <v>129</v>
      </c>
      <c r="B134" s="23" t="s">
        <v>1292</v>
      </c>
      <c r="C134" s="24" t="s">
        <v>18</v>
      </c>
      <c r="D134" s="24" t="s">
        <v>19</v>
      </c>
      <c r="E134" s="25" t="s">
        <v>25</v>
      </c>
      <c r="F134" s="26"/>
      <c r="G134" s="27">
        <v>6.69</v>
      </c>
      <c r="H134" s="28"/>
      <c r="I134" s="28">
        <f t="shared" si="9"/>
        <v>6.69</v>
      </c>
      <c r="J134" s="22" t="s">
        <v>1188</v>
      </c>
      <c r="K134" s="28">
        <f t="shared" si="6"/>
        <v>20.07</v>
      </c>
      <c r="L134" s="33">
        <f t="shared" si="7"/>
        <v>100.35</v>
      </c>
      <c r="M134" s="22"/>
    </row>
    <row r="135" spans="1:13">
      <c r="A135" s="22">
        <v>130</v>
      </c>
      <c r="B135" s="23" t="s">
        <v>1293</v>
      </c>
      <c r="C135" s="24" t="s">
        <v>18</v>
      </c>
      <c r="D135" s="24" t="s">
        <v>19</v>
      </c>
      <c r="E135" s="25" t="s">
        <v>25</v>
      </c>
      <c r="F135" s="26"/>
      <c r="G135" s="27">
        <v>4.46</v>
      </c>
      <c r="H135" s="28"/>
      <c r="I135" s="28">
        <f t="shared" si="9"/>
        <v>4.46</v>
      </c>
      <c r="J135" s="22" t="s">
        <v>1188</v>
      </c>
      <c r="K135" s="28">
        <f t="shared" si="6"/>
        <v>13.38</v>
      </c>
      <c r="L135" s="33">
        <f t="shared" si="7"/>
        <v>66.9</v>
      </c>
      <c r="M135" s="22"/>
    </row>
    <row r="136" spans="1:13">
      <c r="A136" s="22">
        <v>131</v>
      </c>
      <c r="B136" s="23" t="s">
        <v>1042</v>
      </c>
      <c r="C136" s="24" t="s">
        <v>18</v>
      </c>
      <c r="D136" s="24" t="s">
        <v>19</v>
      </c>
      <c r="E136" s="25" t="s">
        <v>39</v>
      </c>
      <c r="F136" s="26"/>
      <c r="G136" s="27">
        <v>5.57</v>
      </c>
      <c r="H136" s="28"/>
      <c r="I136" s="28">
        <f t="shared" si="9"/>
        <v>5.57</v>
      </c>
      <c r="J136" s="22" t="s">
        <v>1188</v>
      </c>
      <c r="K136" s="28">
        <f t="shared" si="6"/>
        <v>16.71</v>
      </c>
      <c r="L136" s="33">
        <f t="shared" si="7"/>
        <v>83.55</v>
      </c>
      <c r="M136" s="22"/>
    </row>
    <row r="137" spans="1:13">
      <c r="A137" s="22">
        <v>132</v>
      </c>
      <c r="B137" s="23" t="s">
        <v>1294</v>
      </c>
      <c r="C137" s="24" t="s">
        <v>18</v>
      </c>
      <c r="D137" s="24" t="s">
        <v>19</v>
      </c>
      <c r="E137" s="25" t="s">
        <v>23</v>
      </c>
      <c r="F137" s="26"/>
      <c r="G137" s="27">
        <v>10.03</v>
      </c>
      <c r="H137" s="28"/>
      <c r="I137" s="28">
        <f t="shared" si="9"/>
        <v>10.03</v>
      </c>
      <c r="J137" s="22" t="s">
        <v>1188</v>
      </c>
      <c r="K137" s="28">
        <f t="shared" ref="K137:K200" si="10">I137*3</f>
        <v>30.09</v>
      </c>
      <c r="L137" s="33">
        <f t="shared" ref="L137:L200" si="11">I137*15</f>
        <v>150.45</v>
      </c>
      <c r="M137" s="22"/>
    </row>
    <row r="138" spans="1:13">
      <c r="A138" s="22">
        <v>133</v>
      </c>
      <c r="B138" s="23" t="s">
        <v>777</v>
      </c>
      <c r="C138" s="24" t="s">
        <v>18</v>
      </c>
      <c r="D138" s="24" t="s">
        <v>19</v>
      </c>
      <c r="E138" s="25" t="s">
        <v>36</v>
      </c>
      <c r="F138" s="26"/>
      <c r="G138" s="27">
        <v>3.34</v>
      </c>
      <c r="H138" s="28"/>
      <c r="I138" s="28">
        <f t="shared" si="9"/>
        <v>3.34</v>
      </c>
      <c r="J138" s="22" t="s">
        <v>1188</v>
      </c>
      <c r="K138" s="28">
        <f t="shared" si="10"/>
        <v>10.02</v>
      </c>
      <c r="L138" s="33">
        <f t="shared" si="11"/>
        <v>50.1</v>
      </c>
      <c r="M138" s="22"/>
    </row>
    <row r="139" spans="1:13">
      <c r="A139" s="22">
        <v>134</v>
      </c>
      <c r="B139" s="23" t="s">
        <v>1295</v>
      </c>
      <c r="C139" s="24" t="s">
        <v>18</v>
      </c>
      <c r="D139" s="24" t="s">
        <v>19</v>
      </c>
      <c r="E139" s="25" t="s">
        <v>39</v>
      </c>
      <c r="F139" s="26"/>
      <c r="G139" s="27">
        <v>6.69</v>
      </c>
      <c r="H139" s="28"/>
      <c r="I139" s="28">
        <f t="shared" si="9"/>
        <v>6.69</v>
      </c>
      <c r="J139" s="22" t="s">
        <v>1188</v>
      </c>
      <c r="K139" s="28">
        <f t="shared" si="10"/>
        <v>20.07</v>
      </c>
      <c r="L139" s="33">
        <f t="shared" si="11"/>
        <v>100.35</v>
      </c>
      <c r="M139" s="22"/>
    </row>
    <row r="140" spans="1:13">
      <c r="A140" s="22">
        <v>135</v>
      </c>
      <c r="B140" s="23" t="s">
        <v>1296</v>
      </c>
      <c r="C140" s="24" t="s">
        <v>18</v>
      </c>
      <c r="D140" s="24" t="s">
        <v>19</v>
      </c>
      <c r="E140" s="25" t="s">
        <v>32</v>
      </c>
      <c r="F140" s="26"/>
      <c r="G140" s="27">
        <v>3.34</v>
      </c>
      <c r="H140" s="28"/>
      <c r="I140" s="28">
        <f t="shared" si="9"/>
        <v>3.34</v>
      </c>
      <c r="J140" s="22" t="s">
        <v>1188</v>
      </c>
      <c r="K140" s="28">
        <f t="shared" si="10"/>
        <v>10.02</v>
      </c>
      <c r="L140" s="33">
        <f t="shared" si="11"/>
        <v>50.1</v>
      </c>
      <c r="M140" s="22"/>
    </row>
    <row r="141" spans="1:13">
      <c r="A141" s="22">
        <v>136</v>
      </c>
      <c r="B141" s="23" t="s">
        <v>1297</v>
      </c>
      <c r="C141" s="24" t="s">
        <v>18</v>
      </c>
      <c r="D141" s="24" t="s">
        <v>19</v>
      </c>
      <c r="E141" s="25" t="s">
        <v>20</v>
      </c>
      <c r="F141" s="26"/>
      <c r="G141" s="27">
        <v>4.46</v>
      </c>
      <c r="H141" s="28"/>
      <c r="I141" s="28">
        <f t="shared" si="9"/>
        <v>4.46</v>
      </c>
      <c r="J141" s="22" t="s">
        <v>1188</v>
      </c>
      <c r="K141" s="28">
        <f t="shared" si="10"/>
        <v>13.38</v>
      </c>
      <c r="L141" s="33">
        <f t="shared" si="11"/>
        <v>66.9</v>
      </c>
      <c r="M141" s="22"/>
    </row>
    <row r="142" spans="1:13">
      <c r="A142" s="22">
        <v>137</v>
      </c>
      <c r="B142" s="23" t="s">
        <v>1298</v>
      </c>
      <c r="C142" s="24" t="s">
        <v>18</v>
      </c>
      <c r="D142" s="24" t="s">
        <v>19</v>
      </c>
      <c r="E142" s="25" t="s">
        <v>39</v>
      </c>
      <c r="F142" s="26"/>
      <c r="G142" s="27">
        <v>6.69</v>
      </c>
      <c r="H142" s="28"/>
      <c r="I142" s="28">
        <f t="shared" si="9"/>
        <v>6.69</v>
      </c>
      <c r="J142" s="22" t="s">
        <v>1188</v>
      </c>
      <c r="K142" s="28">
        <f t="shared" si="10"/>
        <v>20.07</v>
      </c>
      <c r="L142" s="33">
        <f t="shared" si="11"/>
        <v>100.35</v>
      </c>
      <c r="M142" s="22"/>
    </row>
    <row r="143" spans="1:13">
      <c r="A143" s="22">
        <v>138</v>
      </c>
      <c r="B143" s="23" t="s">
        <v>1299</v>
      </c>
      <c r="C143" s="24" t="s">
        <v>18</v>
      </c>
      <c r="D143" s="24" t="s">
        <v>19</v>
      </c>
      <c r="E143" s="25" t="s">
        <v>25</v>
      </c>
      <c r="F143" s="26"/>
      <c r="G143" s="27">
        <v>5.57</v>
      </c>
      <c r="H143" s="28"/>
      <c r="I143" s="28">
        <f t="shared" si="9"/>
        <v>5.57</v>
      </c>
      <c r="J143" s="22" t="s">
        <v>1188</v>
      </c>
      <c r="K143" s="28">
        <f t="shared" si="10"/>
        <v>16.71</v>
      </c>
      <c r="L143" s="33">
        <f t="shared" si="11"/>
        <v>83.55</v>
      </c>
      <c r="M143" s="22"/>
    </row>
    <row r="144" spans="1:13">
      <c r="A144" s="22">
        <v>139</v>
      </c>
      <c r="B144" s="23" t="s">
        <v>1300</v>
      </c>
      <c r="C144" s="24" t="s">
        <v>18</v>
      </c>
      <c r="D144" s="24" t="s">
        <v>19</v>
      </c>
      <c r="E144" s="25" t="s">
        <v>30</v>
      </c>
      <c r="F144" s="26"/>
      <c r="G144" s="27">
        <v>7.8</v>
      </c>
      <c r="H144" s="28"/>
      <c r="I144" s="28">
        <f t="shared" si="9"/>
        <v>7.8</v>
      </c>
      <c r="J144" s="22" t="s">
        <v>1188</v>
      </c>
      <c r="K144" s="28">
        <f t="shared" si="10"/>
        <v>23.4</v>
      </c>
      <c r="L144" s="33">
        <f t="shared" si="11"/>
        <v>117</v>
      </c>
      <c r="M144" s="22"/>
    </row>
    <row r="145" spans="1:13">
      <c r="A145" s="22">
        <v>140</v>
      </c>
      <c r="B145" s="23" t="s">
        <v>1301</v>
      </c>
      <c r="C145" s="24" t="s">
        <v>18</v>
      </c>
      <c r="D145" s="24" t="s">
        <v>19</v>
      </c>
      <c r="E145" s="25" t="s">
        <v>39</v>
      </c>
      <c r="F145" s="26"/>
      <c r="G145" s="27">
        <v>6.69</v>
      </c>
      <c r="H145" s="28"/>
      <c r="I145" s="28">
        <f t="shared" si="9"/>
        <v>6.69</v>
      </c>
      <c r="J145" s="22" t="s">
        <v>1188</v>
      </c>
      <c r="K145" s="28">
        <f t="shared" si="10"/>
        <v>20.07</v>
      </c>
      <c r="L145" s="33">
        <f t="shared" si="11"/>
        <v>100.35</v>
      </c>
      <c r="M145" s="22"/>
    </row>
    <row r="146" spans="1:13">
      <c r="A146" s="22">
        <v>141</v>
      </c>
      <c r="B146" s="23" t="s">
        <v>1302</v>
      </c>
      <c r="C146" s="24" t="s">
        <v>18</v>
      </c>
      <c r="D146" s="24" t="s">
        <v>19</v>
      </c>
      <c r="E146" s="25" t="s">
        <v>23</v>
      </c>
      <c r="F146" s="26"/>
      <c r="G146" s="27">
        <v>4.46</v>
      </c>
      <c r="H146" s="28"/>
      <c r="I146" s="28">
        <f t="shared" si="9"/>
        <v>4.46</v>
      </c>
      <c r="J146" s="22" t="s">
        <v>1188</v>
      </c>
      <c r="K146" s="28">
        <f t="shared" si="10"/>
        <v>13.38</v>
      </c>
      <c r="L146" s="33">
        <f t="shared" si="11"/>
        <v>66.9</v>
      </c>
      <c r="M146" s="22"/>
    </row>
    <row r="147" spans="1:13">
      <c r="A147" s="22">
        <v>142</v>
      </c>
      <c r="B147" s="23" t="s">
        <v>1303</v>
      </c>
      <c r="C147" s="24" t="s">
        <v>18</v>
      </c>
      <c r="D147" s="24" t="s">
        <v>19</v>
      </c>
      <c r="E147" s="25" t="s">
        <v>39</v>
      </c>
      <c r="F147" s="26"/>
      <c r="G147" s="27">
        <v>3.34</v>
      </c>
      <c r="H147" s="28"/>
      <c r="I147" s="28">
        <f t="shared" si="9"/>
        <v>3.34</v>
      </c>
      <c r="J147" s="22" t="s">
        <v>1188</v>
      </c>
      <c r="K147" s="28">
        <f t="shared" si="10"/>
        <v>10.02</v>
      </c>
      <c r="L147" s="33">
        <f t="shared" si="11"/>
        <v>50.1</v>
      </c>
      <c r="M147" s="22"/>
    </row>
    <row r="148" spans="1:13">
      <c r="A148" s="22">
        <v>143</v>
      </c>
      <c r="B148" s="23" t="s">
        <v>1304</v>
      </c>
      <c r="C148" s="24" t="s">
        <v>18</v>
      </c>
      <c r="D148" s="24" t="s">
        <v>19</v>
      </c>
      <c r="E148" s="25" t="s">
        <v>36</v>
      </c>
      <c r="F148" s="26"/>
      <c r="G148" s="27">
        <v>2.23</v>
      </c>
      <c r="H148" s="28"/>
      <c r="I148" s="28">
        <f t="shared" si="9"/>
        <v>2.23</v>
      </c>
      <c r="J148" s="22" t="s">
        <v>1188</v>
      </c>
      <c r="K148" s="28">
        <f t="shared" si="10"/>
        <v>6.69</v>
      </c>
      <c r="L148" s="33">
        <f t="shared" si="11"/>
        <v>33.45</v>
      </c>
      <c r="M148" s="22"/>
    </row>
    <row r="149" spans="1:13">
      <c r="A149" s="22">
        <v>144</v>
      </c>
      <c r="B149" s="23" t="s">
        <v>454</v>
      </c>
      <c r="C149" s="24" t="s">
        <v>18</v>
      </c>
      <c r="D149" s="24" t="s">
        <v>19</v>
      </c>
      <c r="E149" s="25" t="s">
        <v>32</v>
      </c>
      <c r="F149" s="26"/>
      <c r="G149" s="27">
        <v>8.91</v>
      </c>
      <c r="H149" s="28"/>
      <c r="I149" s="28">
        <f t="shared" ref="I149:I166" si="12">G149</f>
        <v>8.91</v>
      </c>
      <c r="J149" s="22" t="s">
        <v>1188</v>
      </c>
      <c r="K149" s="28">
        <f t="shared" si="10"/>
        <v>26.73</v>
      </c>
      <c r="L149" s="33">
        <f t="shared" si="11"/>
        <v>133.65</v>
      </c>
      <c r="M149" s="22"/>
    </row>
    <row r="150" spans="1:13">
      <c r="A150" s="22">
        <v>145</v>
      </c>
      <c r="B150" s="23" t="s">
        <v>1305</v>
      </c>
      <c r="C150" s="24" t="s">
        <v>18</v>
      </c>
      <c r="D150" s="24" t="s">
        <v>19</v>
      </c>
      <c r="E150" s="25" t="s">
        <v>30</v>
      </c>
      <c r="F150" s="26"/>
      <c r="G150" s="27">
        <v>12.26</v>
      </c>
      <c r="H150" s="28"/>
      <c r="I150" s="28">
        <f t="shared" si="12"/>
        <v>12.26</v>
      </c>
      <c r="J150" s="22" t="s">
        <v>1188</v>
      </c>
      <c r="K150" s="28">
        <f t="shared" si="10"/>
        <v>36.78</v>
      </c>
      <c r="L150" s="33">
        <f t="shared" si="11"/>
        <v>183.9</v>
      </c>
      <c r="M150" s="22"/>
    </row>
    <row r="151" spans="1:13">
      <c r="A151" s="22">
        <v>146</v>
      </c>
      <c r="B151" s="23" t="s">
        <v>1306</v>
      </c>
      <c r="C151" s="24" t="s">
        <v>18</v>
      </c>
      <c r="D151" s="24" t="s">
        <v>19</v>
      </c>
      <c r="E151" s="25" t="s">
        <v>25</v>
      </c>
      <c r="F151" s="26"/>
      <c r="G151" s="27">
        <v>5.57</v>
      </c>
      <c r="H151" s="28"/>
      <c r="I151" s="28">
        <f t="shared" si="12"/>
        <v>5.57</v>
      </c>
      <c r="J151" s="22" t="s">
        <v>1188</v>
      </c>
      <c r="K151" s="28">
        <f t="shared" si="10"/>
        <v>16.71</v>
      </c>
      <c r="L151" s="33">
        <f t="shared" si="11"/>
        <v>83.55</v>
      </c>
      <c r="M151" s="22"/>
    </row>
    <row r="152" spans="1:13">
      <c r="A152" s="22">
        <v>147</v>
      </c>
      <c r="B152" s="23" t="s">
        <v>1307</v>
      </c>
      <c r="C152" s="24" t="s">
        <v>18</v>
      </c>
      <c r="D152" s="24" t="s">
        <v>19</v>
      </c>
      <c r="E152" s="25" t="s">
        <v>32</v>
      </c>
      <c r="F152" s="26"/>
      <c r="G152" s="27">
        <v>3.34</v>
      </c>
      <c r="H152" s="28"/>
      <c r="I152" s="28">
        <f t="shared" si="12"/>
        <v>3.34</v>
      </c>
      <c r="J152" s="22" t="s">
        <v>1188</v>
      </c>
      <c r="K152" s="28">
        <f t="shared" si="10"/>
        <v>10.02</v>
      </c>
      <c r="L152" s="33">
        <f t="shared" si="11"/>
        <v>50.1</v>
      </c>
      <c r="M152" s="22"/>
    </row>
    <row r="153" spans="1:13">
      <c r="A153" s="22">
        <v>148</v>
      </c>
      <c r="B153" s="23" t="s">
        <v>1308</v>
      </c>
      <c r="C153" s="24" t="s">
        <v>18</v>
      </c>
      <c r="D153" s="24" t="s">
        <v>19</v>
      </c>
      <c r="E153" s="25" t="s">
        <v>27</v>
      </c>
      <c r="F153" s="26"/>
      <c r="G153" s="27">
        <v>2.23</v>
      </c>
      <c r="H153" s="28"/>
      <c r="I153" s="28">
        <f t="shared" si="12"/>
        <v>2.23</v>
      </c>
      <c r="J153" s="22" t="s">
        <v>1188</v>
      </c>
      <c r="K153" s="28">
        <f t="shared" si="10"/>
        <v>6.69</v>
      </c>
      <c r="L153" s="33">
        <f t="shared" si="11"/>
        <v>33.45</v>
      </c>
      <c r="M153" s="22"/>
    </row>
    <row r="154" spans="1:13">
      <c r="A154" s="22">
        <v>149</v>
      </c>
      <c r="B154" s="23" t="s">
        <v>1309</v>
      </c>
      <c r="C154" s="24" t="s">
        <v>18</v>
      </c>
      <c r="D154" s="24" t="s">
        <v>19</v>
      </c>
      <c r="E154" s="25" t="s">
        <v>32</v>
      </c>
      <c r="F154" s="26"/>
      <c r="G154" s="27">
        <v>5.57</v>
      </c>
      <c r="H154" s="28"/>
      <c r="I154" s="28">
        <f t="shared" si="12"/>
        <v>5.57</v>
      </c>
      <c r="J154" s="22" t="s">
        <v>1188</v>
      </c>
      <c r="K154" s="28">
        <f t="shared" si="10"/>
        <v>16.71</v>
      </c>
      <c r="L154" s="33">
        <f t="shared" si="11"/>
        <v>83.55</v>
      </c>
      <c r="M154" s="22"/>
    </row>
    <row r="155" spans="1:13">
      <c r="A155" s="22">
        <v>150</v>
      </c>
      <c r="B155" s="23" t="s">
        <v>749</v>
      </c>
      <c r="C155" s="24" t="s">
        <v>18</v>
      </c>
      <c r="D155" s="24" t="s">
        <v>19</v>
      </c>
      <c r="E155" s="25" t="s">
        <v>39</v>
      </c>
      <c r="F155" s="26"/>
      <c r="G155" s="27">
        <v>4.46</v>
      </c>
      <c r="H155" s="28"/>
      <c r="I155" s="28">
        <f t="shared" si="12"/>
        <v>4.46</v>
      </c>
      <c r="J155" s="22" t="s">
        <v>1188</v>
      </c>
      <c r="K155" s="28">
        <f t="shared" si="10"/>
        <v>13.38</v>
      </c>
      <c r="L155" s="33">
        <f t="shared" si="11"/>
        <v>66.9</v>
      </c>
      <c r="M155" s="22"/>
    </row>
    <row r="156" spans="1:13">
      <c r="A156" s="22">
        <v>151</v>
      </c>
      <c r="B156" s="23" t="s">
        <v>1310</v>
      </c>
      <c r="C156" s="24" t="s">
        <v>18</v>
      </c>
      <c r="D156" s="24" t="s">
        <v>19</v>
      </c>
      <c r="E156" s="25" t="s">
        <v>32</v>
      </c>
      <c r="F156" s="26"/>
      <c r="G156" s="27">
        <v>5.57</v>
      </c>
      <c r="H156" s="28"/>
      <c r="I156" s="28">
        <f t="shared" si="12"/>
        <v>5.57</v>
      </c>
      <c r="J156" s="22" t="s">
        <v>1188</v>
      </c>
      <c r="K156" s="28">
        <f t="shared" si="10"/>
        <v>16.71</v>
      </c>
      <c r="L156" s="33">
        <f t="shared" si="11"/>
        <v>83.55</v>
      </c>
      <c r="M156" s="22"/>
    </row>
    <row r="157" spans="1:13">
      <c r="A157" s="22">
        <v>152</v>
      </c>
      <c r="B157" s="23" t="s">
        <v>1311</v>
      </c>
      <c r="C157" s="24" t="s">
        <v>18</v>
      </c>
      <c r="D157" s="24" t="s">
        <v>19</v>
      </c>
      <c r="E157" s="25" t="s">
        <v>32</v>
      </c>
      <c r="F157" s="26"/>
      <c r="G157" s="27">
        <v>8.91</v>
      </c>
      <c r="H157" s="28"/>
      <c r="I157" s="28">
        <f t="shared" si="12"/>
        <v>8.91</v>
      </c>
      <c r="J157" s="22" t="s">
        <v>1188</v>
      </c>
      <c r="K157" s="28">
        <f t="shared" si="10"/>
        <v>26.73</v>
      </c>
      <c r="L157" s="33">
        <f t="shared" si="11"/>
        <v>133.65</v>
      </c>
      <c r="M157" s="22"/>
    </row>
    <row r="158" spans="1:13">
      <c r="A158" s="22">
        <v>153</v>
      </c>
      <c r="B158" s="23" t="s">
        <v>1312</v>
      </c>
      <c r="C158" s="24" t="s">
        <v>18</v>
      </c>
      <c r="D158" s="24" t="s">
        <v>19</v>
      </c>
      <c r="E158" s="25" t="s">
        <v>39</v>
      </c>
      <c r="F158" s="26"/>
      <c r="G158" s="27">
        <v>3.34</v>
      </c>
      <c r="H158" s="28"/>
      <c r="I158" s="28">
        <f t="shared" si="12"/>
        <v>3.34</v>
      </c>
      <c r="J158" s="22" t="s">
        <v>1188</v>
      </c>
      <c r="K158" s="28">
        <f t="shared" si="10"/>
        <v>10.02</v>
      </c>
      <c r="L158" s="33">
        <f t="shared" si="11"/>
        <v>50.1</v>
      </c>
      <c r="M158" s="22"/>
    </row>
    <row r="159" spans="1:13">
      <c r="A159" s="22">
        <v>154</v>
      </c>
      <c r="B159" s="23" t="s">
        <v>1313</v>
      </c>
      <c r="C159" s="24" t="s">
        <v>18</v>
      </c>
      <c r="D159" s="24" t="s">
        <v>19</v>
      </c>
      <c r="E159" s="25" t="s">
        <v>32</v>
      </c>
      <c r="F159" s="26"/>
      <c r="G159" s="27">
        <v>4.46</v>
      </c>
      <c r="H159" s="28"/>
      <c r="I159" s="28">
        <f t="shared" si="12"/>
        <v>4.46</v>
      </c>
      <c r="J159" s="22" t="s">
        <v>1188</v>
      </c>
      <c r="K159" s="28">
        <f t="shared" si="10"/>
        <v>13.38</v>
      </c>
      <c r="L159" s="33">
        <f t="shared" si="11"/>
        <v>66.9</v>
      </c>
      <c r="M159" s="22"/>
    </row>
    <row r="160" spans="1:13">
      <c r="A160" s="22">
        <v>155</v>
      </c>
      <c r="B160" s="23" t="s">
        <v>1314</v>
      </c>
      <c r="C160" s="24" t="s">
        <v>18</v>
      </c>
      <c r="D160" s="24" t="s">
        <v>19</v>
      </c>
      <c r="E160" s="25" t="s">
        <v>23</v>
      </c>
      <c r="F160" s="26"/>
      <c r="G160" s="27">
        <v>3.34</v>
      </c>
      <c r="H160" s="28"/>
      <c r="I160" s="28">
        <f t="shared" si="12"/>
        <v>3.34</v>
      </c>
      <c r="J160" s="22" t="s">
        <v>1188</v>
      </c>
      <c r="K160" s="28">
        <f t="shared" si="10"/>
        <v>10.02</v>
      </c>
      <c r="L160" s="33">
        <f t="shared" si="11"/>
        <v>50.1</v>
      </c>
      <c r="M160" s="22"/>
    </row>
    <row r="161" spans="1:13">
      <c r="A161" s="22">
        <v>156</v>
      </c>
      <c r="B161" s="23" t="s">
        <v>1315</v>
      </c>
      <c r="C161" s="24" t="s">
        <v>18</v>
      </c>
      <c r="D161" s="24" t="s">
        <v>19</v>
      </c>
      <c r="E161" s="25" t="s">
        <v>27</v>
      </c>
      <c r="F161" s="26"/>
      <c r="G161" s="27">
        <v>10.03</v>
      </c>
      <c r="H161" s="28"/>
      <c r="I161" s="28">
        <f t="shared" si="12"/>
        <v>10.03</v>
      </c>
      <c r="J161" s="22" t="s">
        <v>1188</v>
      </c>
      <c r="K161" s="28">
        <f t="shared" si="10"/>
        <v>30.09</v>
      </c>
      <c r="L161" s="33">
        <f t="shared" si="11"/>
        <v>150.45</v>
      </c>
      <c r="M161" s="22"/>
    </row>
    <row r="162" spans="1:13">
      <c r="A162" s="22">
        <v>157</v>
      </c>
      <c r="B162" s="23" t="s">
        <v>1143</v>
      </c>
      <c r="C162" s="24" t="s">
        <v>18</v>
      </c>
      <c r="D162" s="24" t="s">
        <v>19</v>
      </c>
      <c r="E162" s="25" t="s">
        <v>32</v>
      </c>
      <c r="F162" s="26"/>
      <c r="G162" s="27">
        <v>1.12</v>
      </c>
      <c r="H162" s="28"/>
      <c r="I162" s="28">
        <f t="shared" si="12"/>
        <v>1.12</v>
      </c>
      <c r="J162" s="22" t="s">
        <v>1188</v>
      </c>
      <c r="K162" s="28">
        <f t="shared" si="10"/>
        <v>3.36</v>
      </c>
      <c r="L162" s="33">
        <f t="shared" si="11"/>
        <v>16.8</v>
      </c>
      <c r="M162" s="22"/>
    </row>
    <row r="163" spans="1:13">
      <c r="A163" s="22">
        <v>158</v>
      </c>
      <c r="B163" s="23" t="s">
        <v>1316</v>
      </c>
      <c r="C163" s="24" t="s">
        <v>18</v>
      </c>
      <c r="D163" s="24" t="s">
        <v>19</v>
      </c>
      <c r="E163" s="25" t="s">
        <v>32</v>
      </c>
      <c r="F163" s="26"/>
      <c r="G163" s="27">
        <v>5.57</v>
      </c>
      <c r="H163" s="28"/>
      <c r="I163" s="28">
        <f t="shared" si="12"/>
        <v>5.57</v>
      </c>
      <c r="J163" s="22" t="s">
        <v>1188</v>
      </c>
      <c r="K163" s="28">
        <f t="shared" si="10"/>
        <v>16.71</v>
      </c>
      <c r="L163" s="33">
        <f t="shared" si="11"/>
        <v>83.55</v>
      </c>
      <c r="M163" s="22"/>
    </row>
    <row r="164" spans="1:13">
      <c r="A164" s="22">
        <v>159</v>
      </c>
      <c r="B164" s="23" t="s">
        <v>113</v>
      </c>
      <c r="C164" s="24" t="s">
        <v>18</v>
      </c>
      <c r="D164" s="24" t="s">
        <v>19</v>
      </c>
      <c r="E164" s="25" t="s">
        <v>20</v>
      </c>
      <c r="F164" s="26"/>
      <c r="G164" s="27">
        <v>6.69</v>
      </c>
      <c r="H164" s="28"/>
      <c r="I164" s="28">
        <f t="shared" si="12"/>
        <v>6.69</v>
      </c>
      <c r="J164" s="22" t="s">
        <v>1188</v>
      </c>
      <c r="K164" s="28">
        <f t="shared" si="10"/>
        <v>20.07</v>
      </c>
      <c r="L164" s="33">
        <f t="shared" si="11"/>
        <v>100.35</v>
      </c>
      <c r="M164" s="22"/>
    </row>
    <row r="165" spans="1:13">
      <c r="A165" s="22">
        <v>160</v>
      </c>
      <c r="B165" s="23" t="s">
        <v>1317</v>
      </c>
      <c r="C165" s="24" t="s">
        <v>18</v>
      </c>
      <c r="D165" s="24" t="s">
        <v>19</v>
      </c>
      <c r="E165" s="25" t="s">
        <v>47</v>
      </c>
      <c r="F165" s="26"/>
      <c r="G165" s="27">
        <v>3.34</v>
      </c>
      <c r="H165" s="28"/>
      <c r="I165" s="28">
        <f t="shared" si="12"/>
        <v>3.34</v>
      </c>
      <c r="J165" s="22" t="s">
        <v>1188</v>
      </c>
      <c r="K165" s="28">
        <f t="shared" si="10"/>
        <v>10.02</v>
      </c>
      <c r="L165" s="33">
        <f t="shared" si="11"/>
        <v>50.1</v>
      </c>
      <c r="M165" s="22"/>
    </row>
    <row r="166" spans="1:13">
      <c r="A166" s="22">
        <v>161</v>
      </c>
      <c r="B166" s="23" t="s">
        <v>1318</v>
      </c>
      <c r="C166" s="24" t="s">
        <v>18</v>
      </c>
      <c r="D166" s="24" t="s">
        <v>19</v>
      </c>
      <c r="E166" s="25" t="s">
        <v>32</v>
      </c>
      <c r="F166" s="26"/>
      <c r="G166" s="27">
        <v>6.69</v>
      </c>
      <c r="H166" s="28"/>
      <c r="I166" s="28">
        <f t="shared" si="12"/>
        <v>6.69</v>
      </c>
      <c r="J166" s="22" t="s">
        <v>1188</v>
      </c>
      <c r="K166" s="28">
        <f t="shared" si="10"/>
        <v>20.07</v>
      </c>
      <c r="L166" s="33">
        <f t="shared" si="11"/>
        <v>100.35</v>
      </c>
      <c r="M166" s="22"/>
    </row>
    <row r="167" spans="1:13">
      <c r="A167" s="22">
        <v>162</v>
      </c>
      <c r="B167" s="23" t="s">
        <v>1319</v>
      </c>
      <c r="C167" s="24" t="s">
        <v>18</v>
      </c>
      <c r="D167" s="24" t="s">
        <v>19</v>
      </c>
      <c r="E167" s="25" t="s">
        <v>23</v>
      </c>
      <c r="F167" s="26"/>
      <c r="G167" s="27">
        <v>6.69</v>
      </c>
      <c r="H167" s="28"/>
      <c r="I167" s="28">
        <f t="shared" ref="I167:I178" si="13">G167</f>
        <v>6.69</v>
      </c>
      <c r="J167" s="22" t="s">
        <v>1188</v>
      </c>
      <c r="K167" s="28">
        <f t="shared" si="10"/>
        <v>20.07</v>
      </c>
      <c r="L167" s="33">
        <f t="shared" si="11"/>
        <v>100.35</v>
      </c>
      <c r="M167" s="22"/>
    </row>
    <row r="168" spans="1:13">
      <c r="A168" s="22">
        <v>163</v>
      </c>
      <c r="B168" s="23" t="s">
        <v>228</v>
      </c>
      <c r="C168" s="24" t="s">
        <v>18</v>
      </c>
      <c r="D168" s="24" t="s">
        <v>19</v>
      </c>
      <c r="E168" s="25" t="s">
        <v>39</v>
      </c>
      <c r="F168" s="26"/>
      <c r="G168" s="27">
        <v>4.46</v>
      </c>
      <c r="H168" s="28"/>
      <c r="I168" s="28">
        <f t="shared" si="13"/>
        <v>4.46</v>
      </c>
      <c r="J168" s="22" t="s">
        <v>1188</v>
      </c>
      <c r="K168" s="28">
        <f t="shared" si="10"/>
        <v>13.38</v>
      </c>
      <c r="L168" s="33">
        <f t="shared" si="11"/>
        <v>66.9</v>
      </c>
      <c r="M168" s="22"/>
    </row>
    <row r="169" spans="1:13">
      <c r="A169" s="22">
        <v>164</v>
      </c>
      <c r="B169" s="23" t="s">
        <v>1320</v>
      </c>
      <c r="C169" s="24" t="s">
        <v>18</v>
      </c>
      <c r="D169" s="24" t="s">
        <v>19</v>
      </c>
      <c r="E169" s="25" t="s">
        <v>25</v>
      </c>
      <c r="F169" s="26"/>
      <c r="G169" s="27">
        <v>11.14</v>
      </c>
      <c r="H169" s="28"/>
      <c r="I169" s="28">
        <f t="shared" si="13"/>
        <v>11.14</v>
      </c>
      <c r="J169" s="22" t="s">
        <v>1188</v>
      </c>
      <c r="K169" s="28">
        <f t="shared" si="10"/>
        <v>33.42</v>
      </c>
      <c r="L169" s="33">
        <f t="shared" si="11"/>
        <v>167.1</v>
      </c>
      <c r="M169" s="22"/>
    </row>
    <row r="170" spans="1:13">
      <c r="A170" s="22">
        <v>165</v>
      </c>
      <c r="B170" s="23" t="s">
        <v>1321</v>
      </c>
      <c r="C170" s="24" t="s">
        <v>18</v>
      </c>
      <c r="D170" s="24" t="s">
        <v>19</v>
      </c>
      <c r="E170" s="25" t="s">
        <v>39</v>
      </c>
      <c r="F170" s="26"/>
      <c r="G170" s="27">
        <v>12.26</v>
      </c>
      <c r="H170" s="28"/>
      <c r="I170" s="28">
        <f t="shared" si="13"/>
        <v>12.26</v>
      </c>
      <c r="J170" s="22" t="s">
        <v>1188</v>
      </c>
      <c r="K170" s="28">
        <f t="shared" si="10"/>
        <v>36.78</v>
      </c>
      <c r="L170" s="33">
        <f t="shared" si="11"/>
        <v>183.9</v>
      </c>
      <c r="M170" s="22"/>
    </row>
    <row r="171" spans="1:13">
      <c r="A171" s="22">
        <v>166</v>
      </c>
      <c r="B171" s="23" t="s">
        <v>1322</v>
      </c>
      <c r="C171" s="24" t="s">
        <v>18</v>
      </c>
      <c r="D171" s="24" t="s">
        <v>19</v>
      </c>
      <c r="E171" s="25" t="s">
        <v>32</v>
      </c>
      <c r="F171" s="26"/>
      <c r="G171" s="27">
        <v>13.38</v>
      </c>
      <c r="H171" s="28"/>
      <c r="I171" s="28">
        <f t="shared" si="13"/>
        <v>13.38</v>
      </c>
      <c r="J171" s="22" t="s">
        <v>1188</v>
      </c>
      <c r="K171" s="28">
        <f t="shared" si="10"/>
        <v>40.14</v>
      </c>
      <c r="L171" s="33">
        <f t="shared" si="11"/>
        <v>200.7</v>
      </c>
      <c r="M171" s="22"/>
    </row>
    <row r="172" spans="1:13">
      <c r="A172" s="22">
        <v>167</v>
      </c>
      <c r="B172" s="23" t="s">
        <v>1323</v>
      </c>
      <c r="C172" s="24" t="s">
        <v>18</v>
      </c>
      <c r="D172" s="24" t="s">
        <v>19</v>
      </c>
      <c r="E172" s="25" t="s">
        <v>47</v>
      </c>
      <c r="F172" s="26"/>
      <c r="G172" s="27">
        <v>4.46</v>
      </c>
      <c r="H172" s="28"/>
      <c r="I172" s="28">
        <f t="shared" si="13"/>
        <v>4.46</v>
      </c>
      <c r="J172" s="22" t="s">
        <v>1188</v>
      </c>
      <c r="K172" s="28">
        <f t="shared" si="10"/>
        <v>13.38</v>
      </c>
      <c r="L172" s="33">
        <f t="shared" si="11"/>
        <v>66.9</v>
      </c>
      <c r="M172" s="22"/>
    </row>
    <row r="173" spans="1:13">
      <c r="A173" s="22">
        <v>168</v>
      </c>
      <c r="B173" s="23" t="s">
        <v>1324</v>
      </c>
      <c r="C173" s="24" t="s">
        <v>18</v>
      </c>
      <c r="D173" s="24" t="s">
        <v>19</v>
      </c>
      <c r="E173" s="25" t="s">
        <v>30</v>
      </c>
      <c r="F173" s="26"/>
      <c r="G173" s="27">
        <v>6.69</v>
      </c>
      <c r="H173" s="28"/>
      <c r="I173" s="28">
        <f t="shared" si="13"/>
        <v>6.69</v>
      </c>
      <c r="J173" s="22" t="s">
        <v>1188</v>
      </c>
      <c r="K173" s="28">
        <f t="shared" si="10"/>
        <v>20.07</v>
      </c>
      <c r="L173" s="33">
        <f t="shared" si="11"/>
        <v>100.35</v>
      </c>
      <c r="M173" s="22"/>
    </row>
    <row r="174" spans="1:13">
      <c r="A174" s="22">
        <v>169</v>
      </c>
      <c r="B174" s="23" t="s">
        <v>1325</v>
      </c>
      <c r="C174" s="24" t="s">
        <v>18</v>
      </c>
      <c r="D174" s="24" t="s">
        <v>19</v>
      </c>
      <c r="E174" s="25" t="s">
        <v>36</v>
      </c>
      <c r="F174" s="26"/>
      <c r="G174" s="27">
        <v>4.46</v>
      </c>
      <c r="H174" s="28"/>
      <c r="I174" s="28">
        <f t="shared" si="13"/>
        <v>4.46</v>
      </c>
      <c r="J174" s="22" t="s">
        <v>1188</v>
      </c>
      <c r="K174" s="28">
        <f t="shared" si="10"/>
        <v>13.38</v>
      </c>
      <c r="L174" s="33">
        <f t="shared" si="11"/>
        <v>66.9</v>
      </c>
      <c r="M174" s="22"/>
    </row>
    <row r="175" spans="1:13">
      <c r="A175" s="22">
        <v>170</v>
      </c>
      <c r="B175" s="23" t="s">
        <v>1326</v>
      </c>
      <c r="C175" s="24" t="s">
        <v>18</v>
      </c>
      <c r="D175" s="24" t="s">
        <v>19</v>
      </c>
      <c r="E175" s="25" t="s">
        <v>36</v>
      </c>
      <c r="F175" s="26"/>
      <c r="G175" s="27">
        <v>1.12</v>
      </c>
      <c r="H175" s="28"/>
      <c r="I175" s="28">
        <f t="shared" si="13"/>
        <v>1.12</v>
      </c>
      <c r="J175" s="22" t="s">
        <v>1188</v>
      </c>
      <c r="K175" s="28">
        <f t="shared" si="10"/>
        <v>3.36</v>
      </c>
      <c r="L175" s="33">
        <f t="shared" si="11"/>
        <v>16.8</v>
      </c>
      <c r="M175" s="22"/>
    </row>
    <row r="176" spans="1:13">
      <c r="A176" s="22">
        <v>171</v>
      </c>
      <c r="B176" s="23" t="s">
        <v>1327</v>
      </c>
      <c r="C176" s="24" t="s">
        <v>18</v>
      </c>
      <c r="D176" s="24" t="s">
        <v>19</v>
      </c>
      <c r="E176" s="25" t="s">
        <v>27</v>
      </c>
      <c r="F176" s="26"/>
      <c r="G176" s="27">
        <v>1.12</v>
      </c>
      <c r="H176" s="28"/>
      <c r="I176" s="28">
        <f t="shared" si="13"/>
        <v>1.12</v>
      </c>
      <c r="J176" s="22" t="s">
        <v>1188</v>
      </c>
      <c r="K176" s="28">
        <f t="shared" si="10"/>
        <v>3.36</v>
      </c>
      <c r="L176" s="33">
        <f t="shared" si="11"/>
        <v>16.8</v>
      </c>
      <c r="M176" s="22"/>
    </row>
    <row r="177" spans="1:13">
      <c r="A177" s="22">
        <v>172</v>
      </c>
      <c r="B177" s="23" t="s">
        <v>153</v>
      </c>
      <c r="C177" s="24" t="s">
        <v>18</v>
      </c>
      <c r="D177" s="24" t="s">
        <v>19</v>
      </c>
      <c r="E177" s="25" t="s">
        <v>27</v>
      </c>
      <c r="F177" s="26"/>
      <c r="G177" s="27">
        <v>10.03</v>
      </c>
      <c r="H177" s="28"/>
      <c r="I177" s="28">
        <f t="shared" si="13"/>
        <v>10.03</v>
      </c>
      <c r="J177" s="22" t="s">
        <v>1188</v>
      </c>
      <c r="K177" s="28">
        <f t="shared" si="10"/>
        <v>30.09</v>
      </c>
      <c r="L177" s="33">
        <f t="shared" si="11"/>
        <v>150.45</v>
      </c>
      <c r="M177" s="22"/>
    </row>
    <row r="178" spans="1:13">
      <c r="A178" s="22">
        <v>173</v>
      </c>
      <c r="B178" s="23" t="s">
        <v>1328</v>
      </c>
      <c r="C178" s="24" t="s">
        <v>18</v>
      </c>
      <c r="D178" s="24" t="s">
        <v>19</v>
      </c>
      <c r="E178" s="25" t="s">
        <v>47</v>
      </c>
      <c r="F178" s="26"/>
      <c r="G178" s="27">
        <v>5.57</v>
      </c>
      <c r="H178" s="28"/>
      <c r="I178" s="28">
        <f t="shared" si="13"/>
        <v>5.57</v>
      </c>
      <c r="J178" s="22" t="s">
        <v>1188</v>
      </c>
      <c r="K178" s="28">
        <f t="shared" si="10"/>
        <v>16.71</v>
      </c>
      <c r="L178" s="33">
        <f t="shared" si="11"/>
        <v>83.55</v>
      </c>
      <c r="M178" s="22"/>
    </row>
    <row r="179" spans="1:13">
      <c r="A179" s="22">
        <v>174</v>
      </c>
      <c r="B179" s="23" t="s">
        <v>1329</v>
      </c>
      <c r="C179" s="24" t="s">
        <v>18</v>
      </c>
      <c r="D179" s="24" t="s">
        <v>19</v>
      </c>
      <c r="E179" s="25" t="s">
        <v>25</v>
      </c>
      <c r="F179" s="26"/>
      <c r="G179" s="27">
        <v>6.69</v>
      </c>
      <c r="H179" s="28"/>
      <c r="I179" s="28">
        <f t="shared" ref="I179:I206" si="14">G179</f>
        <v>6.69</v>
      </c>
      <c r="J179" s="22" t="s">
        <v>1188</v>
      </c>
      <c r="K179" s="28">
        <f t="shared" si="10"/>
        <v>20.07</v>
      </c>
      <c r="L179" s="33">
        <f t="shared" si="11"/>
        <v>100.35</v>
      </c>
      <c r="M179" s="22"/>
    </row>
    <row r="180" spans="1:13">
      <c r="A180" s="22">
        <v>175</v>
      </c>
      <c r="B180" s="23" t="s">
        <v>1330</v>
      </c>
      <c r="C180" s="24" t="s">
        <v>18</v>
      </c>
      <c r="D180" s="24" t="s">
        <v>19</v>
      </c>
      <c r="E180" s="25" t="s">
        <v>32</v>
      </c>
      <c r="F180" s="26"/>
      <c r="G180" s="27">
        <v>6.69</v>
      </c>
      <c r="H180" s="28"/>
      <c r="I180" s="28">
        <f t="shared" si="14"/>
        <v>6.69</v>
      </c>
      <c r="J180" s="22" t="s">
        <v>1188</v>
      </c>
      <c r="K180" s="28">
        <f t="shared" si="10"/>
        <v>20.07</v>
      </c>
      <c r="L180" s="33">
        <f t="shared" si="11"/>
        <v>100.35</v>
      </c>
      <c r="M180" s="22"/>
    </row>
    <row r="181" spans="1:13">
      <c r="A181" s="22">
        <v>176</v>
      </c>
      <c r="B181" s="23" t="s">
        <v>1331</v>
      </c>
      <c r="C181" s="24" t="s">
        <v>18</v>
      </c>
      <c r="D181" s="24" t="s">
        <v>19</v>
      </c>
      <c r="E181" s="25" t="s">
        <v>27</v>
      </c>
      <c r="F181" s="26"/>
      <c r="G181" s="27">
        <v>3.34</v>
      </c>
      <c r="H181" s="28"/>
      <c r="I181" s="28">
        <f t="shared" si="14"/>
        <v>3.34</v>
      </c>
      <c r="J181" s="22" t="s">
        <v>1188</v>
      </c>
      <c r="K181" s="28">
        <f t="shared" si="10"/>
        <v>10.02</v>
      </c>
      <c r="L181" s="33">
        <f t="shared" si="11"/>
        <v>50.1</v>
      </c>
      <c r="M181" s="22"/>
    </row>
    <row r="182" spans="1:13">
      <c r="A182" s="22">
        <v>177</v>
      </c>
      <c r="B182" s="23" t="s">
        <v>1332</v>
      </c>
      <c r="C182" s="24" t="s">
        <v>18</v>
      </c>
      <c r="D182" s="24" t="s">
        <v>19</v>
      </c>
      <c r="E182" s="25" t="s">
        <v>25</v>
      </c>
      <c r="F182" s="26"/>
      <c r="G182" s="27">
        <v>6.69</v>
      </c>
      <c r="H182" s="28"/>
      <c r="I182" s="28">
        <f t="shared" si="14"/>
        <v>6.69</v>
      </c>
      <c r="J182" s="22" t="s">
        <v>1188</v>
      </c>
      <c r="K182" s="28">
        <f t="shared" si="10"/>
        <v>20.07</v>
      </c>
      <c r="L182" s="33">
        <f t="shared" si="11"/>
        <v>100.35</v>
      </c>
      <c r="M182" s="22"/>
    </row>
    <row r="183" spans="1:13">
      <c r="A183" s="22">
        <v>178</v>
      </c>
      <c r="B183" s="23" t="s">
        <v>1040</v>
      </c>
      <c r="C183" s="24" t="s">
        <v>18</v>
      </c>
      <c r="D183" s="24" t="s">
        <v>19</v>
      </c>
      <c r="E183" s="25" t="s">
        <v>39</v>
      </c>
      <c r="F183" s="26"/>
      <c r="G183" s="27">
        <v>4.46</v>
      </c>
      <c r="H183" s="28"/>
      <c r="I183" s="28">
        <f t="shared" si="14"/>
        <v>4.46</v>
      </c>
      <c r="J183" s="22" t="s">
        <v>1188</v>
      </c>
      <c r="K183" s="28">
        <f t="shared" si="10"/>
        <v>13.38</v>
      </c>
      <c r="L183" s="33">
        <f t="shared" si="11"/>
        <v>66.9</v>
      </c>
      <c r="M183" s="22"/>
    </row>
    <row r="184" spans="1:13">
      <c r="A184" s="22">
        <v>179</v>
      </c>
      <c r="B184" s="23" t="s">
        <v>565</v>
      </c>
      <c r="C184" s="24" t="s">
        <v>18</v>
      </c>
      <c r="D184" s="24" t="s">
        <v>19</v>
      </c>
      <c r="E184" s="25" t="s">
        <v>30</v>
      </c>
      <c r="F184" s="26"/>
      <c r="G184" s="27">
        <v>6.69</v>
      </c>
      <c r="H184" s="28"/>
      <c r="I184" s="28">
        <f t="shared" si="14"/>
        <v>6.69</v>
      </c>
      <c r="J184" s="22" t="s">
        <v>1188</v>
      </c>
      <c r="K184" s="28">
        <f t="shared" si="10"/>
        <v>20.07</v>
      </c>
      <c r="L184" s="33">
        <f t="shared" si="11"/>
        <v>100.35</v>
      </c>
      <c r="M184" s="22"/>
    </row>
    <row r="185" spans="1:13">
      <c r="A185" s="22">
        <v>180</v>
      </c>
      <c r="B185" s="23" t="s">
        <v>793</v>
      </c>
      <c r="C185" s="24" t="s">
        <v>18</v>
      </c>
      <c r="D185" s="24" t="s">
        <v>19</v>
      </c>
      <c r="E185" s="25" t="s">
        <v>30</v>
      </c>
      <c r="F185" s="26"/>
      <c r="G185" s="27">
        <v>6.69</v>
      </c>
      <c r="H185" s="28"/>
      <c r="I185" s="28">
        <f t="shared" si="14"/>
        <v>6.69</v>
      </c>
      <c r="J185" s="22" t="s">
        <v>1188</v>
      </c>
      <c r="K185" s="28">
        <f t="shared" si="10"/>
        <v>20.07</v>
      </c>
      <c r="L185" s="33">
        <f t="shared" si="11"/>
        <v>100.35</v>
      </c>
      <c r="M185" s="22"/>
    </row>
    <row r="186" spans="1:13">
      <c r="A186" s="22">
        <v>181</v>
      </c>
      <c r="B186" s="23" t="s">
        <v>947</v>
      </c>
      <c r="C186" s="24" t="s">
        <v>18</v>
      </c>
      <c r="D186" s="24" t="s">
        <v>19</v>
      </c>
      <c r="E186" s="25" t="s">
        <v>47</v>
      </c>
      <c r="F186" s="26"/>
      <c r="G186" s="27">
        <v>14.48</v>
      </c>
      <c r="H186" s="28"/>
      <c r="I186" s="28">
        <f t="shared" si="14"/>
        <v>14.48</v>
      </c>
      <c r="J186" s="22" t="s">
        <v>1188</v>
      </c>
      <c r="K186" s="28">
        <f t="shared" si="10"/>
        <v>43.44</v>
      </c>
      <c r="L186" s="33">
        <f t="shared" si="11"/>
        <v>217.2</v>
      </c>
      <c r="M186" s="22"/>
    </row>
    <row r="187" spans="1:13">
      <c r="A187" s="22">
        <v>182</v>
      </c>
      <c r="B187" s="23" t="s">
        <v>1333</v>
      </c>
      <c r="C187" s="24" t="s">
        <v>18</v>
      </c>
      <c r="D187" s="24" t="s">
        <v>19</v>
      </c>
      <c r="E187" s="25" t="s">
        <v>27</v>
      </c>
      <c r="F187" s="26"/>
      <c r="G187" s="27">
        <v>11.14</v>
      </c>
      <c r="H187" s="28"/>
      <c r="I187" s="28">
        <f t="shared" si="14"/>
        <v>11.14</v>
      </c>
      <c r="J187" s="22" t="s">
        <v>1188</v>
      </c>
      <c r="K187" s="28">
        <f t="shared" si="10"/>
        <v>33.42</v>
      </c>
      <c r="L187" s="33">
        <f t="shared" si="11"/>
        <v>167.1</v>
      </c>
      <c r="M187" s="22"/>
    </row>
    <row r="188" spans="1:13">
      <c r="A188" s="22">
        <v>183</v>
      </c>
      <c r="B188" s="23" t="s">
        <v>1334</v>
      </c>
      <c r="C188" s="24" t="s">
        <v>18</v>
      </c>
      <c r="D188" s="24" t="s">
        <v>19</v>
      </c>
      <c r="E188" s="25" t="s">
        <v>25</v>
      </c>
      <c r="F188" s="26"/>
      <c r="G188" s="27">
        <v>6.69</v>
      </c>
      <c r="H188" s="28"/>
      <c r="I188" s="28">
        <f t="shared" si="14"/>
        <v>6.69</v>
      </c>
      <c r="J188" s="22" t="s">
        <v>1188</v>
      </c>
      <c r="K188" s="28">
        <f t="shared" si="10"/>
        <v>20.07</v>
      </c>
      <c r="L188" s="33">
        <f t="shared" si="11"/>
        <v>100.35</v>
      </c>
      <c r="M188" s="22"/>
    </row>
    <row r="189" spans="1:13">
      <c r="A189" s="22">
        <v>184</v>
      </c>
      <c r="B189" s="23" t="s">
        <v>1335</v>
      </c>
      <c r="C189" s="24" t="s">
        <v>18</v>
      </c>
      <c r="D189" s="24" t="s">
        <v>19</v>
      </c>
      <c r="E189" s="25" t="s">
        <v>39</v>
      </c>
      <c r="F189" s="26"/>
      <c r="G189" s="27">
        <v>6.69</v>
      </c>
      <c r="H189" s="28"/>
      <c r="I189" s="28">
        <f t="shared" si="14"/>
        <v>6.69</v>
      </c>
      <c r="J189" s="22" t="s">
        <v>1188</v>
      </c>
      <c r="K189" s="28">
        <f t="shared" si="10"/>
        <v>20.07</v>
      </c>
      <c r="L189" s="33">
        <f t="shared" si="11"/>
        <v>100.35</v>
      </c>
      <c r="M189" s="22"/>
    </row>
    <row r="190" spans="1:13">
      <c r="A190" s="22">
        <v>185</v>
      </c>
      <c r="B190" s="23" t="s">
        <v>1336</v>
      </c>
      <c r="C190" s="24" t="s">
        <v>18</v>
      </c>
      <c r="D190" s="24" t="s">
        <v>19</v>
      </c>
      <c r="E190" s="25" t="s">
        <v>47</v>
      </c>
      <c r="F190" s="26"/>
      <c r="G190" s="27">
        <v>4.46</v>
      </c>
      <c r="H190" s="28"/>
      <c r="I190" s="28">
        <f t="shared" si="14"/>
        <v>4.46</v>
      </c>
      <c r="J190" s="22" t="s">
        <v>1188</v>
      </c>
      <c r="K190" s="28">
        <f t="shared" si="10"/>
        <v>13.38</v>
      </c>
      <c r="L190" s="33">
        <f t="shared" si="11"/>
        <v>66.9</v>
      </c>
      <c r="M190" s="22"/>
    </row>
    <row r="191" spans="1:13">
      <c r="A191" s="22">
        <v>186</v>
      </c>
      <c r="B191" s="23" t="s">
        <v>1337</v>
      </c>
      <c r="C191" s="24" t="s">
        <v>18</v>
      </c>
      <c r="D191" s="24" t="s">
        <v>19</v>
      </c>
      <c r="E191" s="25" t="s">
        <v>47</v>
      </c>
      <c r="F191" s="26"/>
      <c r="G191" s="27">
        <v>3.34</v>
      </c>
      <c r="H191" s="28"/>
      <c r="I191" s="28">
        <f t="shared" si="14"/>
        <v>3.34</v>
      </c>
      <c r="J191" s="22" t="s">
        <v>1188</v>
      </c>
      <c r="K191" s="28">
        <f t="shared" si="10"/>
        <v>10.02</v>
      </c>
      <c r="L191" s="33">
        <f t="shared" si="11"/>
        <v>50.1</v>
      </c>
      <c r="M191" s="22"/>
    </row>
    <row r="192" spans="1:13">
      <c r="A192" s="22">
        <v>187</v>
      </c>
      <c r="B192" s="23" t="s">
        <v>175</v>
      </c>
      <c r="C192" s="24" t="s">
        <v>18</v>
      </c>
      <c r="D192" s="24" t="s">
        <v>19</v>
      </c>
      <c r="E192" s="25" t="s">
        <v>39</v>
      </c>
      <c r="F192" s="26"/>
      <c r="G192" s="27">
        <v>7.8</v>
      </c>
      <c r="H192" s="28"/>
      <c r="I192" s="28">
        <f t="shared" si="14"/>
        <v>7.8</v>
      </c>
      <c r="J192" s="22" t="s">
        <v>1188</v>
      </c>
      <c r="K192" s="28">
        <f t="shared" si="10"/>
        <v>23.4</v>
      </c>
      <c r="L192" s="33">
        <f t="shared" si="11"/>
        <v>117</v>
      </c>
      <c r="M192" s="22"/>
    </row>
    <row r="193" spans="1:13">
      <c r="A193" s="22">
        <v>188</v>
      </c>
      <c r="B193" s="23" t="s">
        <v>1338</v>
      </c>
      <c r="C193" s="24" t="s">
        <v>18</v>
      </c>
      <c r="D193" s="24" t="s">
        <v>19</v>
      </c>
      <c r="E193" s="25" t="s">
        <v>36</v>
      </c>
      <c r="F193" s="26"/>
      <c r="G193" s="27">
        <v>7.8</v>
      </c>
      <c r="H193" s="28"/>
      <c r="I193" s="28">
        <f t="shared" si="14"/>
        <v>7.8</v>
      </c>
      <c r="J193" s="22" t="s">
        <v>1188</v>
      </c>
      <c r="K193" s="28">
        <f t="shared" si="10"/>
        <v>23.4</v>
      </c>
      <c r="L193" s="33">
        <f t="shared" si="11"/>
        <v>117</v>
      </c>
      <c r="M193" s="22"/>
    </row>
    <row r="194" spans="1:13">
      <c r="A194" s="22">
        <v>189</v>
      </c>
      <c r="B194" s="23" t="s">
        <v>1339</v>
      </c>
      <c r="C194" s="24" t="s">
        <v>18</v>
      </c>
      <c r="D194" s="24" t="s">
        <v>19</v>
      </c>
      <c r="E194" s="25" t="s">
        <v>25</v>
      </c>
      <c r="F194" s="26"/>
      <c r="G194" s="27">
        <v>7.8</v>
      </c>
      <c r="H194" s="28"/>
      <c r="I194" s="28">
        <f t="shared" si="14"/>
        <v>7.8</v>
      </c>
      <c r="J194" s="22" t="s">
        <v>1188</v>
      </c>
      <c r="K194" s="28">
        <f t="shared" si="10"/>
        <v>23.4</v>
      </c>
      <c r="L194" s="33">
        <f t="shared" si="11"/>
        <v>117</v>
      </c>
      <c r="M194" s="22"/>
    </row>
    <row r="195" spans="1:13">
      <c r="A195" s="22">
        <v>190</v>
      </c>
      <c r="B195" s="23" t="s">
        <v>1340</v>
      </c>
      <c r="C195" s="24" t="s">
        <v>18</v>
      </c>
      <c r="D195" s="24" t="s">
        <v>19</v>
      </c>
      <c r="E195" s="25" t="s">
        <v>47</v>
      </c>
      <c r="F195" s="26"/>
      <c r="G195" s="27">
        <v>4.46</v>
      </c>
      <c r="H195" s="28"/>
      <c r="I195" s="28">
        <f t="shared" si="14"/>
        <v>4.46</v>
      </c>
      <c r="J195" s="22" t="s">
        <v>1188</v>
      </c>
      <c r="K195" s="28">
        <f t="shared" si="10"/>
        <v>13.38</v>
      </c>
      <c r="L195" s="33">
        <f t="shared" si="11"/>
        <v>66.9</v>
      </c>
      <c r="M195" s="22"/>
    </row>
    <row r="196" spans="1:13">
      <c r="A196" s="22">
        <v>191</v>
      </c>
      <c r="B196" s="23" t="s">
        <v>1341</v>
      </c>
      <c r="C196" s="24" t="s">
        <v>18</v>
      </c>
      <c r="D196" s="24" t="s">
        <v>19</v>
      </c>
      <c r="E196" s="25" t="s">
        <v>32</v>
      </c>
      <c r="F196" s="26"/>
      <c r="G196" s="27">
        <v>8.91</v>
      </c>
      <c r="H196" s="28"/>
      <c r="I196" s="28">
        <f t="shared" si="14"/>
        <v>8.91</v>
      </c>
      <c r="J196" s="22" t="s">
        <v>1188</v>
      </c>
      <c r="K196" s="28">
        <f t="shared" si="10"/>
        <v>26.73</v>
      </c>
      <c r="L196" s="33">
        <f t="shared" si="11"/>
        <v>133.65</v>
      </c>
      <c r="M196" s="22"/>
    </row>
    <row r="197" spans="1:13">
      <c r="A197" s="22">
        <v>192</v>
      </c>
      <c r="B197" s="23" t="s">
        <v>1342</v>
      </c>
      <c r="C197" s="24" t="s">
        <v>18</v>
      </c>
      <c r="D197" s="24" t="s">
        <v>19</v>
      </c>
      <c r="E197" s="25" t="s">
        <v>25</v>
      </c>
      <c r="F197" s="26"/>
      <c r="G197" s="27">
        <v>3.34</v>
      </c>
      <c r="H197" s="28"/>
      <c r="I197" s="28">
        <f t="shared" si="14"/>
        <v>3.34</v>
      </c>
      <c r="J197" s="22" t="s">
        <v>1188</v>
      </c>
      <c r="K197" s="28">
        <f t="shared" si="10"/>
        <v>10.02</v>
      </c>
      <c r="L197" s="33">
        <f t="shared" si="11"/>
        <v>50.1</v>
      </c>
      <c r="M197" s="22"/>
    </row>
    <row r="198" spans="1:13">
      <c r="A198" s="22">
        <v>193</v>
      </c>
      <c r="B198" s="23" t="s">
        <v>1343</v>
      </c>
      <c r="C198" s="24" t="s">
        <v>18</v>
      </c>
      <c r="D198" s="24" t="s">
        <v>19</v>
      </c>
      <c r="E198" s="25" t="s">
        <v>25</v>
      </c>
      <c r="F198" s="26"/>
      <c r="G198" s="27">
        <v>3.34</v>
      </c>
      <c r="H198" s="28"/>
      <c r="I198" s="28">
        <f t="shared" si="14"/>
        <v>3.34</v>
      </c>
      <c r="J198" s="22" t="s">
        <v>1188</v>
      </c>
      <c r="K198" s="28">
        <f t="shared" si="10"/>
        <v>10.02</v>
      </c>
      <c r="L198" s="33">
        <f t="shared" si="11"/>
        <v>50.1</v>
      </c>
      <c r="M198" s="22"/>
    </row>
    <row r="199" spans="1:13">
      <c r="A199" s="22">
        <v>194</v>
      </c>
      <c r="B199" s="23" t="s">
        <v>1344</v>
      </c>
      <c r="C199" s="24" t="s">
        <v>18</v>
      </c>
      <c r="D199" s="24" t="s">
        <v>19</v>
      </c>
      <c r="E199" s="25" t="s">
        <v>47</v>
      </c>
      <c r="F199" s="26"/>
      <c r="G199" s="27">
        <v>4.46</v>
      </c>
      <c r="H199" s="28"/>
      <c r="I199" s="28">
        <f t="shared" si="14"/>
        <v>4.46</v>
      </c>
      <c r="J199" s="22" t="s">
        <v>1188</v>
      </c>
      <c r="K199" s="28">
        <f t="shared" si="10"/>
        <v>13.38</v>
      </c>
      <c r="L199" s="33">
        <f t="shared" si="11"/>
        <v>66.9</v>
      </c>
      <c r="M199" s="22"/>
    </row>
    <row r="200" spans="1:13">
      <c r="A200" s="22">
        <v>195</v>
      </c>
      <c r="B200" s="23" t="s">
        <v>1345</v>
      </c>
      <c r="C200" s="24" t="s">
        <v>18</v>
      </c>
      <c r="D200" s="24" t="s">
        <v>19</v>
      </c>
      <c r="E200" s="25" t="s">
        <v>47</v>
      </c>
      <c r="F200" s="26"/>
      <c r="G200" s="27">
        <v>6.69</v>
      </c>
      <c r="H200" s="28"/>
      <c r="I200" s="28">
        <f t="shared" si="14"/>
        <v>6.69</v>
      </c>
      <c r="J200" s="22" t="s">
        <v>1188</v>
      </c>
      <c r="K200" s="28">
        <f t="shared" si="10"/>
        <v>20.07</v>
      </c>
      <c r="L200" s="33">
        <f t="shared" si="11"/>
        <v>100.35</v>
      </c>
      <c r="M200" s="22"/>
    </row>
    <row r="201" spans="1:13">
      <c r="A201" s="22">
        <v>196</v>
      </c>
      <c r="B201" s="23" t="s">
        <v>1346</v>
      </c>
      <c r="C201" s="24" t="s">
        <v>18</v>
      </c>
      <c r="D201" s="24" t="s">
        <v>19</v>
      </c>
      <c r="E201" s="25" t="s">
        <v>32</v>
      </c>
      <c r="F201" s="26"/>
      <c r="G201" s="27">
        <v>5.57</v>
      </c>
      <c r="H201" s="28"/>
      <c r="I201" s="28">
        <f t="shared" si="14"/>
        <v>5.57</v>
      </c>
      <c r="J201" s="22" t="s">
        <v>1188</v>
      </c>
      <c r="K201" s="28">
        <f t="shared" ref="K201:K207" si="15">I201*3</f>
        <v>16.71</v>
      </c>
      <c r="L201" s="33">
        <f t="shared" ref="L201:L207" si="16">I201*15</f>
        <v>83.55</v>
      </c>
      <c r="M201" s="22"/>
    </row>
    <row r="202" spans="1:13">
      <c r="A202" s="22">
        <v>197</v>
      </c>
      <c r="B202" s="23" t="s">
        <v>1347</v>
      </c>
      <c r="C202" s="24" t="s">
        <v>18</v>
      </c>
      <c r="D202" s="24" t="s">
        <v>19</v>
      </c>
      <c r="E202" s="25" t="s">
        <v>25</v>
      </c>
      <c r="F202" s="26"/>
      <c r="G202" s="27">
        <v>5.57</v>
      </c>
      <c r="H202" s="28"/>
      <c r="I202" s="28">
        <f t="shared" si="14"/>
        <v>5.57</v>
      </c>
      <c r="J202" s="22" t="s">
        <v>1188</v>
      </c>
      <c r="K202" s="28">
        <f t="shared" si="15"/>
        <v>16.71</v>
      </c>
      <c r="L202" s="33">
        <f t="shared" si="16"/>
        <v>83.55</v>
      </c>
      <c r="M202" s="22"/>
    </row>
    <row r="203" spans="1:13">
      <c r="A203" s="22">
        <v>198</v>
      </c>
      <c r="B203" s="23" t="s">
        <v>153</v>
      </c>
      <c r="C203" s="24" t="s">
        <v>18</v>
      </c>
      <c r="D203" s="24" t="s">
        <v>19</v>
      </c>
      <c r="E203" s="25" t="s">
        <v>36</v>
      </c>
      <c r="F203" s="26"/>
      <c r="G203" s="27">
        <v>5.57</v>
      </c>
      <c r="H203" s="28"/>
      <c r="I203" s="28">
        <f t="shared" si="14"/>
        <v>5.57</v>
      </c>
      <c r="J203" s="22" t="s">
        <v>1188</v>
      </c>
      <c r="K203" s="28">
        <f t="shared" si="15"/>
        <v>16.71</v>
      </c>
      <c r="L203" s="33">
        <f t="shared" si="16"/>
        <v>83.55</v>
      </c>
      <c r="M203" s="22"/>
    </row>
    <row r="204" spans="1:13">
      <c r="A204" s="22">
        <v>199</v>
      </c>
      <c r="B204" s="23" t="s">
        <v>1348</v>
      </c>
      <c r="C204" s="24" t="s">
        <v>18</v>
      </c>
      <c r="D204" s="24" t="s">
        <v>19</v>
      </c>
      <c r="E204" s="25" t="s">
        <v>36</v>
      </c>
      <c r="F204" s="26"/>
      <c r="G204" s="27">
        <v>10.03</v>
      </c>
      <c r="H204" s="28"/>
      <c r="I204" s="28">
        <f t="shared" si="14"/>
        <v>10.03</v>
      </c>
      <c r="J204" s="22" t="s">
        <v>1188</v>
      </c>
      <c r="K204" s="28">
        <f t="shared" si="15"/>
        <v>30.09</v>
      </c>
      <c r="L204" s="33">
        <f t="shared" si="16"/>
        <v>150.45</v>
      </c>
      <c r="M204" s="22"/>
    </row>
    <row r="205" spans="1:13">
      <c r="A205" s="22">
        <v>200</v>
      </c>
      <c r="B205" s="23" t="s">
        <v>474</v>
      </c>
      <c r="C205" s="24" t="s">
        <v>18</v>
      </c>
      <c r="D205" s="24" t="s">
        <v>19</v>
      </c>
      <c r="E205" s="25" t="s">
        <v>36</v>
      </c>
      <c r="F205" s="26"/>
      <c r="G205" s="27">
        <v>8.91</v>
      </c>
      <c r="H205" s="28"/>
      <c r="I205" s="28">
        <f t="shared" si="14"/>
        <v>8.91</v>
      </c>
      <c r="J205" s="22" t="s">
        <v>1188</v>
      </c>
      <c r="K205" s="28">
        <f t="shared" si="15"/>
        <v>26.73</v>
      </c>
      <c r="L205" s="33">
        <f t="shared" si="16"/>
        <v>133.65</v>
      </c>
      <c r="M205" s="22"/>
    </row>
    <row r="206" spans="1:13">
      <c r="A206" s="22">
        <v>201</v>
      </c>
      <c r="B206" s="23" t="s">
        <v>800</v>
      </c>
      <c r="C206" s="24" t="s">
        <v>18</v>
      </c>
      <c r="D206" s="24" t="s">
        <v>19</v>
      </c>
      <c r="E206" s="25" t="s">
        <v>27</v>
      </c>
      <c r="F206" s="26"/>
      <c r="G206" s="27">
        <v>7.8</v>
      </c>
      <c r="H206" s="28"/>
      <c r="I206" s="28">
        <f t="shared" si="14"/>
        <v>7.8</v>
      </c>
      <c r="J206" s="22" t="s">
        <v>1188</v>
      </c>
      <c r="K206" s="28">
        <f t="shared" si="15"/>
        <v>23.4</v>
      </c>
      <c r="L206" s="33">
        <f t="shared" si="16"/>
        <v>117</v>
      </c>
      <c r="M206" s="22"/>
    </row>
    <row r="207" s="1" customFormat="1" spans="1:13">
      <c r="A207" s="22">
        <v>202</v>
      </c>
      <c r="B207" s="23" t="s">
        <v>1349</v>
      </c>
      <c r="C207" s="24" t="s">
        <v>18</v>
      </c>
      <c r="D207" s="24" t="s">
        <v>19</v>
      </c>
      <c r="E207" s="25" t="s">
        <v>39</v>
      </c>
      <c r="F207" s="26"/>
      <c r="G207" s="27">
        <v>1.12</v>
      </c>
      <c r="H207" s="28"/>
      <c r="I207" s="28">
        <f t="shared" ref="I207:I217" si="17">G207</f>
        <v>1.12</v>
      </c>
      <c r="J207" s="22" t="s">
        <v>1188</v>
      </c>
      <c r="K207" s="28">
        <f t="shared" ref="K207:K217" si="18">I207*3</f>
        <v>3.36</v>
      </c>
      <c r="L207" s="33">
        <f t="shared" ref="L207:L217" si="19">I207*15</f>
        <v>16.8</v>
      </c>
      <c r="M207" s="22"/>
    </row>
    <row r="208" spans="1:13">
      <c r="A208" s="22">
        <v>203</v>
      </c>
      <c r="B208" s="23" t="s">
        <v>1350</v>
      </c>
      <c r="C208" s="24" t="s">
        <v>18</v>
      </c>
      <c r="D208" s="24" t="s">
        <v>19</v>
      </c>
      <c r="E208" s="25" t="s">
        <v>47</v>
      </c>
      <c r="F208" s="26"/>
      <c r="G208" s="27">
        <v>6.69</v>
      </c>
      <c r="H208" s="28"/>
      <c r="I208" s="28">
        <f t="shared" si="17"/>
        <v>6.69</v>
      </c>
      <c r="J208" s="22" t="s">
        <v>1188</v>
      </c>
      <c r="K208" s="28">
        <f t="shared" si="18"/>
        <v>20.07</v>
      </c>
      <c r="L208" s="33">
        <f t="shared" si="19"/>
        <v>100.35</v>
      </c>
      <c r="M208" s="22"/>
    </row>
    <row r="209" spans="1:13">
      <c r="A209" s="22">
        <v>204</v>
      </c>
      <c r="B209" s="23" t="s">
        <v>1351</v>
      </c>
      <c r="C209" s="24" t="s">
        <v>18</v>
      </c>
      <c r="D209" s="24" t="s">
        <v>19</v>
      </c>
      <c r="E209" s="25" t="s">
        <v>32</v>
      </c>
      <c r="F209" s="26"/>
      <c r="G209" s="27">
        <v>13.38</v>
      </c>
      <c r="H209" s="28"/>
      <c r="I209" s="28">
        <f t="shared" si="17"/>
        <v>13.38</v>
      </c>
      <c r="J209" s="22" t="s">
        <v>1188</v>
      </c>
      <c r="K209" s="28">
        <f t="shared" si="18"/>
        <v>40.14</v>
      </c>
      <c r="L209" s="33">
        <f t="shared" si="19"/>
        <v>200.7</v>
      </c>
      <c r="M209" s="22"/>
    </row>
    <row r="210" spans="1:13">
      <c r="A210" s="22">
        <v>205</v>
      </c>
      <c r="B210" s="23" t="s">
        <v>1352</v>
      </c>
      <c r="C210" s="24" t="s">
        <v>18</v>
      </c>
      <c r="D210" s="24" t="s">
        <v>19</v>
      </c>
      <c r="E210" s="25" t="s">
        <v>23</v>
      </c>
      <c r="F210" s="26"/>
      <c r="G210" s="27">
        <v>11.14</v>
      </c>
      <c r="H210" s="28"/>
      <c r="I210" s="28">
        <f t="shared" si="17"/>
        <v>11.14</v>
      </c>
      <c r="J210" s="22" t="s">
        <v>1188</v>
      </c>
      <c r="K210" s="28">
        <f t="shared" si="18"/>
        <v>33.42</v>
      </c>
      <c r="L210" s="33">
        <f t="shared" si="19"/>
        <v>167.1</v>
      </c>
      <c r="M210" s="22"/>
    </row>
    <row r="211" spans="1:13">
      <c r="A211" s="22">
        <v>206</v>
      </c>
      <c r="B211" s="23" t="s">
        <v>1353</v>
      </c>
      <c r="C211" s="24" t="s">
        <v>18</v>
      </c>
      <c r="D211" s="24" t="s">
        <v>19</v>
      </c>
      <c r="E211" s="25" t="s">
        <v>36</v>
      </c>
      <c r="F211" s="26"/>
      <c r="G211" s="27">
        <v>7.8</v>
      </c>
      <c r="H211" s="28"/>
      <c r="I211" s="28">
        <f t="shared" si="17"/>
        <v>7.8</v>
      </c>
      <c r="J211" s="22" t="s">
        <v>1188</v>
      </c>
      <c r="K211" s="28">
        <f t="shared" si="18"/>
        <v>23.4</v>
      </c>
      <c r="L211" s="33">
        <f t="shared" si="19"/>
        <v>117</v>
      </c>
      <c r="M211" s="22"/>
    </row>
    <row r="212" spans="1:13">
      <c r="A212" s="22">
        <v>207</v>
      </c>
      <c r="B212" s="23" t="s">
        <v>1354</v>
      </c>
      <c r="C212" s="24" t="s">
        <v>18</v>
      </c>
      <c r="D212" s="24" t="s">
        <v>19</v>
      </c>
      <c r="E212" s="25" t="s">
        <v>27</v>
      </c>
      <c r="F212" s="26"/>
      <c r="G212" s="27">
        <v>6.69</v>
      </c>
      <c r="H212" s="28"/>
      <c r="I212" s="28">
        <f t="shared" si="17"/>
        <v>6.69</v>
      </c>
      <c r="J212" s="22" t="s">
        <v>1188</v>
      </c>
      <c r="K212" s="28">
        <f t="shared" si="18"/>
        <v>20.07</v>
      </c>
      <c r="L212" s="33">
        <f t="shared" si="19"/>
        <v>100.35</v>
      </c>
      <c r="M212" s="22"/>
    </row>
    <row r="213" spans="1:13">
      <c r="A213" s="22">
        <v>208</v>
      </c>
      <c r="B213" s="23" t="s">
        <v>1337</v>
      </c>
      <c r="C213" s="24" t="s">
        <v>18</v>
      </c>
      <c r="D213" s="24" t="s">
        <v>19</v>
      </c>
      <c r="E213" s="25" t="s">
        <v>36</v>
      </c>
      <c r="F213" s="26"/>
      <c r="G213" s="27">
        <v>3.34</v>
      </c>
      <c r="H213" s="28"/>
      <c r="I213" s="28">
        <f t="shared" si="17"/>
        <v>3.34</v>
      </c>
      <c r="J213" s="22" t="s">
        <v>1188</v>
      </c>
      <c r="K213" s="28">
        <f t="shared" si="18"/>
        <v>10.02</v>
      </c>
      <c r="L213" s="33">
        <f t="shared" si="19"/>
        <v>50.1</v>
      </c>
      <c r="M213" s="22"/>
    </row>
    <row r="214" spans="1:13">
      <c r="A214" s="22">
        <v>209</v>
      </c>
      <c r="B214" s="23" t="s">
        <v>1355</v>
      </c>
      <c r="C214" s="24" t="s">
        <v>18</v>
      </c>
      <c r="D214" s="24" t="s">
        <v>19</v>
      </c>
      <c r="E214" s="25" t="s">
        <v>32</v>
      </c>
      <c r="F214" s="26"/>
      <c r="G214" s="27">
        <v>4.45</v>
      </c>
      <c r="H214" s="28"/>
      <c r="I214" s="28">
        <f t="shared" si="17"/>
        <v>4.45</v>
      </c>
      <c r="J214" s="22" t="s">
        <v>1188</v>
      </c>
      <c r="K214" s="28">
        <f t="shared" si="18"/>
        <v>13.35</v>
      </c>
      <c r="L214" s="33">
        <f t="shared" si="19"/>
        <v>66.75</v>
      </c>
      <c r="M214" s="22"/>
    </row>
    <row r="215" spans="1:13">
      <c r="A215" s="22">
        <v>210</v>
      </c>
      <c r="B215" s="23" t="s">
        <v>350</v>
      </c>
      <c r="C215" s="24" t="s">
        <v>18</v>
      </c>
      <c r="D215" s="24" t="s">
        <v>19</v>
      </c>
      <c r="E215" s="25" t="s">
        <v>47</v>
      </c>
      <c r="F215" s="26"/>
      <c r="G215" s="27">
        <v>7.8</v>
      </c>
      <c r="H215" s="28"/>
      <c r="I215" s="28">
        <f t="shared" si="17"/>
        <v>7.8</v>
      </c>
      <c r="J215" s="22" t="s">
        <v>1188</v>
      </c>
      <c r="K215" s="28">
        <f t="shared" si="18"/>
        <v>23.4</v>
      </c>
      <c r="L215" s="33">
        <f t="shared" si="19"/>
        <v>117</v>
      </c>
      <c r="M215" s="22"/>
    </row>
    <row r="216" spans="1:13">
      <c r="A216" s="40" t="s">
        <v>16</v>
      </c>
      <c r="B216" s="40"/>
      <c r="C216" s="41"/>
      <c r="D216" s="40"/>
      <c r="E216" s="40"/>
      <c r="F216" s="40"/>
      <c r="G216" s="42">
        <f>SUM(G6:G215)</f>
        <v>1316</v>
      </c>
      <c r="H216" s="43"/>
      <c r="I216" s="42">
        <f>SUM(I6:I215)</f>
        <v>1316</v>
      </c>
      <c r="J216" s="42"/>
      <c r="K216" s="43">
        <f>SUM(K6:K215)</f>
        <v>3948.00000000001</v>
      </c>
      <c r="L216" s="42">
        <f>SUM(L6:L215)</f>
        <v>19740</v>
      </c>
      <c r="M216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M176"/>
  <sheetViews>
    <sheetView workbookViewId="0">
      <selection activeCell="P6" sqref="P$1:P$1048576"/>
    </sheetView>
  </sheetViews>
  <sheetFormatPr defaultColWidth="9" defaultRowHeight="13.5"/>
  <cols>
    <col min="1" max="1" width="5.125" style="2" customWidth="1"/>
    <col min="2" max="2" width="7.875" style="2" customWidth="1"/>
    <col min="3" max="3" width="15.625" style="3" customWidth="1"/>
    <col min="4" max="4" width="18.875" style="2" customWidth="1"/>
    <col min="5" max="5" width="10.37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1356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29" t="s">
        <v>2</v>
      </c>
      <c r="K3" s="29"/>
      <c r="L3" s="10"/>
      <c r="M3" s="29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23" t="s">
        <v>602</v>
      </c>
      <c r="C6" s="24" t="s">
        <v>18</v>
      </c>
      <c r="D6" s="24" t="s">
        <v>19</v>
      </c>
      <c r="E6" s="25" t="s">
        <v>20</v>
      </c>
      <c r="F6" s="26"/>
      <c r="G6" s="27">
        <v>4.03</v>
      </c>
      <c r="H6" s="28"/>
      <c r="I6" s="28">
        <f t="shared" ref="I6:I17" si="0">G6</f>
        <v>4.03</v>
      </c>
      <c r="J6" s="22" t="s">
        <v>1357</v>
      </c>
      <c r="K6" s="28">
        <f t="shared" ref="K6:K17" si="1">I6*3</f>
        <v>12.09</v>
      </c>
      <c r="L6" s="33">
        <f t="shared" ref="L6:L17" si="2">I6*15</f>
        <v>60.45</v>
      </c>
      <c r="M6" s="22"/>
    </row>
    <row r="7" spans="1:13">
      <c r="A7" s="22">
        <v>2</v>
      </c>
      <c r="B7" s="23" t="s">
        <v>1358</v>
      </c>
      <c r="C7" s="24" t="s">
        <v>18</v>
      </c>
      <c r="D7" s="24" t="s">
        <v>19</v>
      </c>
      <c r="E7" s="25" t="s">
        <v>23</v>
      </c>
      <c r="F7" s="26"/>
      <c r="G7" s="27">
        <v>3.1</v>
      </c>
      <c r="H7" s="28"/>
      <c r="I7" s="28">
        <f t="shared" si="0"/>
        <v>3.1</v>
      </c>
      <c r="J7" s="22" t="s">
        <v>1357</v>
      </c>
      <c r="K7" s="28">
        <f t="shared" si="1"/>
        <v>9.3</v>
      </c>
      <c r="L7" s="33">
        <f t="shared" si="2"/>
        <v>46.5</v>
      </c>
      <c r="M7" s="22"/>
    </row>
    <row r="8" spans="1:13">
      <c r="A8" s="22">
        <v>3</v>
      </c>
      <c r="B8" s="23" t="s">
        <v>1359</v>
      </c>
      <c r="C8" s="24" t="s">
        <v>18</v>
      </c>
      <c r="D8" s="24" t="s">
        <v>19</v>
      </c>
      <c r="E8" s="25" t="s">
        <v>23</v>
      </c>
      <c r="F8" s="26"/>
      <c r="G8" s="27">
        <v>4.03</v>
      </c>
      <c r="H8" s="28"/>
      <c r="I8" s="28">
        <f t="shared" si="0"/>
        <v>4.03</v>
      </c>
      <c r="J8" s="22" t="s">
        <v>1357</v>
      </c>
      <c r="K8" s="28">
        <f t="shared" si="1"/>
        <v>12.09</v>
      </c>
      <c r="L8" s="33">
        <f t="shared" si="2"/>
        <v>60.45</v>
      </c>
      <c r="M8" s="22"/>
    </row>
    <row r="9" spans="1:13">
      <c r="A9" s="22">
        <v>4</v>
      </c>
      <c r="B9" s="23" t="s">
        <v>1360</v>
      </c>
      <c r="C9" s="24" t="s">
        <v>18</v>
      </c>
      <c r="D9" s="24" t="s">
        <v>19</v>
      </c>
      <c r="E9" s="25" t="s">
        <v>30</v>
      </c>
      <c r="F9" s="26"/>
      <c r="G9" s="27">
        <v>9.12</v>
      </c>
      <c r="H9" s="28"/>
      <c r="I9" s="28">
        <f t="shared" si="0"/>
        <v>9.12</v>
      </c>
      <c r="J9" s="22" t="s">
        <v>1357</v>
      </c>
      <c r="K9" s="28">
        <f t="shared" si="1"/>
        <v>27.36</v>
      </c>
      <c r="L9" s="33">
        <f t="shared" si="2"/>
        <v>136.8</v>
      </c>
      <c r="M9" s="22"/>
    </row>
    <row r="10" spans="1:13">
      <c r="A10" s="22">
        <v>5</v>
      </c>
      <c r="B10" s="23" t="s">
        <v>1361</v>
      </c>
      <c r="C10" s="24" t="s">
        <v>18</v>
      </c>
      <c r="D10" s="24" t="s">
        <v>19</v>
      </c>
      <c r="E10" s="25" t="s">
        <v>23</v>
      </c>
      <c r="F10" s="26"/>
      <c r="G10" s="27">
        <v>3.04</v>
      </c>
      <c r="H10" s="28"/>
      <c r="I10" s="28">
        <f t="shared" si="0"/>
        <v>3.04</v>
      </c>
      <c r="J10" s="22" t="s">
        <v>1357</v>
      </c>
      <c r="K10" s="28">
        <f t="shared" si="1"/>
        <v>9.12</v>
      </c>
      <c r="L10" s="33">
        <f t="shared" si="2"/>
        <v>45.6</v>
      </c>
      <c r="M10" s="22"/>
    </row>
    <row r="11" spans="1:13">
      <c r="A11" s="22">
        <v>6</v>
      </c>
      <c r="B11" s="23" t="s">
        <v>1362</v>
      </c>
      <c r="C11" s="24" t="s">
        <v>18</v>
      </c>
      <c r="D11" s="24" t="s">
        <v>19</v>
      </c>
      <c r="E11" s="25" t="s">
        <v>39</v>
      </c>
      <c r="F11" s="26"/>
      <c r="G11" s="27">
        <v>4.34</v>
      </c>
      <c r="H11" s="28"/>
      <c r="I11" s="28">
        <f t="shared" si="0"/>
        <v>4.34</v>
      </c>
      <c r="J11" s="22" t="s">
        <v>1357</v>
      </c>
      <c r="K11" s="28">
        <f t="shared" si="1"/>
        <v>13.02</v>
      </c>
      <c r="L11" s="33">
        <f t="shared" si="2"/>
        <v>65.1</v>
      </c>
      <c r="M11" s="22"/>
    </row>
    <row r="12" spans="1:13">
      <c r="A12" s="22">
        <v>7</v>
      </c>
      <c r="B12" s="23" t="s">
        <v>1363</v>
      </c>
      <c r="C12" s="24" t="s">
        <v>18</v>
      </c>
      <c r="D12" s="24" t="s">
        <v>19</v>
      </c>
      <c r="E12" s="25" t="s">
        <v>23</v>
      </c>
      <c r="F12" s="26"/>
      <c r="G12" s="27">
        <v>2.66</v>
      </c>
      <c r="H12" s="28"/>
      <c r="I12" s="28">
        <f t="shared" si="0"/>
        <v>2.66</v>
      </c>
      <c r="J12" s="22" t="s">
        <v>1357</v>
      </c>
      <c r="K12" s="28">
        <f t="shared" si="1"/>
        <v>7.98</v>
      </c>
      <c r="L12" s="33">
        <f t="shared" si="2"/>
        <v>39.9</v>
      </c>
      <c r="M12" s="22"/>
    </row>
    <row r="13" spans="1:13">
      <c r="A13" s="22">
        <v>8</v>
      </c>
      <c r="B13" s="23" t="s">
        <v>1180</v>
      </c>
      <c r="C13" s="24" t="s">
        <v>18</v>
      </c>
      <c r="D13" s="24" t="s">
        <v>19</v>
      </c>
      <c r="E13" s="25" t="s">
        <v>30</v>
      </c>
      <c r="F13" s="26"/>
      <c r="G13" s="27">
        <v>3.73</v>
      </c>
      <c r="H13" s="28"/>
      <c r="I13" s="28">
        <f t="shared" si="0"/>
        <v>3.73</v>
      </c>
      <c r="J13" s="22" t="s">
        <v>1357</v>
      </c>
      <c r="K13" s="28">
        <f t="shared" si="1"/>
        <v>11.19</v>
      </c>
      <c r="L13" s="33">
        <f t="shared" si="2"/>
        <v>55.95</v>
      </c>
      <c r="M13" s="22"/>
    </row>
    <row r="14" spans="1:13">
      <c r="A14" s="22">
        <v>9</v>
      </c>
      <c r="B14" s="23" t="s">
        <v>1364</v>
      </c>
      <c r="C14" s="24" t="s">
        <v>18</v>
      </c>
      <c r="D14" s="24" t="s">
        <v>19</v>
      </c>
      <c r="E14" s="25" t="s">
        <v>25</v>
      </c>
      <c r="F14" s="26"/>
      <c r="G14" s="27">
        <v>3.79</v>
      </c>
      <c r="H14" s="28"/>
      <c r="I14" s="28">
        <f t="shared" si="0"/>
        <v>3.79</v>
      </c>
      <c r="J14" s="22" t="s">
        <v>1357</v>
      </c>
      <c r="K14" s="28">
        <f t="shared" si="1"/>
        <v>11.37</v>
      </c>
      <c r="L14" s="33">
        <f t="shared" si="2"/>
        <v>56.85</v>
      </c>
      <c r="M14" s="22"/>
    </row>
    <row r="15" spans="1:13">
      <c r="A15" s="22">
        <v>10</v>
      </c>
      <c r="B15" s="23" t="s">
        <v>1365</v>
      </c>
      <c r="C15" s="24" t="s">
        <v>18</v>
      </c>
      <c r="D15" s="24" t="s">
        <v>19</v>
      </c>
      <c r="E15" s="25" t="s">
        <v>30</v>
      </c>
      <c r="F15" s="26"/>
      <c r="G15" s="27">
        <v>3.1</v>
      </c>
      <c r="H15" s="28"/>
      <c r="I15" s="28">
        <f t="shared" si="0"/>
        <v>3.1</v>
      </c>
      <c r="J15" s="22" t="s">
        <v>1357</v>
      </c>
      <c r="K15" s="28">
        <f t="shared" si="1"/>
        <v>9.3</v>
      </c>
      <c r="L15" s="33">
        <f t="shared" si="2"/>
        <v>46.5</v>
      </c>
      <c r="M15" s="22"/>
    </row>
    <row r="16" spans="1:13">
      <c r="A16" s="22">
        <v>11</v>
      </c>
      <c r="B16" s="23" t="s">
        <v>1366</v>
      </c>
      <c r="C16" s="24" t="s">
        <v>18</v>
      </c>
      <c r="D16" s="24" t="s">
        <v>19</v>
      </c>
      <c r="E16" s="25" t="s">
        <v>27</v>
      </c>
      <c r="F16" s="26"/>
      <c r="G16" s="27">
        <v>1.86</v>
      </c>
      <c r="H16" s="28"/>
      <c r="I16" s="28">
        <f t="shared" si="0"/>
        <v>1.86</v>
      </c>
      <c r="J16" s="22" t="s">
        <v>1357</v>
      </c>
      <c r="K16" s="28">
        <f t="shared" si="1"/>
        <v>5.58</v>
      </c>
      <c r="L16" s="33">
        <f t="shared" si="2"/>
        <v>27.9</v>
      </c>
      <c r="M16" s="22"/>
    </row>
    <row r="17" spans="1:13">
      <c r="A17" s="22">
        <v>12</v>
      </c>
      <c r="B17" s="23" t="s">
        <v>1259</v>
      </c>
      <c r="C17" s="24" t="s">
        <v>18</v>
      </c>
      <c r="D17" s="24" t="s">
        <v>19</v>
      </c>
      <c r="E17" s="25" t="s">
        <v>39</v>
      </c>
      <c r="F17" s="26"/>
      <c r="G17" s="27">
        <v>1.98</v>
      </c>
      <c r="H17" s="28"/>
      <c r="I17" s="28">
        <f t="shared" si="0"/>
        <v>1.98</v>
      </c>
      <c r="J17" s="22" t="s">
        <v>1357</v>
      </c>
      <c r="K17" s="28">
        <f t="shared" si="1"/>
        <v>5.94</v>
      </c>
      <c r="L17" s="33">
        <f t="shared" si="2"/>
        <v>29.7</v>
      </c>
      <c r="M17" s="22"/>
    </row>
    <row r="18" spans="1:13">
      <c r="A18" s="22">
        <v>13</v>
      </c>
      <c r="B18" s="23" t="s">
        <v>1367</v>
      </c>
      <c r="C18" s="24" t="s">
        <v>18</v>
      </c>
      <c r="D18" s="24" t="s">
        <v>19</v>
      </c>
      <c r="E18" s="25" t="s">
        <v>27</v>
      </c>
      <c r="F18" s="26"/>
      <c r="G18" s="27">
        <v>2.61</v>
      </c>
      <c r="H18" s="28"/>
      <c r="I18" s="28">
        <f t="shared" ref="I18:I59" si="3">G18</f>
        <v>2.61</v>
      </c>
      <c r="J18" s="22" t="s">
        <v>1357</v>
      </c>
      <c r="K18" s="28">
        <f t="shared" ref="K18:K68" si="4">I18*3</f>
        <v>7.83</v>
      </c>
      <c r="L18" s="33">
        <f t="shared" ref="L18:L68" si="5">I18*15</f>
        <v>39.15</v>
      </c>
      <c r="M18" s="22"/>
    </row>
    <row r="19" spans="1:13">
      <c r="A19" s="22">
        <v>14</v>
      </c>
      <c r="B19" s="23" t="s">
        <v>1368</v>
      </c>
      <c r="C19" s="24" t="s">
        <v>18</v>
      </c>
      <c r="D19" s="24" t="s">
        <v>19</v>
      </c>
      <c r="E19" s="25" t="s">
        <v>20</v>
      </c>
      <c r="F19" s="26"/>
      <c r="G19" s="27">
        <v>3.73</v>
      </c>
      <c r="H19" s="28"/>
      <c r="I19" s="28">
        <f t="shared" si="3"/>
        <v>3.73</v>
      </c>
      <c r="J19" s="22" t="s">
        <v>1357</v>
      </c>
      <c r="K19" s="28">
        <f t="shared" si="4"/>
        <v>11.19</v>
      </c>
      <c r="L19" s="33">
        <f t="shared" si="5"/>
        <v>55.95</v>
      </c>
      <c r="M19" s="22"/>
    </row>
    <row r="20" spans="1:13">
      <c r="A20" s="22">
        <v>15</v>
      </c>
      <c r="B20" s="23" t="s">
        <v>1369</v>
      </c>
      <c r="C20" s="24" t="s">
        <v>18</v>
      </c>
      <c r="D20" s="24" t="s">
        <v>19</v>
      </c>
      <c r="E20" s="25" t="s">
        <v>23</v>
      </c>
      <c r="F20" s="26"/>
      <c r="G20" s="27">
        <v>4.03</v>
      </c>
      <c r="H20" s="28"/>
      <c r="I20" s="28">
        <f t="shared" si="3"/>
        <v>4.03</v>
      </c>
      <c r="J20" s="22" t="s">
        <v>1357</v>
      </c>
      <c r="K20" s="28">
        <f t="shared" si="4"/>
        <v>12.09</v>
      </c>
      <c r="L20" s="33">
        <f t="shared" si="5"/>
        <v>60.45</v>
      </c>
      <c r="M20" s="22"/>
    </row>
    <row r="21" spans="1:13">
      <c r="A21" s="22">
        <v>16</v>
      </c>
      <c r="B21" s="23" t="s">
        <v>1370</v>
      </c>
      <c r="C21" s="24" t="s">
        <v>18</v>
      </c>
      <c r="D21" s="24" t="s">
        <v>19</v>
      </c>
      <c r="E21" s="25" t="s">
        <v>23</v>
      </c>
      <c r="F21" s="26"/>
      <c r="G21" s="27">
        <v>3.1</v>
      </c>
      <c r="H21" s="28"/>
      <c r="I21" s="28">
        <f t="shared" si="3"/>
        <v>3.1</v>
      </c>
      <c r="J21" s="22" t="s">
        <v>1357</v>
      </c>
      <c r="K21" s="28">
        <f t="shared" si="4"/>
        <v>9.3</v>
      </c>
      <c r="L21" s="33">
        <f t="shared" si="5"/>
        <v>46.5</v>
      </c>
      <c r="M21" s="22"/>
    </row>
    <row r="22" spans="1:13">
      <c r="A22" s="22">
        <v>17</v>
      </c>
      <c r="B22" s="23" t="s">
        <v>1371</v>
      </c>
      <c r="C22" s="24" t="s">
        <v>18</v>
      </c>
      <c r="D22" s="24" t="s">
        <v>19</v>
      </c>
      <c r="E22" s="25" t="s">
        <v>47</v>
      </c>
      <c r="F22" s="26"/>
      <c r="G22" s="27">
        <v>3.1</v>
      </c>
      <c r="H22" s="28"/>
      <c r="I22" s="28">
        <f t="shared" si="3"/>
        <v>3.1</v>
      </c>
      <c r="J22" s="22" t="s">
        <v>1357</v>
      </c>
      <c r="K22" s="28">
        <f t="shared" si="4"/>
        <v>9.3</v>
      </c>
      <c r="L22" s="33">
        <f t="shared" si="5"/>
        <v>46.5</v>
      </c>
      <c r="M22" s="22"/>
    </row>
    <row r="23" spans="1:13">
      <c r="A23" s="22">
        <v>18</v>
      </c>
      <c r="B23" s="23" t="s">
        <v>1372</v>
      </c>
      <c r="C23" s="24" t="s">
        <v>18</v>
      </c>
      <c r="D23" s="24" t="s">
        <v>19</v>
      </c>
      <c r="E23" s="25" t="s">
        <v>23</v>
      </c>
      <c r="F23" s="26"/>
      <c r="G23" s="27">
        <v>3.41</v>
      </c>
      <c r="H23" s="28"/>
      <c r="I23" s="28">
        <f t="shared" si="3"/>
        <v>3.41</v>
      </c>
      <c r="J23" s="22" t="s">
        <v>1357</v>
      </c>
      <c r="K23" s="28">
        <f t="shared" si="4"/>
        <v>10.23</v>
      </c>
      <c r="L23" s="33">
        <f t="shared" si="5"/>
        <v>51.15</v>
      </c>
      <c r="M23" s="22"/>
    </row>
    <row r="24" spans="1:13">
      <c r="A24" s="22">
        <v>19</v>
      </c>
      <c r="B24" s="23" t="s">
        <v>1373</v>
      </c>
      <c r="C24" s="24" t="s">
        <v>18</v>
      </c>
      <c r="D24" s="24" t="s">
        <v>19</v>
      </c>
      <c r="E24" s="25" t="s">
        <v>47</v>
      </c>
      <c r="F24" s="26"/>
      <c r="G24" s="27">
        <v>3.1</v>
      </c>
      <c r="H24" s="28"/>
      <c r="I24" s="28">
        <f t="shared" si="3"/>
        <v>3.1</v>
      </c>
      <c r="J24" s="22" t="s">
        <v>1357</v>
      </c>
      <c r="K24" s="28">
        <f t="shared" si="4"/>
        <v>9.3</v>
      </c>
      <c r="L24" s="33">
        <f t="shared" si="5"/>
        <v>46.5</v>
      </c>
      <c r="M24" s="22"/>
    </row>
    <row r="25" spans="1:13">
      <c r="A25" s="22">
        <v>20</v>
      </c>
      <c r="B25" s="23" t="s">
        <v>1374</v>
      </c>
      <c r="C25" s="24" t="s">
        <v>18</v>
      </c>
      <c r="D25" s="24" t="s">
        <v>19</v>
      </c>
      <c r="E25" s="25" t="s">
        <v>27</v>
      </c>
      <c r="F25" s="26"/>
      <c r="G25" s="27">
        <v>3.1</v>
      </c>
      <c r="H25" s="28"/>
      <c r="I25" s="28">
        <f t="shared" si="3"/>
        <v>3.1</v>
      </c>
      <c r="J25" s="22" t="s">
        <v>1357</v>
      </c>
      <c r="K25" s="28">
        <f t="shared" si="4"/>
        <v>9.3</v>
      </c>
      <c r="L25" s="33">
        <f t="shared" si="5"/>
        <v>46.5</v>
      </c>
      <c r="M25" s="22"/>
    </row>
    <row r="26" spans="1:13">
      <c r="A26" s="22">
        <v>21</v>
      </c>
      <c r="B26" s="23" t="s">
        <v>1375</v>
      </c>
      <c r="C26" s="24" t="s">
        <v>18</v>
      </c>
      <c r="D26" s="24" t="s">
        <v>19</v>
      </c>
      <c r="E26" s="25" t="s">
        <v>39</v>
      </c>
      <c r="F26" s="26"/>
      <c r="G26" s="27">
        <v>3.73</v>
      </c>
      <c r="H26" s="28"/>
      <c r="I26" s="28">
        <f t="shared" si="3"/>
        <v>3.73</v>
      </c>
      <c r="J26" s="22" t="s">
        <v>1357</v>
      </c>
      <c r="K26" s="28">
        <f t="shared" si="4"/>
        <v>11.19</v>
      </c>
      <c r="L26" s="33">
        <f t="shared" si="5"/>
        <v>55.95</v>
      </c>
      <c r="M26" s="22"/>
    </row>
    <row r="27" spans="1:13">
      <c r="A27" s="22">
        <v>22</v>
      </c>
      <c r="B27" s="23" t="s">
        <v>1376</v>
      </c>
      <c r="C27" s="24" t="s">
        <v>18</v>
      </c>
      <c r="D27" s="24" t="s">
        <v>19</v>
      </c>
      <c r="E27" s="25" t="s">
        <v>27</v>
      </c>
      <c r="F27" s="26"/>
      <c r="G27" s="27">
        <v>4.32</v>
      </c>
      <c r="H27" s="28"/>
      <c r="I27" s="28">
        <f t="shared" si="3"/>
        <v>4.32</v>
      </c>
      <c r="J27" s="22" t="s">
        <v>1357</v>
      </c>
      <c r="K27" s="28">
        <f t="shared" si="4"/>
        <v>12.96</v>
      </c>
      <c r="L27" s="33">
        <f t="shared" si="5"/>
        <v>64.8</v>
      </c>
      <c r="M27" s="22"/>
    </row>
    <row r="28" spans="1:13">
      <c r="A28" s="22">
        <v>23</v>
      </c>
      <c r="B28" s="23" t="s">
        <v>1377</v>
      </c>
      <c r="C28" s="24" t="s">
        <v>18</v>
      </c>
      <c r="D28" s="24" t="s">
        <v>19</v>
      </c>
      <c r="E28" s="25" t="s">
        <v>39</v>
      </c>
      <c r="F28" s="26"/>
      <c r="G28" s="27">
        <v>3.73</v>
      </c>
      <c r="H28" s="28"/>
      <c r="I28" s="28">
        <f t="shared" si="3"/>
        <v>3.73</v>
      </c>
      <c r="J28" s="22" t="s">
        <v>1357</v>
      </c>
      <c r="K28" s="28">
        <f t="shared" si="4"/>
        <v>11.19</v>
      </c>
      <c r="L28" s="33">
        <f t="shared" si="5"/>
        <v>55.95</v>
      </c>
      <c r="M28" s="22"/>
    </row>
    <row r="29" spans="1:13">
      <c r="A29" s="22">
        <v>24</v>
      </c>
      <c r="B29" s="23" t="s">
        <v>1378</v>
      </c>
      <c r="C29" s="24" t="s">
        <v>18</v>
      </c>
      <c r="D29" s="24" t="s">
        <v>19</v>
      </c>
      <c r="E29" s="25" t="s">
        <v>27</v>
      </c>
      <c r="F29" s="26"/>
      <c r="G29" s="27">
        <v>3.1</v>
      </c>
      <c r="H29" s="28"/>
      <c r="I29" s="28">
        <f t="shared" si="3"/>
        <v>3.1</v>
      </c>
      <c r="J29" s="22" t="s">
        <v>1357</v>
      </c>
      <c r="K29" s="28">
        <f t="shared" si="4"/>
        <v>9.3</v>
      </c>
      <c r="L29" s="33">
        <f t="shared" si="5"/>
        <v>46.5</v>
      </c>
      <c r="M29" s="22"/>
    </row>
    <row r="30" spans="1:13">
      <c r="A30" s="22">
        <v>25</v>
      </c>
      <c r="B30" s="23" t="s">
        <v>1071</v>
      </c>
      <c r="C30" s="24" t="s">
        <v>18</v>
      </c>
      <c r="D30" s="24" t="s">
        <v>19</v>
      </c>
      <c r="E30" s="25" t="s">
        <v>47</v>
      </c>
      <c r="F30" s="26"/>
      <c r="G30" s="27">
        <v>4.34</v>
      </c>
      <c r="H30" s="28"/>
      <c r="I30" s="28">
        <f t="shared" si="3"/>
        <v>4.34</v>
      </c>
      <c r="J30" s="22" t="s">
        <v>1357</v>
      </c>
      <c r="K30" s="28">
        <f t="shared" si="4"/>
        <v>13.02</v>
      </c>
      <c r="L30" s="33">
        <f t="shared" si="5"/>
        <v>65.1</v>
      </c>
      <c r="M30" s="22"/>
    </row>
    <row r="31" spans="1:13">
      <c r="A31" s="22">
        <v>26</v>
      </c>
      <c r="B31" s="23" t="s">
        <v>1379</v>
      </c>
      <c r="C31" s="24" t="s">
        <v>18</v>
      </c>
      <c r="D31" s="24" t="s">
        <v>19</v>
      </c>
      <c r="E31" s="25" t="s">
        <v>47</v>
      </c>
      <c r="F31" s="26"/>
      <c r="G31" s="27">
        <v>3.73</v>
      </c>
      <c r="H31" s="28"/>
      <c r="I31" s="28">
        <f t="shared" si="3"/>
        <v>3.73</v>
      </c>
      <c r="J31" s="22" t="s">
        <v>1357</v>
      </c>
      <c r="K31" s="28">
        <f t="shared" si="4"/>
        <v>11.19</v>
      </c>
      <c r="L31" s="33">
        <f t="shared" si="5"/>
        <v>55.95</v>
      </c>
      <c r="M31" s="22"/>
    </row>
    <row r="32" spans="1:13">
      <c r="A32" s="22">
        <v>27</v>
      </c>
      <c r="B32" s="23" t="s">
        <v>1380</v>
      </c>
      <c r="C32" s="24" t="s">
        <v>18</v>
      </c>
      <c r="D32" s="24" t="s">
        <v>19</v>
      </c>
      <c r="E32" s="25" t="s">
        <v>27</v>
      </c>
      <c r="F32" s="26"/>
      <c r="G32" s="27">
        <v>3.73</v>
      </c>
      <c r="H32" s="28"/>
      <c r="I32" s="28">
        <f t="shared" si="3"/>
        <v>3.73</v>
      </c>
      <c r="J32" s="22" t="s">
        <v>1357</v>
      </c>
      <c r="K32" s="28">
        <f t="shared" si="4"/>
        <v>11.19</v>
      </c>
      <c r="L32" s="33">
        <f t="shared" si="5"/>
        <v>55.95</v>
      </c>
      <c r="M32" s="22"/>
    </row>
    <row r="33" spans="1:13">
      <c r="A33" s="22">
        <v>28</v>
      </c>
      <c r="B33" s="23" t="s">
        <v>26</v>
      </c>
      <c r="C33" s="24" t="s">
        <v>18</v>
      </c>
      <c r="D33" s="24" t="s">
        <v>19</v>
      </c>
      <c r="E33" s="25" t="s">
        <v>32</v>
      </c>
      <c r="F33" s="26"/>
      <c r="G33" s="27">
        <v>3.1</v>
      </c>
      <c r="H33" s="28"/>
      <c r="I33" s="28">
        <f t="shared" si="3"/>
        <v>3.1</v>
      </c>
      <c r="J33" s="22" t="s">
        <v>1357</v>
      </c>
      <c r="K33" s="28">
        <f t="shared" si="4"/>
        <v>9.3</v>
      </c>
      <c r="L33" s="33">
        <f t="shared" si="5"/>
        <v>46.5</v>
      </c>
      <c r="M33" s="22"/>
    </row>
    <row r="34" spans="1:13">
      <c r="A34" s="22">
        <v>29</v>
      </c>
      <c r="B34" s="23" t="s">
        <v>1381</v>
      </c>
      <c r="C34" s="24" t="s">
        <v>18</v>
      </c>
      <c r="D34" s="24" t="s">
        <v>19</v>
      </c>
      <c r="E34" s="25" t="s">
        <v>20</v>
      </c>
      <c r="F34" s="26"/>
      <c r="G34" s="27">
        <v>3.1</v>
      </c>
      <c r="H34" s="28"/>
      <c r="I34" s="28">
        <f t="shared" si="3"/>
        <v>3.1</v>
      </c>
      <c r="J34" s="22" t="s">
        <v>1357</v>
      </c>
      <c r="K34" s="28">
        <f t="shared" si="4"/>
        <v>9.3</v>
      </c>
      <c r="L34" s="33">
        <f t="shared" si="5"/>
        <v>46.5</v>
      </c>
      <c r="M34" s="22"/>
    </row>
    <row r="35" spans="1:13">
      <c r="A35" s="22">
        <v>30</v>
      </c>
      <c r="B35" s="23" t="s">
        <v>1382</v>
      </c>
      <c r="C35" s="24" t="s">
        <v>18</v>
      </c>
      <c r="D35" s="24" t="s">
        <v>19</v>
      </c>
      <c r="E35" s="25" t="s">
        <v>23</v>
      </c>
      <c r="F35" s="26"/>
      <c r="G35" s="27">
        <v>1.55</v>
      </c>
      <c r="H35" s="28"/>
      <c r="I35" s="28">
        <f t="shared" si="3"/>
        <v>1.55</v>
      </c>
      <c r="J35" s="22" t="s">
        <v>1357</v>
      </c>
      <c r="K35" s="28">
        <f t="shared" si="4"/>
        <v>4.65</v>
      </c>
      <c r="L35" s="33">
        <f t="shared" si="5"/>
        <v>23.25</v>
      </c>
      <c r="M35" s="22"/>
    </row>
    <row r="36" spans="1:13">
      <c r="A36" s="22">
        <v>31</v>
      </c>
      <c r="B36" s="23" t="s">
        <v>1383</v>
      </c>
      <c r="C36" s="24" t="s">
        <v>18</v>
      </c>
      <c r="D36" s="24" t="s">
        <v>19</v>
      </c>
      <c r="E36" s="25" t="s">
        <v>20</v>
      </c>
      <c r="F36" s="26"/>
      <c r="G36" s="27">
        <v>4.65</v>
      </c>
      <c r="H36" s="28"/>
      <c r="I36" s="28">
        <f t="shared" si="3"/>
        <v>4.65</v>
      </c>
      <c r="J36" s="22" t="s">
        <v>1357</v>
      </c>
      <c r="K36" s="28">
        <f t="shared" si="4"/>
        <v>13.95</v>
      </c>
      <c r="L36" s="33">
        <f t="shared" si="5"/>
        <v>69.75</v>
      </c>
      <c r="M36" s="22"/>
    </row>
    <row r="37" spans="1:13">
      <c r="A37" s="22">
        <v>32</v>
      </c>
      <c r="B37" s="23" t="s">
        <v>1384</v>
      </c>
      <c r="C37" s="24" t="s">
        <v>18</v>
      </c>
      <c r="D37" s="24" t="s">
        <v>19</v>
      </c>
      <c r="E37" s="25" t="s">
        <v>32</v>
      </c>
      <c r="F37" s="26"/>
      <c r="G37" s="27">
        <v>2.17</v>
      </c>
      <c r="H37" s="28"/>
      <c r="I37" s="28">
        <f t="shared" si="3"/>
        <v>2.17</v>
      </c>
      <c r="J37" s="22" t="s">
        <v>1357</v>
      </c>
      <c r="K37" s="28">
        <f t="shared" si="4"/>
        <v>6.51</v>
      </c>
      <c r="L37" s="33">
        <f t="shared" si="5"/>
        <v>32.55</v>
      </c>
      <c r="M37" s="22"/>
    </row>
    <row r="38" spans="1:13">
      <c r="A38" s="22">
        <v>33</v>
      </c>
      <c r="B38" s="23" t="s">
        <v>55</v>
      </c>
      <c r="C38" s="24" t="s">
        <v>18</v>
      </c>
      <c r="D38" s="24" t="s">
        <v>19</v>
      </c>
      <c r="E38" s="25" t="s">
        <v>32</v>
      </c>
      <c r="F38" s="26"/>
      <c r="G38" s="27">
        <v>1.24</v>
      </c>
      <c r="H38" s="28"/>
      <c r="I38" s="28">
        <f t="shared" si="3"/>
        <v>1.24</v>
      </c>
      <c r="J38" s="22" t="s">
        <v>1357</v>
      </c>
      <c r="K38" s="28">
        <f t="shared" si="4"/>
        <v>3.72</v>
      </c>
      <c r="L38" s="33">
        <f t="shared" si="5"/>
        <v>18.6</v>
      </c>
      <c r="M38" s="22"/>
    </row>
    <row r="39" spans="1:13">
      <c r="A39" s="22">
        <v>34</v>
      </c>
      <c r="B39" s="23" t="s">
        <v>1385</v>
      </c>
      <c r="C39" s="24" t="s">
        <v>18</v>
      </c>
      <c r="D39" s="24" t="s">
        <v>19</v>
      </c>
      <c r="E39" s="25" t="s">
        <v>30</v>
      </c>
      <c r="F39" s="26"/>
      <c r="G39" s="27">
        <v>2.79</v>
      </c>
      <c r="H39" s="28"/>
      <c r="I39" s="28">
        <f t="shared" si="3"/>
        <v>2.79</v>
      </c>
      <c r="J39" s="22" t="s">
        <v>1357</v>
      </c>
      <c r="K39" s="28">
        <f t="shared" si="4"/>
        <v>8.37</v>
      </c>
      <c r="L39" s="33">
        <f t="shared" si="5"/>
        <v>41.85</v>
      </c>
      <c r="M39" s="22"/>
    </row>
    <row r="40" spans="1:13">
      <c r="A40" s="22">
        <v>35</v>
      </c>
      <c r="B40" s="23" t="s">
        <v>1386</v>
      </c>
      <c r="C40" s="24" t="s">
        <v>18</v>
      </c>
      <c r="D40" s="24" t="s">
        <v>19</v>
      </c>
      <c r="E40" s="25" t="s">
        <v>25</v>
      </c>
      <c r="F40" s="26"/>
      <c r="G40" s="27">
        <v>2.17</v>
      </c>
      <c r="H40" s="28"/>
      <c r="I40" s="28">
        <f t="shared" si="3"/>
        <v>2.17</v>
      </c>
      <c r="J40" s="22" t="s">
        <v>1357</v>
      </c>
      <c r="K40" s="28">
        <f t="shared" si="4"/>
        <v>6.51</v>
      </c>
      <c r="L40" s="33">
        <f t="shared" si="5"/>
        <v>32.55</v>
      </c>
      <c r="M40" s="22"/>
    </row>
    <row r="41" spans="1:13">
      <c r="A41" s="22">
        <v>36</v>
      </c>
      <c r="B41" s="23" t="s">
        <v>1387</v>
      </c>
      <c r="C41" s="24" t="s">
        <v>18</v>
      </c>
      <c r="D41" s="24" t="s">
        <v>19</v>
      </c>
      <c r="E41" s="25" t="s">
        <v>47</v>
      </c>
      <c r="F41" s="26"/>
      <c r="G41" s="27">
        <v>3.73</v>
      </c>
      <c r="H41" s="28"/>
      <c r="I41" s="28">
        <f t="shared" si="3"/>
        <v>3.73</v>
      </c>
      <c r="J41" s="22" t="s">
        <v>1357</v>
      </c>
      <c r="K41" s="28">
        <f t="shared" si="4"/>
        <v>11.19</v>
      </c>
      <c r="L41" s="33">
        <f t="shared" si="5"/>
        <v>55.95</v>
      </c>
      <c r="M41" s="22"/>
    </row>
    <row r="42" spans="1:13">
      <c r="A42" s="22">
        <v>37</v>
      </c>
      <c r="B42" s="23" t="s">
        <v>825</v>
      </c>
      <c r="C42" s="24" t="s">
        <v>18</v>
      </c>
      <c r="D42" s="24" t="s">
        <v>19</v>
      </c>
      <c r="E42" s="25" t="s">
        <v>23</v>
      </c>
      <c r="F42" s="26"/>
      <c r="G42" s="27">
        <v>3.18</v>
      </c>
      <c r="H42" s="28"/>
      <c r="I42" s="28">
        <f t="shared" si="3"/>
        <v>3.18</v>
      </c>
      <c r="J42" s="22" t="s">
        <v>1357</v>
      </c>
      <c r="K42" s="28">
        <f t="shared" si="4"/>
        <v>9.54</v>
      </c>
      <c r="L42" s="33">
        <f t="shared" si="5"/>
        <v>47.7</v>
      </c>
      <c r="M42" s="22"/>
    </row>
    <row r="43" spans="1:13">
      <c r="A43" s="22">
        <v>38</v>
      </c>
      <c r="B43" s="23" t="s">
        <v>1388</v>
      </c>
      <c r="C43" s="24" t="s">
        <v>18</v>
      </c>
      <c r="D43" s="24" t="s">
        <v>19</v>
      </c>
      <c r="E43" s="25" t="s">
        <v>36</v>
      </c>
      <c r="F43" s="26"/>
      <c r="G43" s="27">
        <v>3.18</v>
      </c>
      <c r="H43" s="28"/>
      <c r="I43" s="28">
        <f t="shared" si="3"/>
        <v>3.18</v>
      </c>
      <c r="J43" s="22" t="s">
        <v>1357</v>
      </c>
      <c r="K43" s="28">
        <f t="shared" si="4"/>
        <v>9.54</v>
      </c>
      <c r="L43" s="33">
        <f t="shared" si="5"/>
        <v>47.7</v>
      </c>
      <c r="M43" s="22"/>
    </row>
    <row r="44" spans="1:13">
      <c r="A44" s="22">
        <v>39</v>
      </c>
      <c r="B44" s="23" t="s">
        <v>420</v>
      </c>
      <c r="C44" s="24" t="s">
        <v>18</v>
      </c>
      <c r="D44" s="24" t="s">
        <v>19</v>
      </c>
      <c r="E44" s="25" t="s">
        <v>39</v>
      </c>
      <c r="F44" s="26"/>
      <c r="G44" s="27">
        <v>3.73</v>
      </c>
      <c r="H44" s="28"/>
      <c r="I44" s="28">
        <f t="shared" si="3"/>
        <v>3.73</v>
      </c>
      <c r="J44" s="22" t="s">
        <v>1357</v>
      </c>
      <c r="K44" s="28">
        <f t="shared" si="4"/>
        <v>11.19</v>
      </c>
      <c r="L44" s="33">
        <f t="shared" si="5"/>
        <v>55.95</v>
      </c>
      <c r="M44" s="22"/>
    </row>
    <row r="45" spans="1:13">
      <c r="A45" s="22">
        <v>40</v>
      </c>
      <c r="B45" s="23" t="s">
        <v>1389</v>
      </c>
      <c r="C45" s="24" t="s">
        <v>18</v>
      </c>
      <c r="D45" s="24" t="s">
        <v>19</v>
      </c>
      <c r="E45" s="25" t="s">
        <v>30</v>
      </c>
      <c r="F45" s="26"/>
      <c r="G45" s="27">
        <v>3.73</v>
      </c>
      <c r="H45" s="28"/>
      <c r="I45" s="28">
        <f t="shared" si="3"/>
        <v>3.73</v>
      </c>
      <c r="J45" s="22" t="s">
        <v>1357</v>
      </c>
      <c r="K45" s="28">
        <f t="shared" si="4"/>
        <v>11.19</v>
      </c>
      <c r="L45" s="33">
        <f t="shared" si="5"/>
        <v>55.95</v>
      </c>
      <c r="M45" s="22"/>
    </row>
    <row r="46" spans="1:13">
      <c r="A46" s="22">
        <v>41</v>
      </c>
      <c r="B46" s="23" t="s">
        <v>715</v>
      </c>
      <c r="C46" s="24" t="s">
        <v>18</v>
      </c>
      <c r="D46" s="24" t="s">
        <v>19</v>
      </c>
      <c r="E46" s="25" t="s">
        <v>20</v>
      </c>
      <c r="F46" s="26"/>
      <c r="G46" s="27">
        <v>4.34</v>
      </c>
      <c r="H46" s="28"/>
      <c r="I46" s="28">
        <f t="shared" si="3"/>
        <v>4.34</v>
      </c>
      <c r="J46" s="22" t="s">
        <v>1357</v>
      </c>
      <c r="K46" s="28">
        <f t="shared" si="4"/>
        <v>13.02</v>
      </c>
      <c r="L46" s="33">
        <f t="shared" si="5"/>
        <v>65.1</v>
      </c>
      <c r="M46" s="22"/>
    </row>
    <row r="47" spans="1:13">
      <c r="A47" s="22">
        <v>42</v>
      </c>
      <c r="B47" s="23" t="s">
        <v>642</v>
      </c>
      <c r="C47" s="24" t="s">
        <v>18</v>
      </c>
      <c r="D47" s="24" t="s">
        <v>19</v>
      </c>
      <c r="E47" s="25" t="s">
        <v>23</v>
      </c>
      <c r="F47" s="26"/>
      <c r="G47" s="27">
        <v>3.1</v>
      </c>
      <c r="H47" s="28"/>
      <c r="I47" s="28">
        <f t="shared" si="3"/>
        <v>3.1</v>
      </c>
      <c r="J47" s="22" t="s">
        <v>1357</v>
      </c>
      <c r="K47" s="28">
        <f t="shared" si="4"/>
        <v>9.3</v>
      </c>
      <c r="L47" s="33">
        <f t="shared" si="5"/>
        <v>46.5</v>
      </c>
      <c r="M47" s="22"/>
    </row>
    <row r="48" spans="1:13">
      <c r="A48" s="22">
        <v>43</v>
      </c>
      <c r="B48" s="23" t="s">
        <v>405</v>
      </c>
      <c r="C48" s="24" t="s">
        <v>18</v>
      </c>
      <c r="D48" s="24" t="s">
        <v>19</v>
      </c>
      <c r="E48" s="25" t="s">
        <v>39</v>
      </c>
      <c r="F48" s="26"/>
      <c r="G48" s="27">
        <v>2.19</v>
      </c>
      <c r="H48" s="28"/>
      <c r="I48" s="28">
        <f t="shared" si="3"/>
        <v>2.19</v>
      </c>
      <c r="J48" s="22" t="s">
        <v>1357</v>
      </c>
      <c r="K48" s="28">
        <f t="shared" si="4"/>
        <v>6.57</v>
      </c>
      <c r="L48" s="33">
        <f t="shared" si="5"/>
        <v>32.85</v>
      </c>
      <c r="M48" s="22"/>
    </row>
    <row r="49" spans="1:13">
      <c r="A49" s="22">
        <v>44</v>
      </c>
      <c r="B49" s="23" t="s">
        <v>1390</v>
      </c>
      <c r="C49" s="24" t="s">
        <v>18</v>
      </c>
      <c r="D49" s="24" t="s">
        <v>19</v>
      </c>
      <c r="E49" s="25" t="s">
        <v>23</v>
      </c>
      <c r="F49" s="26"/>
      <c r="G49" s="27">
        <v>3.73</v>
      </c>
      <c r="H49" s="28"/>
      <c r="I49" s="28">
        <f t="shared" si="3"/>
        <v>3.73</v>
      </c>
      <c r="J49" s="22" t="s">
        <v>1357</v>
      </c>
      <c r="K49" s="28">
        <f t="shared" si="4"/>
        <v>11.19</v>
      </c>
      <c r="L49" s="33">
        <f t="shared" si="5"/>
        <v>55.95</v>
      </c>
      <c r="M49" s="22"/>
    </row>
    <row r="50" spans="1:13">
      <c r="A50" s="22">
        <v>45</v>
      </c>
      <c r="B50" s="23" t="s">
        <v>1391</v>
      </c>
      <c r="C50" s="24" t="s">
        <v>18</v>
      </c>
      <c r="D50" s="24" t="s">
        <v>19</v>
      </c>
      <c r="E50" s="25" t="s">
        <v>36</v>
      </c>
      <c r="F50" s="26"/>
      <c r="G50" s="27">
        <v>3.73</v>
      </c>
      <c r="H50" s="28"/>
      <c r="I50" s="28">
        <f t="shared" si="3"/>
        <v>3.73</v>
      </c>
      <c r="J50" s="22" t="s">
        <v>1357</v>
      </c>
      <c r="K50" s="28">
        <f t="shared" si="4"/>
        <v>11.19</v>
      </c>
      <c r="L50" s="33">
        <f t="shared" si="5"/>
        <v>55.95</v>
      </c>
      <c r="M50" s="22"/>
    </row>
    <row r="51" spans="1:13">
      <c r="A51" s="22">
        <v>46</v>
      </c>
      <c r="B51" s="23" t="s">
        <v>77</v>
      </c>
      <c r="C51" s="24" t="s">
        <v>18</v>
      </c>
      <c r="D51" s="24" t="s">
        <v>19</v>
      </c>
      <c r="E51" s="25" t="s">
        <v>20</v>
      </c>
      <c r="F51" s="26"/>
      <c r="G51" s="27">
        <v>3.1</v>
      </c>
      <c r="H51" s="28"/>
      <c r="I51" s="28">
        <f t="shared" si="3"/>
        <v>3.1</v>
      </c>
      <c r="J51" s="22" t="s">
        <v>1357</v>
      </c>
      <c r="K51" s="28">
        <f t="shared" si="4"/>
        <v>9.3</v>
      </c>
      <c r="L51" s="33">
        <f t="shared" si="5"/>
        <v>46.5</v>
      </c>
      <c r="M51" s="22"/>
    </row>
    <row r="52" spans="1:13">
      <c r="A52" s="22">
        <v>47</v>
      </c>
      <c r="B52" s="23" t="s">
        <v>655</v>
      </c>
      <c r="C52" s="24" t="s">
        <v>18</v>
      </c>
      <c r="D52" s="24" t="s">
        <v>19</v>
      </c>
      <c r="E52" s="25" t="s">
        <v>25</v>
      </c>
      <c r="F52" s="26"/>
      <c r="G52" s="27">
        <v>4.95</v>
      </c>
      <c r="H52" s="28"/>
      <c r="I52" s="28">
        <f t="shared" si="3"/>
        <v>4.95</v>
      </c>
      <c r="J52" s="22" t="s">
        <v>1357</v>
      </c>
      <c r="K52" s="28">
        <f t="shared" si="4"/>
        <v>14.85</v>
      </c>
      <c r="L52" s="33">
        <f t="shared" si="5"/>
        <v>74.25</v>
      </c>
      <c r="M52" s="22"/>
    </row>
    <row r="53" spans="1:13">
      <c r="A53" s="22">
        <v>48</v>
      </c>
      <c r="B53" s="23" t="s">
        <v>508</v>
      </c>
      <c r="C53" s="24" t="s">
        <v>18</v>
      </c>
      <c r="D53" s="24" t="s">
        <v>19</v>
      </c>
      <c r="E53" s="25" t="s">
        <v>25</v>
      </c>
      <c r="F53" s="26"/>
      <c r="G53" s="27">
        <v>2.83</v>
      </c>
      <c r="H53" s="28"/>
      <c r="I53" s="28">
        <f t="shared" si="3"/>
        <v>2.83</v>
      </c>
      <c r="J53" s="22" t="s">
        <v>1357</v>
      </c>
      <c r="K53" s="28">
        <f t="shared" si="4"/>
        <v>8.49</v>
      </c>
      <c r="L53" s="33">
        <f t="shared" si="5"/>
        <v>42.45</v>
      </c>
      <c r="M53" s="22"/>
    </row>
    <row r="54" spans="1:13">
      <c r="A54" s="22">
        <v>49</v>
      </c>
      <c r="B54" s="23" t="s">
        <v>1392</v>
      </c>
      <c r="C54" s="24" t="s">
        <v>18</v>
      </c>
      <c r="D54" s="24" t="s">
        <v>19</v>
      </c>
      <c r="E54" s="25" t="s">
        <v>30</v>
      </c>
      <c r="F54" s="26"/>
      <c r="G54" s="27">
        <v>1.42</v>
      </c>
      <c r="H54" s="28"/>
      <c r="I54" s="28">
        <f t="shared" si="3"/>
        <v>1.42</v>
      </c>
      <c r="J54" s="22" t="s">
        <v>1357</v>
      </c>
      <c r="K54" s="28">
        <f t="shared" si="4"/>
        <v>4.26</v>
      </c>
      <c r="L54" s="33">
        <f t="shared" si="5"/>
        <v>21.3</v>
      </c>
      <c r="M54" s="22"/>
    </row>
    <row r="55" spans="1:13">
      <c r="A55" s="22">
        <v>50</v>
      </c>
      <c r="B55" s="23" t="s">
        <v>1393</v>
      </c>
      <c r="C55" s="24" t="s">
        <v>18</v>
      </c>
      <c r="D55" s="24" t="s">
        <v>19</v>
      </c>
      <c r="E55" s="25" t="s">
        <v>39</v>
      </c>
      <c r="F55" s="26"/>
      <c r="G55" s="27">
        <v>2.83</v>
      </c>
      <c r="H55" s="28"/>
      <c r="I55" s="28">
        <f t="shared" si="3"/>
        <v>2.83</v>
      </c>
      <c r="J55" s="22" t="s">
        <v>1357</v>
      </c>
      <c r="K55" s="28">
        <f t="shared" si="4"/>
        <v>8.49</v>
      </c>
      <c r="L55" s="33">
        <f t="shared" si="5"/>
        <v>42.45</v>
      </c>
      <c r="M55" s="22"/>
    </row>
    <row r="56" spans="1:13">
      <c r="A56" s="22">
        <v>51</v>
      </c>
      <c r="B56" s="23" t="s">
        <v>1100</v>
      </c>
      <c r="C56" s="24" t="s">
        <v>18</v>
      </c>
      <c r="D56" s="24" t="s">
        <v>19</v>
      </c>
      <c r="E56" s="25" t="s">
        <v>36</v>
      </c>
      <c r="F56" s="26"/>
      <c r="G56" s="27">
        <v>2.83</v>
      </c>
      <c r="H56" s="28"/>
      <c r="I56" s="28">
        <f t="shared" si="3"/>
        <v>2.83</v>
      </c>
      <c r="J56" s="22" t="s">
        <v>1357</v>
      </c>
      <c r="K56" s="28">
        <f t="shared" si="4"/>
        <v>8.49</v>
      </c>
      <c r="L56" s="33">
        <f t="shared" si="5"/>
        <v>42.45</v>
      </c>
      <c r="M56" s="22"/>
    </row>
    <row r="57" spans="1:13">
      <c r="A57" s="22">
        <v>52</v>
      </c>
      <c r="B57" s="23" t="s">
        <v>1394</v>
      </c>
      <c r="C57" s="24" t="s">
        <v>18</v>
      </c>
      <c r="D57" s="24" t="s">
        <v>19</v>
      </c>
      <c r="E57" s="25" t="s">
        <v>20</v>
      </c>
      <c r="F57" s="26"/>
      <c r="G57" s="27">
        <v>5.66</v>
      </c>
      <c r="H57" s="28"/>
      <c r="I57" s="28">
        <f t="shared" si="3"/>
        <v>5.66</v>
      </c>
      <c r="J57" s="22" t="s">
        <v>1357</v>
      </c>
      <c r="K57" s="28">
        <f t="shared" si="4"/>
        <v>16.98</v>
      </c>
      <c r="L57" s="33">
        <f t="shared" si="5"/>
        <v>84.9</v>
      </c>
      <c r="M57" s="22"/>
    </row>
    <row r="58" spans="1:13">
      <c r="A58" s="22">
        <v>53</v>
      </c>
      <c r="B58" s="23" t="s">
        <v>125</v>
      </c>
      <c r="C58" s="24" t="s">
        <v>18</v>
      </c>
      <c r="D58" s="24" t="s">
        <v>19</v>
      </c>
      <c r="E58" s="25" t="s">
        <v>32</v>
      </c>
      <c r="F58" s="26"/>
      <c r="G58" s="27">
        <v>10.61</v>
      </c>
      <c r="H58" s="28"/>
      <c r="I58" s="28">
        <f t="shared" si="3"/>
        <v>10.61</v>
      </c>
      <c r="J58" s="22" t="s">
        <v>1357</v>
      </c>
      <c r="K58" s="28">
        <f t="shared" si="4"/>
        <v>31.83</v>
      </c>
      <c r="L58" s="33">
        <f t="shared" si="5"/>
        <v>159.15</v>
      </c>
      <c r="M58" s="22"/>
    </row>
    <row r="59" spans="1:13">
      <c r="A59" s="22">
        <v>54</v>
      </c>
      <c r="B59" s="23" t="s">
        <v>1395</v>
      </c>
      <c r="C59" s="24" t="s">
        <v>18</v>
      </c>
      <c r="D59" s="24" t="s">
        <v>19</v>
      </c>
      <c r="E59" s="25" t="s">
        <v>30</v>
      </c>
      <c r="F59" s="26"/>
      <c r="G59" s="27">
        <v>4.25</v>
      </c>
      <c r="H59" s="28"/>
      <c r="I59" s="28">
        <f t="shared" si="3"/>
        <v>4.25</v>
      </c>
      <c r="J59" s="22" t="s">
        <v>1357</v>
      </c>
      <c r="K59" s="28">
        <f t="shared" si="4"/>
        <v>12.75</v>
      </c>
      <c r="L59" s="33">
        <f t="shared" si="5"/>
        <v>63.75</v>
      </c>
      <c r="M59" s="22"/>
    </row>
    <row r="60" spans="1:13">
      <c r="A60" s="22">
        <v>55</v>
      </c>
      <c r="B60" s="23" t="s">
        <v>1396</v>
      </c>
      <c r="C60" s="24" t="s">
        <v>18</v>
      </c>
      <c r="D60" s="24" t="s">
        <v>19</v>
      </c>
      <c r="E60" s="25" t="s">
        <v>30</v>
      </c>
      <c r="F60" s="26"/>
      <c r="G60" s="27">
        <v>4.25</v>
      </c>
      <c r="H60" s="28"/>
      <c r="I60" s="28">
        <f t="shared" ref="I60:I77" si="6">G60</f>
        <v>4.25</v>
      </c>
      <c r="J60" s="22" t="s">
        <v>1357</v>
      </c>
      <c r="K60" s="28">
        <f t="shared" si="4"/>
        <v>12.75</v>
      </c>
      <c r="L60" s="33">
        <f t="shared" si="5"/>
        <v>63.75</v>
      </c>
      <c r="M60" s="22"/>
    </row>
    <row r="61" spans="1:13">
      <c r="A61" s="22">
        <v>56</v>
      </c>
      <c r="B61" s="23" t="s">
        <v>1397</v>
      </c>
      <c r="C61" s="24" t="s">
        <v>18</v>
      </c>
      <c r="D61" s="24" t="s">
        <v>19</v>
      </c>
      <c r="E61" s="25" t="s">
        <v>25</v>
      </c>
      <c r="F61" s="26"/>
      <c r="G61" s="27">
        <v>4.25</v>
      </c>
      <c r="H61" s="28"/>
      <c r="I61" s="28">
        <f t="shared" si="6"/>
        <v>4.25</v>
      </c>
      <c r="J61" s="22" t="s">
        <v>1357</v>
      </c>
      <c r="K61" s="28">
        <f t="shared" si="4"/>
        <v>12.75</v>
      </c>
      <c r="L61" s="33">
        <f t="shared" si="5"/>
        <v>63.75</v>
      </c>
      <c r="M61" s="22"/>
    </row>
    <row r="62" spans="1:13">
      <c r="A62" s="22">
        <v>57</v>
      </c>
      <c r="B62" s="23" t="s">
        <v>490</v>
      </c>
      <c r="C62" s="24" t="s">
        <v>18</v>
      </c>
      <c r="D62" s="24" t="s">
        <v>19</v>
      </c>
      <c r="E62" s="25" t="s">
        <v>20</v>
      </c>
      <c r="F62" s="26"/>
      <c r="G62" s="27">
        <v>4.25</v>
      </c>
      <c r="H62" s="28"/>
      <c r="I62" s="28">
        <f t="shared" si="6"/>
        <v>4.25</v>
      </c>
      <c r="J62" s="22" t="s">
        <v>1357</v>
      </c>
      <c r="K62" s="28">
        <f t="shared" si="4"/>
        <v>12.75</v>
      </c>
      <c r="L62" s="33">
        <f t="shared" si="5"/>
        <v>63.75</v>
      </c>
      <c r="M62" s="22"/>
    </row>
    <row r="63" spans="1:13">
      <c r="A63" s="22">
        <v>58</v>
      </c>
      <c r="B63" s="23" t="s">
        <v>1398</v>
      </c>
      <c r="C63" s="24" t="s">
        <v>18</v>
      </c>
      <c r="D63" s="24" t="s">
        <v>19</v>
      </c>
      <c r="E63" s="25" t="s">
        <v>25</v>
      </c>
      <c r="F63" s="26"/>
      <c r="G63" s="27">
        <v>3.53</v>
      </c>
      <c r="H63" s="28"/>
      <c r="I63" s="28">
        <f t="shared" si="6"/>
        <v>3.53</v>
      </c>
      <c r="J63" s="22" t="s">
        <v>1357</v>
      </c>
      <c r="K63" s="28">
        <f t="shared" si="4"/>
        <v>10.59</v>
      </c>
      <c r="L63" s="33">
        <f t="shared" si="5"/>
        <v>52.95</v>
      </c>
      <c r="M63" s="22"/>
    </row>
    <row r="64" spans="1:13">
      <c r="A64" s="22">
        <v>59</v>
      </c>
      <c r="B64" s="23" t="s">
        <v>485</v>
      </c>
      <c r="C64" s="24" t="s">
        <v>18</v>
      </c>
      <c r="D64" s="24" t="s">
        <v>19</v>
      </c>
      <c r="E64" s="25" t="s">
        <v>30</v>
      </c>
      <c r="F64" s="26"/>
      <c r="G64" s="27">
        <v>3.53</v>
      </c>
      <c r="H64" s="28"/>
      <c r="I64" s="28">
        <f t="shared" si="6"/>
        <v>3.53</v>
      </c>
      <c r="J64" s="22" t="s">
        <v>1357</v>
      </c>
      <c r="K64" s="28">
        <f t="shared" si="4"/>
        <v>10.59</v>
      </c>
      <c r="L64" s="33">
        <f t="shared" si="5"/>
        <v>52.95</v>
      </c>
      <c r="M64" s="22"/>
    </row>
    <row r="65" spans="1:13">
      <c r="A65" s="22">
        <v>60</v>
      </c>
      <c r="B65" s="23" t="s">
        <v>1399</v>
      </c>
      <c r="C65" s="24" t="s">
        <v>18</v>
      </c>
      <c r="D65" s="24" t="s">
        <v>19</v>
      </c>
      <c r="E65" s="25" t="s">
        <v>23</v>
      </c>
      <c r="F65" s="26"/>
      <c r="G65" s="27">
        <v>2.12</v>
      </c>
      <c r="H65" s="28"/>
      <c r="I65" s="28">
        <f t="shared" si="6"/>
        <v>2.12</v>
      </c>
      <c r="J65" s="22" t="s">
        <v>1357</v>
      </c>
      <c r="K65" s="28">
        <f t="shared" si="4"/>
        <v>6.36</v>
      </c>
      <c r="L65" s="33">
        <f t="shared" si="5"/>
        <v>31.8</v>
      </c>
      <c r="M65" s="22"/>
    </row>
    <row r="66" spans="1:13">
      <c r="A66" s="22">
        <v>61</v>
      </c>
      <c r="B66" s="23" t="s">
        <v>1201</v>
      </c>
      <c r="C66" s="24" t="s">
        <v>18</v>
      </c>
      <c r="D66" s="24" t="s">
        <v>19</v>
      </c>
      <c r="E66" s="25" t="s">
        <v>39</v>
      </c>
      <c r="F66" s="26"/>
      <c r="G66" s="27">
        <v>2.12</v>
      </c>
      <c r="H66" s="28"/>
      <c r="I66" s="28">
        <f t="shared" si="6"/>
        <v>2.12</v>
      </c>
      <c r="J66" s="22" t="s">
        <v>1357</v>
      </c>
      <c r="K66" s="28">
        <f t="shared" si="4"/>
        <v>6.36</v>
      </c>
      <c r="L66" s="33">
        <f t="shared" si="5"/>
        <v>31.8</v>
      </c>
      <c r="M66" s="22"/>
    </row>
    <row r="67" spans="1:13">
      <c r="A67" s="22">
        <v>62</v>
      </c>
      <c r="B67" s="23" t="s">
        <v>1400</v>
      </c>
      <c r="C67" s="24" t="s">
        <v>18</v>
      </c>
      <c r="D67" s="24" t="s">
        <v>19</v>
      </c>
      <c r="E67" s="25" t="s">
        <v>20</v>
      </c>
      <c r="F67" s="26"/>
      <c r="G67" s="27">
        <v>4.25</v>
      </c>
      <c r="H67" s="28"/>
      <c r="I67" s="28">
        <f t="shared" si="6"/>
        <v>4.25</v>
      </c>
      <c r="J67" s="22" t="s">
        <v>1357</v>
      </c>
      <c r="K67" s="28">
        <f t="shared" si="4"/>
        <v>12.75</v>
      </c>
      <c r="L67" s="33">
        <f t="shared" si="5"/>
        <v>63.75</v>
      </c>
      <c r="M67" s="22"/>
    </row>
    <row r="68" spans="1:13">
      <c r="A68" s="22">
        <v>63</v>
      </c>
      <c r="B68" s="23" t="s">
        <v>1401</v>
      </c>
      <c r="C68" s="24" t="s">
        <v>18</v>
      </c>
      <c r="D68" s="24" t="s">
        <v>19</v>
      </c>
      <c r="E68" s="25" t="s">
        <v>36</v>
      </c>
      <c r="F68" s="26"/>
      <c r="G68" s="27">
        <v>2.83</v>
      </c>
      <c r="H68" s="28"/>
      <c r="I68" s="28">
        <f t="shared" si="6"/>
        <v>2.83</v>
      </c>
      <c r="J68" s="22" t="s">
        <v>1357</v>
      </c>
      <c r="K68" s="28">
        <f t="shared" si="4"/>
        <v>8.49</v>
      </c>
      <c r="L68" s="33">
        <f t="shared" si="5"/>
        <v>42.45</v>
      </c>
      <c r="M68" s="22"/>
    </row>
    <row r="69" spans="1:13">
      <c r="A69" s="22">
        <v>64</v>
      </c>
      <c r="B69" s="23" t="s">
        <v>1402</v>
      </c>
      <c r="C69" s="24" t="s">
        <v>18</v>
      </c>
      <c r="D69" s="24" t="s">
        <v>19</v>
      </c>
      <c r="E69" s="25" t="s">
        <v>25</v>
      </c>
      <c r="F69" s="26"/>
      <c r="G69" s="27">
        <v>4.25</v>
      </c>
      <c r="H69" s="28"/>
      <c r="I69" s="28">
        <f t="shared" si="6"/>
        <v>4.25</v>
      </c>
      <c r="J69" s="22" t="s">
        <v>1357</v>
      </c>
      <c r="K69" s="28">
        <f t="shared" ref="K69:K132" si="7">I69*3</f>
        <v>12.75</v>
      </c>
      <c r="L69" s="33">
        <f t="shared" ref="L69:L132" si="8">I69*15</f>
        <v>63.75</v>
      </c>
      <c r="M69" s="22"/>
    </row>
    <row r="70" spans="1:13">
      <c r="A70" s="22">
        <v>65</v>
      </c>
      <c r="B70" s="23" t="s">
        <v>356</v>
      </c>
      <c r="C70" s="24" t="s">
        <v>18</v>
      </c>
      <c r="D70" s="24" t="s">
        <v>19</v>
      </c>
      <c r="E70" s="25" t="s">
        <v>20</v>
      </c>
      <c r="F70" s="26"/>
      <c r="G70" s="27">
        <v>2.83</v>
      </c>
      <c r="H70" s="28"/>
      <c r="I70" s="28">
        <f t="shared" si="6"/>
        <v>2.83</v>
      </c>
      <c r="J70" s="22" t="s">
        <v>1357</v>
      </c>
      <c r="K70" s="28">
        <f t="shared" si="7"/>
        <v>8.49</v>
      </c>
      <c r="L70" s="33">
        <f t="shared" si="8"/>
        <v>42.45</v>
      </c>
      <c r="M70" s="22"/>
    </row>
    <row r="71" spans="1:13">
      <c r="A71" s="22">
        <v>66</v>
      </c>
      <c r="B71" s="23" t="s">
        <v>1403</v>
      </c>
      <c r="C71" s="24" t="s">
        <v>18</v>
      </c>
      <c r="D71" s="24" t="s">
        <v>19</v>
      </c>
      <c r="E71" s="25" t="s">
        <v>20</v>
      </c>
      <c r="F71" s="26"/>
      <c r="G71" s="27">
        <v>4.25</v>
      </c>
      <c r="H71" s="28"/>
      <c r="I71" s="28">
        <f t="shared" si="6"/>
        <v>4.25</v>
      </c>
      <c r="J71" s="22" t="s">
        <v>1357</v>
      </c>
      <c r="K71" s="28">
        <f t="shared" si="7"/>
        <v>12.75</v>
      </c>
      <c r="L71" s="33">
        <f t="shared" si="8"/>
        <v>63.75</v>
      </c>
      <c r="M71" s="22"/>
    </row>
    <row r="72" spans="1:13">
      <c r="A72" s="22">
        <v>67</v>
      </c>
      <c r="B72" s="23" t="s">
        <v>704</v>
      </c>
      <c r="C72" s="24" t="s">
        <v>18</v>
      </c>
      <c r="D72" s="24" t="s">
        <v>19</v>
      </c>
      <c r="E72" s="25" t="s">
        <v>39</v>
      </c>
      <c r="F72" s="26"/>
      <c r="G72" s="27">
        <v>3.53</v>
      </c>
      <c r="H72" s="28"/>
      <c r="I72" s="28">
        <f t="shared" si="6"/>
        <v>3.53</v>
      </c>
      <c r="J72" s="22" t="s">
        <v>1357</v>
      </c>
      <c r="K72" s="28">
        <f t="shared" si="7"/>
        <v>10.59</v>
      </c>
      <c r="L72" s="33">
        <f t="shared" si="8"/>
        <v>52.95</v>
      </c>
      <c r="M72" s="22"/>
    </row>
    <row r="73" spans="1:13">
      <c r="A73" s="22">
        <v>68</v>
      </c>
      <c r="B73" s="23" t="s">
        <v>603</v>
      </c>
      <c r="C73" s="24" t="s">
        <v>18</v>
      </c>
      <c r="D73" s="24" t="s">
        <v>19</v>
      </c>
      <c r="E73" s="25" t="s">
        <v>36</v>
      </c>
      <c r="F73" s="26"/>
      <c r="G73" s="27">
        <v>4.9</v>
      </c>
      <c r="H73" s="28"/>
      <c r="I73" s="28">
        <f t="shared" si="6"/>
        <v>4.9</v>
      </c>
      <c r="J73" s="22" t="s">
        <v>1357</v>
      </c>
      <c r="K73" s="28">
        <f t="shared" si="7"/>
        <v>14.7</v>
      </c>
      <c r="L73" s="33">
        <f t="shared" si="8"/>
        <v>73.5</v>
      </c>
      <c r="M73" s="22"/>
    </row>
    <row r="74" spans="1:13">
      <c r="A74" s="22">
        <v>69</v>
      </c>
      <c r="B74" s="23" t="s">
        <v>1404</v>
      </c>
      <c r="C74" s="24" t="s">
        <v>18</v>
      </c>
      <c r="D74" s="24" t="s">
        <v>19</v>
      </c>
      <c r="E74" s="25" t="s">
        <v>23</v>
      </c>
      <c r="F74" s="26"/>
      <c r="G74" s="27">
        <v>3.53</v>
      </c>
      <c r="H74" s="28"/>
      <c r="I74" s="28">
        <f t="shared" si="6"/>
        <v>3.53</v>
      </c>
      <c r="J74" s="22" t="s">
        <v>1357</v>
      </c>
      <c r="K74" s="28">
        <f t="shared" si="7"/>
        <v>10.59</v>
      </c>
      <c r="L74" s="33">
        <f t="shared" si="8"/>
        <v>52.95</v>
      </c>
      <c r="M74" s="22"/>
    </row>
    <row r="75" spans="1:13">
      <c r="A75" s="22">
        <v>70</v>
      </c>
      <c r="B75" s="23" t="s">
        <v>1405</v>
      </c>
      <c r="C75" s="24" t="s">
        <v>18</v>
      </c>
      <c r="D75" s="24" t="s">
        <v>19</v>
      </c>
      <c r="E75" s="25" t="s">
        <v>36</v>
      </c>
      <c r="F75" s="26"/>
      <c r="G75" s="27">
        <v>2.79</v>
      </c>
      <c r="H75" s="28"/>
      <c r="I75" s="28">
        <f t="shared" si="6"/>
        <v>2.79</v>
      </c>
      <c r="J75" s="22" t="s">
        <v>1357</v>
      </c>
      <c r="K75" s="28">
        <f t="shared" si="7"/>
        <v>8.37</v>
      </c>
      <c r="L75" s="33">
        <f t="shared" si="8"/>
        <v>41.85</v>
      </c>
      <c r="M75" s="22"/>
    </row>
    <row r="76" spans="1:13">
      <c r="A76" s="22">
        <v>71</v>
      </c>
      <c r="B76" s="23" t="s">
        <v>1406</v>
      </c>
      <c r="C76" s="24" t="s">
        <v>18</v>
      </c>
      <c r="D76" s="24" t="s">
        <v>19</v>
      </c>
      <c r="E76" s="25" t="s">
        <v>20</v>
      </c>
      <c r="F76" s="26"/>
      <c r="G76" s="27">
        <v>3.53</v>
      </c>
      <c r="H76" s="28"/>
      <c r="I76" s="28">
        <f t="shared" si="6"/>
        <v>3.53</v>
      </c>
      <c r="J76" s="22" t="s">
        <v>1357</v>
      </c>
      <c r="K76" s="28">
        <f t="shared" si="7"/>
        <v>10.59</v>
      </c>
      <c r="L76" s="33">
        <f t="shared" si="8"/>
        <v>52.95</v>
      </c>
      <c r="M76" s="22"/>
    </row>
    <row r="77" spans="1:13">
      <c r="A77" s="22">
        <v>72</v>
      </c>
      <c r="B77" s="23" t="s">
        <v>1407</v>
      </c>
      <c r="C77" s="24" t="s">
        <v>18</v>
      </c>
      <c r="D77" s="24" t="s">
        <v>19</v>
      </c>
      <c r="E77" s="25" t="s">
        <v>23</v>
      </c>
      <c r="F77" s="26"/>
      <c r="G77" s="27">
        <v>3.16</v>
      </c>
      <c r="H77" s="28"/>
      <c r="I77" s="28">
        <f t="shared" si="6"/>
        <v>3.16</v>
      </c>
      <c r="J77" s="22" t="s">
        <v>1357</v>
      </c>
      <c r="K77" s="28">
        <f t="shared" si="7"/>
        <v>9.48</v>
      </c>
      <c r="L77" s="33">
        <f t="shared" si="8"/>
        <v>47.4</v>
      </c>
      <c r="M77" s="22"/>
    </row>
    <row r="78" spans="1:13">
      <c r="A78" s="22">
        <v>73</v>
      </c>
      <c r="B78" s="23" t="s">
        <v>1408</v>
      </c>
      <c r="C78" s="24" t="s">
        <v>18</v>
      </c>
      <c r="D78" s="24" t="s">
        <v>19</v>
      </c>
      <c r="E78" s="25" t="s">
        <v>25</v>
      </c>
      <c r="F78" s="26"/>
      <c r="G78" s="27">
        <v>1.8</v>
      </c>
      <c r="H78" s="28"/>
      <c r="I78" s="28">
        <f t="shared" ref="I78:I89" si="9">G78</f>
        <v>1.8</v>
      </c>
      <c r="J78" s="22" t="s">
        <v>1357</v>
      </c>
      <c r="K78" s="28">
        <f t="shared" si="7"/>
        <v>5.4</v>
      </c>
      <c r="L78" s="33">
        <f t="shared" si="8"/>
        <v>27</v>
      </c>
      <c r="M78" s="22"/>
    </row>
    <row r="79" spans="1:13">
      <c r="A79" s="22">
        <v>74</v>
      </c>
      <c r="B79" s="23" t="s">
        <v>1409</v>
      </c>
      <c r="C79" s="24" t="s">
        <v>18</v>
      </c>
      <c r="D79" s="24" t="s">
        <v>19</v>
      </c>
      <c r="E79" s="25" t="s">
        <v>47</v>
      </c>
      <c r="F79" s="26"/>
      <c r="G79" s="27">
        <v>2.11</v>
      </c>
      <c r="H79" s="28"/>
      <c r="I79" s="28">
        <f t="shared" si="9"/>
        <v>2.11</v>
      </c>
      <c r="J79" s="22" t="s">
        <v>1357</v>
      </c>
      <c r="K79" s="28">
        <f t="shared" si="7"/>
        <v>6.33</v>
      </c>
      <c r="L79" s="33">
        <f t="shared" si="8"/>
        <v>31.65</v>
      </c>
      <c r="M79" s="22"/>
    </row>
    <row r="80" spans="1:13">
      <c r="A80" s="22">
        <v>75</v>
      </c>
      <c r="B80" s="23" t="s">
        <v>1410</v>
      </c>
      <c r="C80" s="24" t="s">
        <v>18</v>
      </c>
      <c r="D80" s="24" t="s">
        <v>19</v>
      </c>
      <c r="E80" s="25" t="s">
        <v>47</v>
      </c>
      <c r="F80" s="26"/>
      <c r="G80" s="27">
        <v>2.79</v>
      </c>
      <c r="H80" s="28"/>
      <c r="I80" s="28">
        <f t="shared" si="9"/>
        <v>2.79</v>
      </c>
      <c r="J80" s="22" t="s">
        <v>1357</v>
      </c>
      <c r="K80" s="28">
        <f t="shared" si="7"/>
        <v>8.37</v>
      </c>
      <c r="L80" s="33">
        <f t="shared" si="8"/>
        <v>41.85</v>
      </c>
      <c r="M80" s="22"/>
    </row>
    <row r="81" spans="1:13">
      <c r="A81" s="22">
        <v>76</v>
      </c>
      <c r="B81" s="23" t="s">
        <v>1411</v>
      </c>
      <c r="C81" s="24" t="s">
        <v>18</v>
      </c>
      <c r="D81" s="24" t="s">
        <v>19</v>
      </c>
      <c r="E81" s="25" t="s">
        <v>36</v>
      </c>
      <c r="F81" s="26"/>
      <c r="G81" s="27">
        <v>3.16</v>
      </c>
      <c r="H81" s="28"/>
      <c r="I81" s="28">
        <f t="shared" si="9"/>
        <v>3.16</v>
      </c>
      <c r="J81" s="22" t="s">
        <v>1357</v>
      </c>
      <c r="K81" s="28">
        <f t="shared" si="7"/>
        <v>9.48</v>
      </c>
      <c r="L81" s="33">
        <f t="shared" si="8"/>
        <v>47.4</v>
      </c>
      <c r="M81" s="22"/>
    </row>
    <row r="82" spans="1:13">
      <c r="A82" s="22">
        <v>77</v>
      </c>
      <c r="B82" s="23" t="s">
        <v>1412</v>
      </c>
      <c r="C82" s="24" t="s">
        <v>18</v>
      </c>
      <c r="D82" s="24" t="s">
        <v>19</v>
      </c>
      <c r="E82" s="25" t="s">
        <v>39</v>
      </c>
      <c r="F82" s="26"/>
      <c r="G82" s="27">
        <v>6.26</v>
      </c>
      <c r="H82" s="28"/>
      <c r="I82" s="28">
        <f t="shared" si="9"/>
        <v>6.26</v>
      </c>
      <c r="J82" s="22" t="s">
        <v>1357</v>
      </c>
      <c r="K82" s="28">
        <f t="shared" si="7"/>
        <v>18.78</v>
      </c>
      <c r="L82" s="33">
        <f t="shared" si="8"/>
        <v>93.9</v>
      </c>
      <c r="M82" s="22"/>
    </row>
    <row r="83" spans="1:13">
      <c r="A83" s="22">
        <v>78</v>
      </c>
      <c r="B83" s="23" t="s">
        <v>1413</v>
      </c>
      <c r="C83" s="24" t="s">
        <v>18</v>
      </c>
      <c r="D83" s="24" t="s">
        <v>19</v>
      </c>
      <c r="E83" s="25" t="s">
        <v>47</v>
      </c>
      <c r="F83" s="26"/>
      <c r="G83" s="27">
        <v>3.53</v>
      </c>
      <c r="H83" s="28"/>
      <c r="I83" s="28">
        <f t="shared" si="9"/>
        <v>3.53</v>
      </c>
      <c r="J83" s="22" t="s">
        <v>1357</v>
      </c>
      <c r="K83" s="28">
        <f t="shared" si="7"/>
        <v>10.59</v>
      </c>
      <c r="L83" s="33">
        <f t="shared" si="8"/>
        <v>52.95</v>
      </c>
      <c r="M83" s="22"/>
    </row>
    <row r="84" spans="1:13">
      <c r="A84" s="22">
        <v>79</v>
      </c>
      <c r="B84" s="23" t="s">
        <v>1414</v>
      </c>
      <c r="C84" s="24" t="s">
        <v>18</v>
      </c>
      <c r="D84" s="24" t="s">
        <v>19</v>
      </c>
      <c r="E84" s="25" t="s">
        <v>30</v>
      </c>
      <c r="F84" s="26"/>
      <c r="G84" s="27">
        <v>2.11</v>
      </c>
      <c r="H84" s="28"/>
      <c r="I84" s="28">
        <f t="shared" si="9"/>
        <v>2.11</v>
      </c>
      <c r="J84" s="22" t="s">
        <v>1357</v>
      </c>
      <c r="K84" s="28">
        <f t="shared" si="7"/>
        <v>6.33</v>
      </c>
      <c r="L84" s="33">
        <f t="shared" si="8"/>
        <v>31.65</v>
      </c>
      <c r="M84" s="22"/>
    </row>
    <row r="85" spans="1:13">
      <c r="A85" s="22">
        <v>80</v>
      </c>
      <c r="B85" s="23" t="s">
        <v>331</v>
      </c>
      <c r="C85" s="24" t="s">
        <v>18</v>
      </c>
      <c r="D85" s="24" t="s">
        <v>19</v>
      </c>
      <c r="E85" s="25" t="s">
        <v>39</v>
      </c>
      <c r="F85" s="26"/>
      <c r="G85" s="27">
        <v>4.22</v>
      </c>
      <c r="H85" s="28"/>
      <c r="I85" s="28">
        <f t="shared" si="9"/>
        <v>4.22</v>
      </c>
      <c r="J85" s="22" t="s">
        <v>1357</v>
      </c>
      <c r="K85" s="28">
        <f t="shared" si="7"/>
        <v>12.66</v>
      </c>
      <c r="L85" s="33">
        <f t="shared" si="8"/>
        <v>63.3</v>
      </c>
      <c r="M85" s="22"/>
    </row>
    <row r="86" spans="1:13">
      <c r="A86" s="22">
        <v>81</v>
      </c>
      <c r="B86" s="23" t="s">
        <v>44</v>
      </c>
      <c r="C86" s="24" t="s">
        <v>18</v>
      </c>
      <c r="D86" s="24" t="s">
        <v>19</v>
      </c>
      <c r="E86" s="25" t="s">
        <v>23</v>
      </c>
      <c r="F86" s="26"/>
      <c r="G86" s="27">
        <v>4.22</v>
      </c>
      <c r="H86" s="28"/>
      <c r="I86" s="28">
        <f t="shared" si="9"/>
        <v>4.22</v>
      </c>
      <c r="J86" s="22" t="s">
        <v>1357</v>
      </c>
      <c r="K86" s="28">
        <f t="shared" si="7"/>
        <v>12.66</v>
      </c>
      <c r="L86" s="33">
        <f t="shared" si="8"/>
        <v>63.3</v>
      </c>
      <c r="M86" s="22"/>
    </row>
    <row r="87" spans="1:13">
      <c r="A87" s="22">
        <v>82</v>
      </c>
      <c r="B87" s="23" t="s">
        <v>1415</v>
      </c>
      <c r="C87" s="24" t="s">
        <v>18</v>
      </c>
      <c r="D87" s="24" t="s">
        <v>19</v>
      </c>
      <c r="E87" s="25" t="s">
        <v>25</v>
      </c>
      <c r="F87" s="26"/>
      <c r="G87" s="27">
        <v>4.22</v>
      </c>
      <c r="H87" s="28"/>
      <c r="I87" s="28">
        <f t="shared" si="9"/>
        <v>4.22</v>
      </c>
      <c r="J87" s="22" t="s">
        <v>1357</v>
      </c>
      <c r="K87" s="28">
        <f t="shared" si="7"/>
        <v>12.66</v>
      </c>
      <c r="L87" s="33">
        <f t="shared" si="8"/>
        <v>63.3</v>
      </c>
      <c r="M87" s="22"/>
    </row>
    <row r="88" spans="1:13">
      <c r="A88" s="22">
        <v>83</v>
      </c>
      <c r="B88" s="23" t="s">
        <v>1416</v>
      </c>
      <c r="C88" s="24" t="s">
        <v>18</v>
      </c>
      <c r="D88" s="24" t="s">
        <v>19</v>
      </c>
      <c r="E88" s="25" t="s">
        <v>20</v>
      </c>
      <c r="F88" s="26"/>
      <c r="G88" s="27">
        <v>2.79</v>
      </c>
      <c r="H88" s="28"/>
      <c r="I88" s="28">
        <f t="shared" si="9"/>
        <v>2.79</v>
      </c>
      <c r="J88" s="22" t="s">
        <v>1357</v>
      </c>
      <c r="K88" s="28">
        <f t="shared" si="7"/>
        <v>8.37</v>
      </c>
      <c r="L88" s="33">
        <f t="shared" si="8"/>
        <v>41.85</v>
      </c>
      <c r="M88" s="22"/>
    </row>
    <row r="89" spans="1:13">
      <c r="A89" s="22">
        <v>84</v>
      </c>
      <c r="B89" s="23" t="s">
        <v>1417</v>
      </c>
      <c r="C89" s="24" t="s">
        <v>18</v>
      </c>
      <c r="D89" s="24" t="s">
        <v>19</v>
      </c>
      <c r="E89" s="25" t="s">
        <v>30</v>
      </c>
      <c r="F89" s="26"/>
      <c r="G89" s="27">
        <v>2.79</v>
      </c>
      <c r="H89" s="28"/>
      <c r="I89" s="28">
        <f t="shared" si="9"/>
        <v>2.79</v>
      </c>
      <c r="J89" s="22" t="s">
        <v>1357</v>
      </c>
      <c r="K89" s="28">
        <f t="shared" si="7"/>
        <v>8.37</v>
      </c>
      <c r="L89" s="33">
        <f t="shared" si="8"/>
        <v>41.85</v>
      </c>
      <c r="M89" s="22"/>
    </row>
    <row r="90" spans="1:13">
      <c r="A90" s="22">
        <v>85</v>
      </c>
      <c r="B90" s="23" t="s">
        <v>1418</v>
      </c>
      <c r="C90" s="24" t="s">
        <v>18</v>
      </c>
      <c r="D90" s="24" t="s">
        <v>19</v>
      </c>
      <c r="E90" s="25" t="s">
        <v>39</v>
      </c>
      <c r="F90" s="26"/>
      <c r="G90" s="27">
        <v>3.53</v>
      </c>
      <c r="H90" s="28"/>
      <c r="I90" s="28">
        <f t="shared" ref="I90:I144" si="10">G90</f>
        <v>3.53</v>
      </c>
      <c r="J90" s="22" t="s">
        <v>1357</v>
      </c>
      <c r="K90" s="28">
        <f t="shared" si="7"/>
        <v>10.59</v>
      </c>
      <c r="L90" s="33">
        <f t="shared" si="8"/>
        <v>52.95</v>
      </c>
      <c r="M90" s="22"/>
    </row>
    <row r="91" spans="1:13">
      <c r="A91" s="22">
        <v>86</v>
      </c>
      <c r="B91" s="23" t="s">
        <v>1419</v>
      </c>
      <c r="C91" s="24" t="s">
        <v>18</v>
      </c>
      <c r="D91" s="24" t="s">
        <v>19</v>
      </c>
      <c r="E91" s="25" t="s">
        <v>30</v>
      </c>
      <c r="F91" s="26"/>
      <c r="G91" s="27">
        <v>3.53</v>
      </c>
      <c r="H91" s="28"/>
      <c r="I91" s="28">
        <f t="shared" si="10"/>
        <v>3.53</v>
      </c>
      <c r="J91" s="22" t="s">
        <v>1357</v>
      </c>
      <c r="K91" s="28">
        <f t="shared" si="7"/>
        <v>10.59</v>
      </c>
      <c r="L91" s="33">
        <f t="shared" si="8"/>
        <v>52.95</v>
      </c>
      <c r="M91" s="22"/>
    </row>
    <row r="92" spans="1:13">
      <c r="A92" s="22">
        <v>87</v>
      </c>
      <c r="B92" s="23" t="s">
        <v>639</v>
      </c>
      <c r="C92" s="24" t="s">
        <v>18</v>
      </c>
      <c r="D92" s="24" t="s">
        <v>19</v>
      </c>
      <c r="E92" s="25" t="s">
        <v>20</v>
      </c>
      <c r="F92" s="26"/>
      <c r="G92" s="27">
        <v>4.9</v>
      </c>
      <c r="H92" s="28"/>
      <c r="I92" s="28">
        <f t="shared" si="10"/>
        <v>4.9</v>
      </c>
      <c r="J92" s="22" t="s">
        <v>1357</v>
      </c>
      <c r="K92" s="28">
        <f t="shared" si="7"/>
        <v>14.7</v>
      </c>
      <c r="L92" s="33">
        <f t="shared" si="8"/>
        <v>73.5</v>
      </c>
      <c r="M92" s="22"/>
    </row>
    <row r="93" spans="1:13">
      <c r="A93" s="22">
        <v>88</v>
      </c>
      <c r="B93" s="23" t="s">
        <v>1420</v>
      </c>
      <c r="C93" s="24" t="s">
        <v>18</v>
      </c>
      <c r="D93" s="24" t="s">
        <v>19</v>
      </c>
      <c r="E93" s="25" t="s">
        <v>30</v>
      </c>
      <c r="F93" s="26"/>
      <c r="G93" s="27">
        <v>3.47</v>
      </c>
      <c r="H93" s="28"/>
      <c r="I93" s="28">
        <f t="shared" si="10"/>
        <v>3.47</v>
      </c>
      <c r="J93" s="22" t="s">
        <v>1357</v>
      </c>
      <c r="K93" s="28">
        <f t="shared" si="7"/>
        <v>10.41</v>
      </c>
      <c r="L93" s="33">
        <f t="shared" si="8"/>
        <v>52.05</v>
      </c>
      <c r="M93" s="22"/>
    </row>
    <row r="94" spans="1:13">
      <c r="A94" s="22">
        <v>89</v>
      </c>
      <c r="B94" s="23" t="s">
        <v>1421</v>
      </c>
      <c r="C94" s="24" t="s">
        <v>18</v>
      </c>
      <c r="D94" s="24" t="s">
        <v>19</v>
      </c>
      <c r="E94" s="25" t="s">
        <v>30</v>
      </c>
      <c r="F94" s="26"/>
      <c r="G94" s="27">
        <v>4.22</v>
      </c>
      <c r="H94" s="28"/>
      <c r="I94" s="28">
        <f t="shared" si="10"/>
        <v>4.22</v>
      </c>
      <c r="J94" s="22" t="s">
        <v>1357</v>
      </c>
      <c r="K94" s="28">
        <f t="shared" si="7"/>
        <v>12.66</v>
      </c>
      <c r="L94" s="33">
        <f t="shared" si="8"/>
        <v>63.3</v>
      </c>
      <c r="M94" s="22"/>
    </row>
    <row r="95" spans="1:13">
      <c r="A95" s="22">
        <v>90</v>
      </c>
      <c r="B95" s="23" t="s">
        <v>1422</v>
      </c>
      <c r="C95" s="24" t="s">
        <v>18</v>
      </c>
      <c r="D95" s="24" t="s">
        <v>19</v>
      </c>
      <c r="E95" s="25" t="s">
        <v>23</v>
      </c>
      <c r="F95" s="26"/>
      <c r="G95" s="27">
        <v>3.16</v>
      </c>
      <c r="H95" s="28"/>
      <c r="I95" s="28">
        <f t="shared" si="10"/>
        <v>3.16</v>
      </c>
      <c r="J95" s="22" t="s">
        <v>1357</v>
      </c>
      <c r="K95" s="28">
        <f t="shared" si="7"/>
        <v>9.48</v>
      </c>
      <c r="L95" s="33">
        <f t="shared" si="8"/>
        <v>47.4</v>
      </c>
      <c r="M95" s="22"/>
    </row>
    <row r="96" spans="1:13">
      <c r="A96" s="22">
        <v>91</v>
      </c>
      <c r="B96" s="23" t="s">
        <v>1423</v>
      </c>
      <c r="C96" s="24" t="s">
        <v>18</v>
      </c>
      <c r="D96" s="24" t="s">
        <v>19</v>
      </c>
      <c r="E96" s="25" t="s">
        <v>23</v>
      </c>
      <c r="F96" s="26"/>
      <c r="G96" s="27">
        <v>3.53</v>
      </c>
      <c r="H96" s="28"/>
      <c r="I96" s="28">
        <f t="shared" si="10"/>
        <v>3.53</v>
      </c>
      <c r="J96" s="22" t="s">
        <v>1357</v>
      </c>
      <c r="K96" s="28">
        <f t="shared" si="7"/>
        <v>10.59</v>
      </c>
      <c r="L96" s="33">
        <f t="shared" si="8"/>
        <v>52.95</v>
      </c>
      <c r="M96" s="22"/>
    </row>
    <row r="97" spans="1:13">
      <c r="A97" s="22">
        <v>92</v>
      </c>
      <c r="B97" s="23" t="s">
        <v>1424</v>
      </c>
      <c r="C97" s="24" t="s">
        <v>18</v>
      </c>
      <c r="D97" s="24" t="s">
        <v>19</v>
      </c>
      <c r="E97" s="25" t="s">
        <v>30</v>
      </c>
      <c r="F97" s="26"/>
      <c r="G97" s="27">
        <v>2.83</v>
      </c>
      <c r="H97" s="28"/>
      <c r="I97" s="28">
        <f t="shared" si="10"/>
        <v>2.83</v>
      </c>
      <c r="J97" s="22" t="s">
        <v>1357</v>
      </c>
      <c r="K97" s="28">
        <f t="shared" si="7"/>
        <v>8.49</v>
      </c>
      <c r="L97" s="33">
        <f t="shared" si="8"/>
        <v>42.45</v>
      </c>
      <c r="M97" s="22"/>
    </row>
    <row r="98" spans="1:13">
      <c r="A98" s="22">
        <v>93</v>
      </c>
      <c r="B98" s="23" t="s">
        <v>1425</v>
      </c>
      <c r="C98" s="24" t="s">
        <v>18</v>
      </c>
      <c r="D98" s="24" t="s">
        <v>19</v>
      </c>
      <c r="E98" s="25" t="s">
        <v>32</v>
      </c>
      <c r="F98" s="26"/>
      <c r="G98" s="27">
        <v>1.42</v>
      </c>
      <c r="H98" s="28"/>
      <c r="I98" s="28">
        <f t="shared" si="10"/>
        <v>1.42</v>
      </c>
      <c r="J98" s="22" t="s">
        <v>1357</v>
      </c>
      <c r="K98" s="28">
        <f t="shared" si="7"/>
        <v>4.26</v>
      </c>
      <c r="L98" s="33">
        <f t="shared" si="8"/>
        <v>21.3</v>
      </c>
      <c r="M98" s="22"/>
    </row>
    <row r="99" spans="1:13">
      <c r="A99" s="22">
        <v>94</v>
      </c>
      <c r="B99" s="23" t="s">
        <v>1426</v>
      </c>
      <c r="C99" s="24" t="s">
        <v>18</v>
      </c>
      <c r="D99" s="24" t="s">
        <v>19</v>
      </c>
      <c r="E99" s="25" t="s">
        <v>36</v>
      </c>
      <c r="F99" s="26"/>
      <c r="G99" s="27">
        <v>2.83</v>
      </c>
      <c r="H99" s="28"/>
      <c r="I99" s="28">
        <f t="shared" si="10"/>
        <v>2.83</v>
      </c>
      <c r="J99" s="22" t="s">
        <v>1357</v>
      </c>
      <c r="K99" s="28">
        <f t="shared" si="7"/>
        <v>8.49</v>
      </c>
      <c r="L99" s="33">
        <f t="shared" si="8"/>
        <v>42.45</v>
      </c>
      <c r="M99" s="22"/>
    </row>
    <row r="100" spans="1:13">
      <c r="A100" s="22">
        <v>95</v>
      </c>
      <c r="B100" s="23" t="s">
        <v>1427</v>
      </c>
      <c r="C100" s="24" t="s">
        <v>18</v>
      </c>
      <c r="D100" s="24" t="s">
        <v>19</v>
      </c>
      <c r="E100" s="25" t="s">
        <v>47</v>
      </c>
      <c r="F100" s="26"/>
      <c r="G100" s="27">
        <v>2.83</v>
      </c>
      <c r="H100" s="28"/>
      <c r="I100" s="28">
        <f t="shared" si="10"/>
        <v>2.83</v>
      </c>
      <c r="J100" s="22" t="s">
        <v>1357</v>
      </c>
      <c r="K100" s="28">
        <f t="shared" si="7"/>
        <v>8.49</v>
      </c>
      <c r="L100" s="33">
        <f t="shared" si="8"/>
        <v>42.45</v>
      </c>
      <c r="M100" s="22"/>
    </row>
    <row r="101" spans="1:13">
      <c r="A101" s="22">
        <v>96</v>
      </c>
      <c r="B101" s="23" t="s">
        <v>1428</v>
      </c>
      <c r="C101" s="24" t="s">
        <v>18</v>
      </c>
      <c r="D101" s="24" t="s">
        <v>19</v>
      </c>
      <c r="E101" s="25" t="s">
        <v>23</v>
      </c>
      <c r="F101" s="26"/>
      <c r="G101" s="27">
        <v>4.25</v>
      </c>
      <c r="H101" s="28"/>
      <c r="I101" s="28">
        <f t="shared" si="10"/>
        <v>4.25</v>
      </c>
      <c r="J101" s="22" t="s">
        <v>1357</v>
      </c>
      <c r="K101" s="28">
        <f t="shared" si="7"/>
        <v>12.75</v>
      </c>
      <c r="L101" s="33">
        <f t="shared" si="8"/>
        <v>63.75</v>
      </c>
      <c r="M101" s="22"/>
    </row>
    <row r="102" spans="1:13">
      <c r="A102" s="22">
        <v>97</v>
      </c>
      <c r="B102" s="23" t="s">
        <v>1429</v>
      </c>
      <c r="C102" s="24" t="s">
        <v>18</v>
      </c>
      <c r="D102" s="24" t="s">
        <v>19</v>
      </c>
      <c r="E102" s="25" t="s">
        <v>32</v>
      </c>
      <c r="F102" s="26"/>
      <c r="G102" s="27">
        <v>3.53</v>
      </c>
      <c r="H102" s="28"/>
      <c r="I102" s="28">
        <f t="shared" si="10"/>
        <v>3.53</v>
      </c>
      <c r="J102" s="22" t="s">
        <v>1357</v>
      </c>
      <c r="K102" s="28">
        <f t="shared" si="7"/>
        <v>10.59</v>
      </c>
      <c r="L102" s="33">
        <f t="shared" si="8"/>
        <v>52.95</v>
      </c>
      <c r="M102" s="22"/>
    </row>
    <row r="103" spans="1:13">
      <c r="A103" s="22">
        <v>98</v>
      </c>
      <c r="B103" s="23" t="s">
        <v>1210</v>
      </c>
      <c r="C103" s="24" t="s">
        <v>18</v>
      </c>
      <c r="D103" s="24" t="s">
        <v>19</v>
      </c>
      <c r="E103" s="25" t="s">
        <v>25</v>
      </c>
      <c r="F103" s="26"/>
      <c r="G103" s="27">
        <v>2.48</v>
      </c>
      <c r="H103" s="28"/>
      <c r="I103" s="28">
        <f t="shared" si="10"/>
        <v>2.48</v>
      </c>
      <c r="J103" s="22" t="s">
        <v>1357</v>
      </c>
      <c r="K103" s="28">
        <f t="shared" si="7"/>
        <v>7.44</v>
      </c>
      <c r="L103" s="33">
        <f t="shared" si="8"/>
        <v>37.2</v>
      </c>
      <c r="M103" s="22"/>
    </row>
    <row r="104" spans="1:13">
      <c r="A104" s="22">
        <v>99</v>
      </c>
      <c r="B104" s="23" t="s">
        <v>1430</v>
      </c>
      <c r="C104" s="24" t="s">
        <v>18</v>
      </c>
      <c r="D104" s="24" t="s">
        <v>19</v>
      </c>
      <c r="E104" s="25" t="s">
        <v>20</v>
      </c>
      <c r="F104" s="26"/>
      <c r="G104" s="27">
        <v>2.83</v>
      </c>
      <c r="H104" s="28"/>
      <c r="I104" s="28">
        <f t="shared" si="10"/>
        <v>2.83</v>
      </c>
      <c r="J104" s="22" t="s">
        <v>1357</v>
      </c>
      <c r="K104" s="28">
        <f t="shared" si="7"/>
        <v>8.49</v>
      </c>
      <c r="L104" s="33">
        <f t="shared" si="8"/>
        <v>42.45</v>
      </c>
      <c r="M104" s="22"/>
    </row>
    <row r="105" spans="1:13">
      <c r="A105" s="22">
        <v>100</v>
      </c>
      <c r="B105" s="23" t="s">
        <v>1431</v>
      </c>
      <c r="C105" s="24" t="s">
        <v>18</v>
      </c>
      <c r="D105" s="24" t="s">
        <v>19</v>
      </c>
      <c r="E105" s="25" t="s">
        <v>47</v>
      </c>
      <c r="F105" s="26"/>
      <c r="G105" s="27">
        <v>2.12</v>
      </c>
      <c r="H105" s="28"/>
      <c r="I105" s="28">
        <f t="shared" si="10"/>
        <v>2.12</v>
      </c>
      <c r="J105" s="22" t="s">
        <v>1357</v>
      </c>
      <c r="K105" s="28">
        <f t="shared" si="7"/>
        <v>6.36</v>
      </c>
      <c r="L105" s="33">
        <f t="shared" si="8"/>
        <v>31.8</v>
      </c>
      <c r="M105" s="22"/>
    </row>
    <row r="106" spans="1:13">
      <c r="A106" s="22">
        <v>101</v>
      </c>
      <c r="B106" s="23" t="s">
        <v>1432</v>
      </c>
      <c r="C106" s="24" t="s">
        <v>18</v>
      </c>
      <c r="D106" s="24" t="s">
        <v>19</v>
      </c>
      <c r="E106" s="25" t="s">
        <v>32</v>
      </c>
      <c r="F106" s="26"/>
      <c r="G106" s="27">
        <v>2.12</v>
      </c>
      <c r="H106" s="28"/>
      <c r="I106" s="28">
        <f t="shared" si="10"/>
        <v>2.12</v>
      </c>
      <c r="J106" s="22" t="s">
        <v>1357</v>
      </c>
      <c r="K106" s="28">
        <f t="shared" si="7"/>
        <v>6.36</v>
      </c>
      <c r="L106" s="33">
        <f t="shared" si="8"/>
        <v>31.8</v>
      </c>
      <c r="M106" s="22"/>
    </row>
    <row r="107" spans="1:13">
      <c r="A107" s="22">
        <v>102</v>
      </c>
      <c r="B107" s="23" t="s">
        <v>1433</v>
      </c>
      <c r="C107" s="24" t="s">
        <v>18</v>
      </c>
      <c r="D107" s="24" t="s">
        <v>19</v>
      </c>
      <c r="E107" s="25" t="s">
        <v>30</v>
      </c>
      <c r="F107" s="26"/>
      <c r="G107" s="27">
        <v>2.83</v>
      </c>
      <c r="H107" s="28"/>
      <c r="I107" s="28">
        <f t="shared" si="10"/>
        <v>2.83</v>
      </c>
      <c r="J107" s="22" t="s">
        <v>1357</v>
      </c>
      <c r="K107" s="28">
        <f t="shared" si="7"/>
        <v>8.49</v>
      </c>
      <c r="L107" s="33">
        <f t="shared" si="8"/>
        <v>42.45</v>
      </c>
      <c r="M107" s="22"/>
    </row>
    <row r="108" spans="1:13">
      <c r="A108" s="22">
        <v>103</v>
      </c>
      <c r="B108" s="23" t="s">
        <v>1434</v>
      </c>
      <c r="C108" s="24" t="s">
        <v>18</v>
      </c>
      <c r="D108" s="24" t="s">
        <v>19</v>
      </c>
      <c r="E108" s="25" t="s">
        <v>36</v>
      </c>
      <c r="F108" s="26"/>
      <c r="G108" s="27">
        <v>3.53</v>
      </c>
      <c r="H108" s="28"/>
      <c r="I108" s="28">
        <f t="shared" si="10"/>
        <v>3.53</v>
      </c>
      <c r="J108" s="22" t="s">
        <v>1357</v>
      </c>
      <c r="K108" s="28">
        <f t="shared" si="7"/>
        <v>10.59</v>
      </c>
      <c r="L108" s="33">
        <f t="shared" si="8"/>
        <v>52.95</v>
      </c>
      <c r="M108" s="22"/>
    </row>
    <row r="109" spans="1:13">
      <c r="A109" s="22">
        <v>104</v>
      </c>
      <c r="B109" s="23" t="s">
        <v>965</v>
      </c>
      <c r="C109" s="24" t="s">
        <v>18</v>
      </c>
      <c r="D109" s="24" t="s">
        <v>19</v>
      </c>
      <c r="E109" s="25" t="s">
        <v>23</v>
      </c>
      <c r="F109" s="26"/>
      <c r="G109" s="27">
        <v>2.83</v>
      </c>
      <c r="H109" s="28"/>
      <c r="I109" s="28">
        <f t="shared" si="10"/>
        <v>2.83</v>
      </c>
      <c r="J109" s="22" t="s">
        <v>1357</v>
      </c>
      <c r="K109" s="28">
        <f t="shared" si="7"/>
        <v>8.49</v>
      </c>
      <c r="L109" s="33">
        <f t="shared" si="8"/>
        <v>42.45</v>
      </c>
      <c r="M109" s="22"/>
    </row>
    <row r="110" spans="1:13">
      <c r="A110" s="22">
        <v>105</v>
      </c>
      <c r="B110" s="23" t="s">
        <v>402</v>
      </c>
      <c r="C110" s="24" t="s">
        <v>18</v>
      </c>
      <c r="D110" s="24" t="s">
        <v>19</v>
      </c>
      <c r="E110" s="25" t="s">
        <v>32</v>
      </c>
      <c r="F110" s="26"/>
      <c r="G110" s="27">
        <v>2.83</v>
      </c>
      <c r="H110" s="28"/>
      <c r="I110" s="28">
        <f t="shared" si="10"/>
        <v>2.83</v>
      </c>
      <c r="J110" s="22" t="s">
        <v>1357</v>
      </c>
      <c r="K110" s="28">
        <f t="shared" si="7"/>
        <v>8.49</v>
      </c>
      <c r="L110" s="33">
        <f t="shared" si="8"/>
        <v>42.45</v>
      </c>
      <c r="M110" s="22"/>
    </row>
    <row r="111" spans="1:13">
      <c r="A111" s="22">
        <v>106</v>
      </c>
      <c r="B111" s="23" t="s">
        <v>1435</v>
      </c>
      <c r="C111" s="24" t="s">
        <v>18</v>
      </c>
      <c r="D111" s="24" t="s">
        <v>19</v>
      </c>
      <c r="E111" s="25" t="s">
        <v>32</v>
      </c>
      <c r="F111" s="26"/>
      <c r="G111" s="27">
        <v>2.12</v>
      </c>
      <c r="H111" s="28"/>
      <c r="I111" s="28">
        <f t="shared" si="10"/>
        <v>2.12</v>
      </c>
      <c r="J111" s="22" t="s">
        <v>1357</v>
      </c>
      <c r="K111" s="28">
        <f t="shared" si="7"/>
        <v>6.36</v>
      </c>
      <c r="L111" s="33">
        <f t="shared" si="8"/>
        <v>31.8</v>
      </c>
      <c r="M111" s="22"/>
    </row>
    <row r="112" spans="1:13">
      <c r="A112" s="22">
        <v>107</v>
      </c>
      <c r="B112" s="23" t="s">
        <v>1436</v>
      </c>
      <c r="C112" s="24" t="s">
        <v>18</v>
      </c>
      <c r="D112" s="24" t="s">
        <v>19</v>
      </c>
      <c r="E112" s="25" t="s">
        <v>30</v>
      </c>
      <c r="F112" s="26"/>
      <c r="G112" s="27">
        <v>4.25</v>
      </c>
      <c r="H112" s="28"/>
      <c r="I112" s="28">
        <f t="shared" si="10"/>
        <v>4.25</v>
      </c>
      <c r="J112" s="22" t="s">
        <v>1357</v>
      </c>
      <c r="K112" s="28">
        <f t="shared" si="7"/>
        <v>12.75</v>
      </c>
      <c r="L112" s="33">
        <f t="shared" si="8"/>
        <v>63.75</v>
      </c>
      <c r="M112" s="22"/>
    </row>
    <row r="113" spans="1:13">
      <c r="A113" s="22">
        <v>108</v>
      </c>
      <c r="B113" s="23" t="s">
        <v>697</v>
      </c>
      <c r="C113" s="24" t="s">
        <v>18</v>
      </c>
      <c r="D113" s="24" t="s">
        <v>19</v>
      </c>
      <c r="E113" s="25" t="s">
        <v>23</v>
      </c>
      <c r="F113" s="26"/>
      <c r="G113" s="27">
        <v>3.53</v>
      </c>
      <c r="H113" s="28"/>
      <c r="I113" s="28">
        <f t="shared" si="10"/>
        <v>3.53</v>
      </c>
      <c r="J113" s="22" t="s">
        <v>1357</v>
      </c>
      <c r="K113" s="28">
        <f t="shared" si="7"/>
        <v>10.59</v>
      </c>
      <c r="L113" s="33">
        <f t="shared" si="8"/>
        <v>52.95</v>
      </c>
      <c r="M113" s="22"/>
    </row>
    <row r="114" spans="1:13">
      <c r="A114" s="22">
        <v>109</v>
      </c>
      <c r="B114" s="23" t="s">
        <v>966</v>
      </c>
      <c r="C114" s="24" t="s">
        <v>18</v>
      </c>
      <c r="D114" s="24" t="s">
        <v>19</v>
      </c>
      <c r="E114" s="25" t="s">
        <v>25</v>
      </c>
      <c r="F114" s="26"/>
      <c r="G114" s="27">
        <v>3.53</v>
      </c>
      <c r="H114" s="28"/>
      <c r="I114" s="28">
        <f t="shared" si="10"/>
        <v>3.53</v>
      </c>
      <c r="J114" s="22" t="s">
        <v>1357</v>
      </c>
      <c r="K114" s="28">
        <f t="shared" si="7"/>
        <v>10.59</v>
      </c>
      <c r="L114" s="33">
        <f t="shared" si="8"/>
        <v>52.95</v>
      </c>
      <c r="M114" s="22"/>
    </row>
    <row r="115" spans="1:13">
      <c r="A115" s="22">
        <v>110</v>
      </c>
      <c r="B115" s="23" t="s">
        <v>1437</v>
      </c>
      <c r="C115" s="24" t="s">
        <v>18</v>
      </c>
      <c r="D115" s="24" t="s">
        <v>19</v>
      </c>
      <c r="E115" s="25" t="s">
        <v>47</v>
      </c>
      <c r="F115" s="26"/>
      <c r="G115" s="27">
        <v>3.53</v>
      </c>
      <c r="H115" s="28"/>
      <c r="I115" s="28">
        <f t="shared" si="10"/>
        <v>3.53</v>
      </c>
      <c r="J115" s="22" t="s">
        <v>1357</v>
      </c>
      <c r="K115" s="28">
        <f t="shared" si="7"/>
        <v>10.59</v>
      </c>
      <c r="L115" s="33">
        <f t="shared" si="8"/>
        <v>52.95</v>
      </c>
      <c r="M115" s="22"/>
    </row>
    <row r="116" spans="1:13">
      <c r="A116" s="22">
        <v>111</v>
      </c>
      <c r="B116" s="23" t="s">
        <v>831</v>
      </c>
      <c r="C116" s="24" t="s">
        <v>18</v>
      </c>
      <c r="D116" s="24" t="s">
        <v>19</v>
      </c>
      <c r="E116" s="25" t="s">
        <v>47</v>
      </c>
      <c r="F116" s="26"/>
      <c r="G116" s="27">
        <v>2.83</v>
      </c>
      <c r="H116" s="28"/>
      <c r="I116" s="28">
        <f t="shared" si="10"/>
        <v>2.83</v>
      </c>
      <c r="J116" s="22" t="s">
        <v>1357</v>
      </c>
      <c r="K116" s="28">
        <f t="shared" si="7"/>
        <v>8.49</v>
      </c>
      <c r="L116" s="33">
        <f t="shared" si="8"/>
        <v>42.45</v>
      </c>
      <c r="M116" s="22"/>
    </row>
    <row r="117" spans="1:13">
      <c r="A117" s="22">
        <v>112</v>
      </c>
      <c r="B117" s="23" t="s">
        <v>1438</v>
      </c>
      <c r="C117" s="24" t="s">
        <v>18</v>
      </c>
      <c r="D117" s="24" t="s">
        <v>19</v>
      </c>
      <c r="E117" s="25" t="s">
        <v>20</v>
      </c>
      <c r="F117" s="26"/>
      <c r="G117" s="27">
        <v>4.25</v>
      </c>
      <c r="H117" s="28"/>
      <c r="I117" s="28">
        <f t="shared" si="10"/>
        <v>4.25</v>
      </c>
      <c r="J117" s="22" t="s">
        <v>1357</v>
      </c>
      <c r="K117" s="28">
        <f t="shared" si="7"/>
        <v>12.75</v>
      </c>
      <c r="L117" s="33">
        <f t="shared" si="8"/>
        <v>63.75</v>
      </c>
      <c r="M117" s="22"/>
    </row>
    <row r="118" spans="1:13">
      <c r="A118" s="22">
        <v>113</v>
      </c>
      <c r="B118" s="23" t="s">
        <v>1197</v>
      </c>
      <c r="C118" s="24" t="s">
        <v>18</v>
      </c>
      <c r="D118" s="24" t="s">
        <v>19</v>
      </c>
      <c r="E118" s="25" t="s">
        <v>27</v>
      </c>
      <c r="F118" s="26"/>
      <c r="G118" s="27">
        <v>7.07</v>
      </c>
      <c r="H118" s="28"/>
      <c r="I118" s="28">
        <f t="shared" si="10"/>
        <v>7.07</v>
      </c>
      <c r="J118" s="22" t="s">
        <v>1357</v>
      </c>
      <c r="K118" s="28">
        <f t="shared" si="7"/>
        <v>21.21</v>
      </c>
      <c r="L118" s="33">
        <f t="shared" si="8"/>
        <v>106.05</v>
      </c>
      <c r="M118" s="22"/>
    </row>
    <row r="119" spans="1:13">
      <c r="A119" s="22">
        <v>114</v>
      </c>
      <c r="B119" s="23" t="s">
        <v>1439</v>
      </c>
      <c r="C119" s="24" t="s">
        <v>18</v>
      </c>
      <c r="D119" s="24" t="s">
        <v>19</v>
      </c>
      <c r="E119" s="25" t="s">
        <v>36</v>
      </c>
      <c r="F119" s="26"/>
      <c r="G119" s="27">
        <v>4.25</v>
      </c>
      <c r="H119" s="28"/>
      <c r="I119" s="28">
        <f t="shared" si="10"/>
        <v>4.25</v>
      </c>
      <c r="J119" s="22" t="s">
        <v>1357</v>
      </c>
      <c r="K119" s="28">
        <f t="shared" si="7"/>
        <v>12.75</v>
      </c>
      <c r="L119" s="33">
        <f t="shared" si="8"/>
        <v>63.75</v>
      </c>
      <c r="M119" s="22"/>
    </row>
    <row r="120" spans="1:13">
      <c r="A120" s="22">
        <v>115</v>
      </c>
      <c r="B120" s="23" t="s">
        <v>1440</v>
      </c>
      <c r="C120" s="24" t="s">
        <v>18</v>
      </c>
      <c r="D120" s="24" t="s">
        <v>19</v>
      </c>
      <c r="E120" s="25" t="s">
        <v>25</v>
      </c>
      <c r="F120" s="26"/>
      <c r="G120" s="27">
        <v>2.47</v>
      </c>
      <c r="H120" s="28"/>
      <c r="I120" s="28">
        <f t="shared" si="10"/>
        <v>2.47</v>
      </c>
      <c r="J120" s="22" t="s">
        <v>1357</v>
      </c>
      <c r="K120" s="28">
        <f t="shared" si="7"/>
        <v>7.41</v>
      </c>
      <c r="L120" s="33">
        <f t="shared" si="8"/>
        <v>37.05</v>
      </c>
      <c r="M120" s="22"/>
    </row>
    <row r="121" spans="1:13">
      <c r="A121" s="22">
        <v>116</v>
      </c>
      <c r="B121" s="23" t="s">
        <v>1441</v>
      </c>
      <c r="C121" s="24" t="s">
        <v>18</v>
      </c>
      <c r="D121" s="24" t="s">
        <v>19</v>
      </c>
      <c r="E121" s="25" t="s">
        <v>36</v>
      </c>
      <c r="F121" s="26"/>
      <c r="G121" s="27">
        <v>1.43</v>
      </c>
      <c r="H121" s="28"/>
      <c r="I121" s="28">
        <f t="shared" si="10"/>
        <v>1.43</v>
      </c>
      <c r="J121" s="22" t="s">
        <v>1357</v>
      </c>
      <c r="K121" s="28">
        <f t="shared" si="7"/>
        <v>4.29</v>
      </c>
      <c r="L121" s="33">
        <f t="shared" si="8"/>
        <v>21.45</v>
      </c>
      <c r="M121" s="22"/>
    </row>
    <row r="122" spans="1:13">
      <c r="A122" s="22">
        <v>117</v>
      </c>
      <c r="B122" s="23" t="s">
        <v>1442</v>
      </c>
      <c r="C122" s="24" t="s">
        <v>18</v>
      </c>
      <c r="D122" s="24" t="s">
        <v>19</v>
      </c>
      <c r="E122" s="25" t="s">
        <v>20</v>
      </c>
      <c r="F122" s="26"/>
      <c r="G122" s="27">
        <v>3.6</v>
      </c>
      <c r="H122" s="28"/>
      <c r="I122" s="28">
        <f t="shared" si="10"/>
        <v>3.6</v>
      </c>
      <c r="J122" s="22" t="s">
        <v>1357</v>
      </c>
      <c r="K122" s="28">
        <f t="shared" si="7"/>
        <v>10.8</v>
      </c>
      <c r="L122" s="33">
        <f t="shared" si="8"/>
        <v>54</v>
      </c>
      <c r="M122" s="22"/>
    </row>
    <row r="123" spans="1:13">
      <c r="A123" s="22">
        <v>118</v>
      </c>
      <c r="B123" s="23" t="s">
        <v>1443</v>
      </c>
      <c r="C123" s="24" t="s">
        <v>18</v>
      </c>
      <c r="D123" s="24" t="s">
        <v>19</v>
      </c>
      <c r="E123" s="25" t="s">
        <v>30</v>
      </c>
      <c r="F123" s="26"/>
      <c r="G123" s="27">
        <v>3.6</v>
      </c>
      <c r="H123" s="28"/>
      <c r="I123" s="28">
        <f t="shared" si="10"/>
        <v>3.6</v>
      </c>
      <c r="J123" s="22" t="s">
        <v>1357</v>
      </c>
      <c r="K123" s="28">
        <f t="shared" si="7"/>
        <v>10.8</v>
      </c>
      <c r="L123" s="33">
        <f t="shared" si="8"/>
        <v>54</v>
      </c>
      <c r="M123" s="22"/>
    </row>
    <row r="124" spans="1:13">
      <c r="A124" s="22">
        <v>119</v>
      </c>
      <c r="B124" s="23" t="s">
        <v>1444</v>
      </c>
      <c r="C124" s="24" t="s">
        <v>18</v>
      </c>
      <c r="D124" s="24" t="s">
        <v>19</v>
      </c>
      <c r="E124" s="25" t="s">
        <v>25</v>
      </c>
      <c r="F124" s="26"/>
      <c r="G124" s="27">
        <v>4.34</v>
      </c>
      <c r="H124" s="28"/>
      <c r="I124" s="28">
        <f t="shared" si="10"/>
        <v>4.34</v>
      </c>
      <c r="J124" s="22" t="s">
        <v>1357</v>
      </c>
      <c r="K124" s="28">
        <f t="shared" si="7"/>
        <v>13.02</v>
      </c>
      <c r="L124" s="33">
        <f t="shared" si="8"/>
        <v>65.1</v>
      </c>
      <c r="M124" s="22"/>
    </row>
    <row r="125" spans="1:13">
      <c r="A125" s="22">
        <v>120</v>
      </c>
      <c r="B125" s="23" t="s">
        <v>1445</v>
      </c>
      <c r="C125" s="24" t="s">
        <v>18</v>
      </c>
      <c r="D125" s="24" t="s">
        <v>19</v>
      </c>
      <c r="E125" s="25" t="s">
        <v>47</v>
      </c>
      <c r="F125" s="26"/>
      <c r="G125" s="27">
        <v>6.45</v>
      </c>
      <c r="H125" s="28"/>
      <c r="I125" s="28">
        <f t="shared" si="10"/>
        <v>6.45</v>
      </c>
      <c r="J125" s="22" t="s">
        <v>1357</v>
      </c>
      <c r="K125" s="28">
        <f t="shared" si="7"/>
        <v>19.35</v>
      </c>
      <c r="L125" s="33">
        <f t="shared" si="8"/>
        <v>96.75</v>
      </c>
      <c r="M125" s="22"/>
    </row>
    <row r="126" spans="1:13">
      <c r="A126" s="22">
        <v>121</v>
      </c>
      <c r="B126" s="23" t="s">
        <v>1446</v>
      </c>
      <c r="C126" s="24" t="s">
        <v>18</v>
      </c>
      <c r="D126" s="24" t="s">
        <v>19</v>
      </c>
      <c r="E126" s="25" t="s">
        <v>30</v>
      </c>
      <c r="F126" s="26"/>
      <c r="G126" s="27">
        <v>5.03</v>
      </c>
      <c r="H126" s="28"/>
      <c r="I126" s="28">
        <f t="shared" si="10"/>
        <v>5.03</v>
      </c>
      <c r="J126" s="22" t="s">
        <v>1357</v>
      </c>
      <c r="K126" s="28">
        <f t="shared" si="7"/>
        <v>15.09</v>
      </c>
      <c r="L126" s="33">
        <f t="shared" si="8"/>
        <v>75.45</v>
      </c>
      <c r="M126" s="22"/>
    </row>
    <row r="127" spans="1:13">
      <c r="A127" s="22">
        <v>122</v>
      </c>
      <c r="B127" s="23" t="s">
        <v>1447</v>
      </c>
      <c r="C127" s="24" t="s">
        <v>18</v>
      </c>
      <c r="D127" s="24" t="s">
        <v>19</v>
      </c>
      <c r="E127" s="25" t="s">
        <v>36</v>
      </c>
      <c r="F127" s="26"/>
      <c r="G127" s="27">
        <v>4.34</v>
      </c>
      <c r="H127" s="28"/>
      <c r="I127" s="28">
        <f t="shared" si="10"/>
        <v>4.34</v>
      </c>
      <c r="J127" s="22" t="s">
        <v>1357</v>
      </c>
      <c r="K127" s="28">
        <f t="shared" si="7"/>
        <v>13.02</v>
      </c>
      <c r="L127" s="33">
        <f t="shared" si="8"/>
        <v>65.1</v>
      </c>
      <c r="M127" s="22"/>
    </row>
    <row r="128" spans="1:13">
      <c r="A128" s="22">
        <v>123</v>
      </c>
      <c r="B128" s="23" t="s">
        <v>1448</v>
      </c>
      <c r="C128" s="24" t="s">
        <v>18</v>
      </c>
      <c r="D128" s="24" t="s">
        <v>19</v>
      </c>
      <c r="E128" s="25" t="s">
        <v>27</v>
      </c>
      <c r="F128" s="26"/>
      <c r="G128" s="27">
        <v>6.45</v>
      </c>
      <c r="H128" s="28"/>
      <c r="I128" s="28">
        <f t="shared" si="10"/>
        <v>6.45</v>
      </c>
      <c r="J128" s="22" t="s">
        <v>1357</v>
      </c>
      <c r="K128" s="28">
        <f t="shared" si="7"/>
        <v>19.35</v>
      </c>
      <c r="L128" s="33">
        <f t="shared" si="8"/>
        <v>96.75</v>
      </c>
      <c r="M128" s="22"/>
    </row>
    <row r="129" spans="1:13">
      <c r="A129" s="22">
        <v>124</v>
      </c>
      <c r="B129" s="23" t="s">
        <v>1449</v>
      </c>
      <c r="C129" s="24" t="s">
        <v>18</v>
      </c>
      <c r="D129" s="24" t="s">
        <v>19</v>
      </c>
      <c r="E129" s="25" t="s">
        <v>20</v>
      </c>
      <c r="F129" s="26"/>
      <c r="G129" s="27">
        <v>3.6</v>
      </c>
      <c r="H129" s="28"/>
      <c r="I129" s="28">
        <f t="shared" si="10"/>
        <v>3.6</v>
      </c>
      <c r="J129" s="22" t="s">
        <v>1357</v>
      </c>
      <c r="K129" s="28">
        <f t="shared" si="7"/>
        <v>10.8</v>
      </c>
      <c r="L129" s="33">
        <f t="shared" si="8"/>
        <v>54</v>
      </c>
      <c r="M129" s="22"/>
    </row>
    <row r="130" spans="1:13">
      <c r="A130" s="22">
        <v>125</v>
      </c>
      <c r="B130" s="23" t="s">
        <v>1450</v>
      </c>
      <c r="C130" s="24" t="s">
        <v>18</v>
      </c>
      <c r="D130" s="24" t="s">
        <v>19</v>
      </c>
      <c r="E130" s="25" t="s">
        <v>39</v>
      </c>
      <c r="F130" s="26"/>
      <c r="G130" s="27">
        <v>3.73</v>
      </c>
      <c r="H130" s="28"/>
      <c r="I130" s="28">
        <f t="shared" si="10"/>
        <v>3.73</v>
      </c>
      <c r="J130" s="22" t="s">
        <v>1357</v>
      </c>
      <c r="K130" s="28">
        <f t="shared" si="7"/>
        <v>11.19</v>
      </c>
      <c r="L130" s="33">
        <f t="shared" si="8"/>
        <v>55.95</v>
      </c>
      <c r="M130" s="22"/>
    </row>
    <row r="131" spans="1:13">
      <c r="A131" s="22">
        <v>126</v>
      </c>
      <c r="B131" s="23" t="s">
        <v>684</v>
      </c>
      <c r="C131" s="24" t="s">
        <v>18</v>
      </c>
      <c r="D131" s="24" t="s">
        <v>19</v>
      </c>
      <c r="E131" s="25" t="s">
        <v>25</v>
      </c>
      <c r="F131" s="26"/>
      <c r="G131" s="27">
        <v>0.74</v>
      </c>
      <c r="H131" s="28"/>
      <c r="I131" s="28">
        <f t="shared" si="10"/>
        <v>0.74</v>
      </c>
      <c r="J131" s="22" t="s">
        <v>1357</v>
      </c>
      <c r="K131" s="28">
        <f t="shared" si="7"/>
        <v>2.22</v>
      </c>
      <c r="L131" s="33">
        <f t="shared" si="8"/>
        <v>11.1</v>
      </c>
      <c r="M131" s="22"/>
    </row>
    <row r="132" spans="1:13">
      <c r="A132" s="22">
        <v>127</v>
      </c>
      <c r="B132" s="23" t="s">
        <v>1451</v>
      </c>
      <c r="C132" s="24" t="s">
        <v>18</v>
      </c>
      <c r="D132" s="24" t="s">
        <v>19</v>
      </c>
      <c r="E132" s="25" t="s">
        <v>23</v>
      </c>
      <c r="F132" s="26"/>
      <c r="G132" s="27">
        <v>4.34</v>
      </c>
      <c r="H132" s="28"/>
      <c r="I132" s="28">
        <f t="shared" si="10"/>
        <v>4.34</v>
      </c>
      <c r="J132" s="22" t="s">
        <v>1357</v>
      </c>
      <c r="K132" s="28">
        <f t="shared" si="7"/>
        <v>13.02</v>
      </c>
      <c r="L132" s="33">
        <f t="shared" si="8"/>
        <v>65.1</v>
      </c>
      <c r="M132" s="22"/>
    </row>
    <row r="133" spans="1:13">
      <c r="A133" s="22">
        <v>128</v>
      </c>
      <c r="B133" s="23" t="s">
        <v>76</v>
      </c>
      <c r="C133" s="24" t="s">
        <v>18</v>
      </c>
      <c r="D133" s="24" t="s">
        <v>19</v>
      </c>
      <c r="E133" s="25" t="s">
        <v>23</v>
      </c>
      <c r="F133" s="26"/>
      <c r="G133" s="27">
        <v>2.92</v>
      </c>
      <c r="H133" s="28"/>
      <c r="I133" s="28">
        <f t="shared" si="10"/>
        <v>2.92</v>
      </c>
      <c r="J133" s="22" t="s">
        <v>1357</v>
      </c>
      <c r="K133" s="28">
        <f t="shared" ref="K133:K166" si="11">I133*3</f>
        <v>8.76</v>
      </c>
      <c r="L133" s="33">
        <f t="shared" ref="L133:L166" si="12">I133*15</f>
        <v>43.8</v>
      </c>
      <c r="M133" s="22"/>
    </row>
    <row r="134" spans="1:13">
      <c r="A134" s="22">
        <v>129</v>
      </c>
      <c r="B134" s="23" t="s">
        <v>527</v>
      </c>
      <c r="C134" s="24" t="s">
        <v>18</v>
      </c>
      <c r="D134" s="24" t="s">
        <v>19</v>
      </c>
      <c r="E134" s="25" t="s">
        <v>20</v>
      </c>
      <c r="F134" s="26"/>
      <c r="G134" s="27">
        <v>2.92</v>
      </c>
      <c r="H134" s="28"/>
      <c r="I134" s="28">
        <f t="shared" si="10"/>
        <v>2.92</v>
      </c>
      <c r="J134" s="22" t="s">
        <v>1357</v>
      </c>
      <c r="K134" s="28">
        <f t="shared" si="11"/>
        <v>8.76</v>
      </c>
      <c r="L134" s="33">
        <f t="shared" si="12"/>
        <v>43.8</v>
      </c>
      <c r="M134" s="22"/>
    </row>
    <row r="135" spans="1:13">
      <c r="A135" s="22">
        <v>130</v>
      </c>
      <c r="B135" s="34" t="s">
        <v>1452</v>
      </c>
      <c r="C135" s="24" t="s">
        <v>18</v>
      </c>
      <c r="D135" s="24" t="s">
        <v>19</v>
      </c>
      <c r="E135" s="25" t="s">
        <v>27</v>
      </c>
      <c r="F135" s="26"/>
      <c r="G135" s="27">
        <v>3.6</v>
      </c>
      <c r="H135" s="28"/>
      <c r="I135" s="28">
        <f t="shared" si="10"/>
        <v>3.6</v>
      </c>
      <c r="J135" s="22" t="s">
        <v>1357</v>
      </c>
      <c r="K135" s="28">
        <f t="shared" si="11"/>
        <v>10.8</v>
      </c>
      <c r="L135" s="33">
        <f t="shared" si="12"/>
        <v>54</v>
      </c>
      <c r="M135" s="22"/>
    </row>
    <row r="136" spans="1:13">
      <c r="A136" s="22">
        <v>131</v>
      </c>
      <c r="B136" s="23" t="s">
        <v>674</v>
      </c>
      <c r="C136" s="24" t="s">
        <v>18</v>
      </c>
      <c r="D136" s="24" t="s">
        <v>19</v>
      </c>
      <c r="E136" s="25" t="s">
        <v>39</v>
      </c>
      <c r="F136" s="26"/>
      <c r="G136" s="27">
        <v>2.17</v>
      </c>
      <c r="H136" s="28"/>
      <c r="I136" s="28">
        <f t="shared" si="10"/>
        <v>2.17</v>
      </c>
      <c r="J136" s="22" t="s">
        <v>1357</v>
      </c>
      <c r="K136" s="28">
        <f t="shared" si="11"/>
        <v>6.51</v>
      </c>
      <c r="L136" s="33">
        <f t="shared" si="12"/>
        <v>32.55</v>
      </c>
      <c r="M136" s="22"/>
    </row>
    <row r="137" spans="1:13">
      <c r="A137" s="22">
        <v>132</v>
      </c>
      <c r="B137" s="23" t="s">
        <v>1453</v>
      </c>
      <c r="C137" s="24" t="s">
        <v>18</v>
      </c>
      <c r="D137" s="24" t="s">
        <v>19</v>
      </c>
      <c r="E137" s="25" t="s">
        <v>36</v>
      </c>
      <c r="F137" s="26"/>
      <c r="G137" s="27">
        <v>5.08</v>
      </c>
      <c r="H137" s="28"/>
      <c r="I137" s="28">
        <f t="shared" si="10"/>
        <v>5.08</v>
      </c>
      <c r="J137" s="22" t="s">
        <v>1357</v>
      </c>
      <c r="K137" s="28">
        <f t="shared" si="11"/>
        <v>15.24</v>
      </c>
      <c r="L137" s="33">
        <f t="shared" si="12"/>
        <v>76.2</v>
      </c>
      <c r="M137" s="22"/>
    </row>
    <row r="138" spans="1:13">
      <c r="A138" s="22">
        <v>133</v>
      </c>
      <c r="B138" s="23" t="s">
        <v>1454</v>
      </c>
      <c r="C138" s="24" t="s">
        <v>18</v>
      </c>
      <c r="D138" s="24" t="s">
        <v>19</v>
      </c>
      <c r="E138" s="25" t="s">
        <v>20</v>
      </c>
      <c r="F138" s="26"/>
      <c r="G138" s="27">
        <v>2.92</v>
      </c>
      <c r="H138" s="28"/>
      <c r="I138" s="28">
        <f t="shared" si="10"/>
        <v>2.92</v>
      </c>
      <c r="J138" s="22" t="s">
        <v>1357</v>
      </c>
      <c r="K138" s="28">
        <f t="shared" si="11"/>
        <v>8.76</v>
      </c>
      <c r="L138" s="33">
        <f t="shared" si="12"/>
        <v>43.8</v>
      </c>
      <c r="M138" s="22"/>
    </row>
    <row r="139" spans="1:13">
      <c r="A139" s="22">
        <v>134</v>
      </c>
      <c r="B139" s="23" t="s">
        <v>1455</v>
      </c>
      <c r="C139" s="24" t="s">
        <v>18</v>
      </c>
      <c r="D139" s="24" t="s">
        <v>19</v>
      </c>
      <c r="E139" s="25" t="s">
        <v>20</v>
      </c>
      <c r="F139" s="26"/>
      <c r="G139" s="27">
        <v>3.6</v>
      </c>
      <c r="H139" s="28"/>
      <c r="I139" s="28">
        <f t="shared" si="10"/>
        <v>3.6</v>
      </c>
      <c r="J139" s="22" t="s">
        <v>1357</v>
      </c>
      <c r="K139" s="28">
        <f t="shared" si="11"/>
        <v>10.8</v>
      </c>
      <c r="L139" s="33">
        <f t="shared" si="12"/>
        <v>54</v>
      </c>
      <c r="M139" s="22"/>
    </row>
    <row r="140" spans="1:13">
      <c r="A140" s="22">
        <v>135</v>
      </c>
      <c r="B140" s="23" t="s">
        <v>1456</v>
      </c>
      <c r="C140" s="24" t="s">
        <v>18</v>
      </c>
      <c r="D140" s="24" t="s">
        <v>19</v>
      </c>
      <c r="E140" s="25" t="s">
        <v>30</v>
      </c>
      <c r="F140" s="26"/>
      <c r="G140" s="27">
        <v>0.74</v>
      </c>
      <c r="H140" s="28"/>
      <c r="I140" s="28">
        <f t="shared" si="10"/>
        <v>0.74</v>
      </c>
      <c r="J140" s="22" t="s">
        <v>1357</v>
      </c>
      <c r="K140" s="28">
        <f t="shared" si="11"/>
        <v>2.22</v>
      </c>
      <c r="L140" s="33">
        <f t="shared" si="12"/>
        <v>11.1</v>
      </c>
      <c r="M140" s="22"/>
    </row>
    <row r="141" spans="1:13">
      <c r="A141" s="22">
        <v>136</v>
      </c>
      <c r="B141" s="23" t="s">
        <v>144</v>
      </c>
      <c r="C141" s="24" t="s">
        <v>18</v>
      </c>
      <c r="D141" s="24" t="s">
        <v>19</v>
      </c>
      <c r="E141" s="25" t="s">
        <v>30</v>
      </c>
      <c r="F141" s="26"/>
      <c r="G141" s="27">
        <v>2.86</v>
      </c>
      <c r="H141" s="28"/>
      <c r="I141" s="28">
        <f t="shared" si="10"/>
        <v>2.86</v>
      </c>
      <c r="J141" s="22" t="s">
        <v>1357</v>
      </c>
      <c r="K141" s="28">
        <f t="shared" si="11"/>
        <v>8.58</v>
      </c>
      <c r="L141" s="33">
        <f t="shared" si="12"/>
        <v>42.9</v>
      </c>
      <c r="M141" s="22"/>
    </row>
    <row r="142" spans="1:13">
      <c r="A142" s="22">
        <v>137</v>
      </c>
      <c r="B142" s="23" t="s">
        <v>1457</v>
      </c>
      <c r="C142" s="24" t="s">
        <v>18</v>
      </c>
      <c r="D142" s="24" t="s">
        <v>19</v>
      </c>
      <c r="E142" s="25" t="s">
        <v>39</v>
      </c>
      <c r="F142" s="26"/>
      <c r="G142" s="27">
        <v>4.34</v>
      </c>
      <c r="H142" s="28"/>
      <c r="I142" s="28">
        <f t="shared" si="10"/>
        <v>4.34</v>
      </c>
      <c r="J142" s="22" t="s">
        <v>1357</v>
      </c>
      <c r="K142" s="28">
        <f t="shared" si="11"/>
        <v>13.02</v>
      </c>
      <c r="L142" s="33">
        <f t="shared" si="12"/>
        <v>65.1</v>
      </c>
      <c r="M142" s="22"/>
    </row>
    <row r="143" spans="1:13">
      <c r="A143" s="22">
        <v>138</v>
      </c>
      <c r="B143" s="23" t="s">
        <v>1458</v>
      </c>
      <c r="C143" s="24" t="s">
        <v>18</v>
      </c>
      <c r="D143" s="24" t="s">
        <v>19</v>
      </c>
      <c r="E143" s="25" t="s">
        <v>39</v>
      </c>
      <c r="F143" s="26"/>
      <c r="G143" s="27">
        <v>5.08</v>
      </c>
      <c r="H143" s="28"/>
      <c r="I143" s="28">
        <f t="shared" si="10"/>
        <v>5.08</v>
      </c>
      <c r="J143" s="22" t="s">
        <v>1357</v>
      </c>
      <c r="K143" s="28">
        <f t="shared" si="11"/>
        <v>15.24</v>
      </c>
      <c r="L143" s="33">
        <f t="shared" si="12"/>
        <v>76.2</v>
      </c>
      <c r="M143" s="22"/>
    </row>
    <row r="144" spans="1:13">
      <c r="A144" s="22">
        <v>139</v>
      </c>
      <c r="B144" s="23" t="s">
        <v>1459</v>
      </c>
      <c r="C144" s="24" t="s">
        <v>18</v>
      </c>
      <c r="D144" s="24" t="s">
        <v>19</v>
      </c>
      <c r="E144" s="25" t="s">
        <v>32</v>
      </c>
      <c r="F144" s="26"/>
      <c r="G144" s="27">
        <v>4.34</v>
      </c>
      <c r="H144" s="28"/>
      <c r="I144" s="28">
        <f t="shared" si="10"/>
        <v>4.34</v>
      </c>
      <c r="J144" s="22" t="s">
        <v>1357</v>
      </c>
      <c r="K144" s="28">
        <f t="shared" si="11"/>
        <v>13.02</v>
      </c>
      <c r="L144" s="33">
        <f t="shared" si="12"/>
        <v>65.1</v>
      </c>
      <c r="M144" s="22"/>
    </row>
    <row r="145" spans="1:13">
      <c r="A145" s="22">
        <v>140</v>
      </c>
      <c r="B145" s="23" t="s">
        <v>1460</v>
      </c>
      <c r="C145" s="24" t="s">
        <v>18</v>
      </c>
      <c r="D145" s="24" t="s">
        <v>19</v>
      </c>
      <c r="E145" s="25" t="s">
        <v>23</v>
      </c>
      <c r="F145" s="26"/>
      <c r="G145" s="27">
        <v>2.92</v>
      </c>
      <c r="H145" s="28"/>
      <c r="I145" s="28">
        <f t="shared" ref="I145:I162" si="13">G145</f>
        <v>2.92</v>
      </c>
      <c r="J145" s="22" t="s">
        <v>1357</v>
      </c>
      <c r="K145" s="28">
        <f t="shared" si="11"/>
        <v>8.76</v>
      </c>
      <c r="L145" s="33">
        <f t="shared" si="12"/>
        <v>43.8</v>
      </c>
      <c r="M145" s="22"/>
    </row>
    <row r="146" spans="1:13">
      <c r="A146" s="22">
        <v>141</v>
      </c>
      <c r="B146" s="23" t="s">
        <v>1461</v>
      </c>
      <c r="C146" s="24" t="s">
        <v>18</v>
      </c>
      <c r="D146" s="24" t="s">
        <v>19</v>
      </c>
      <c r="E146" s="25" t="s">
        <v>27</v>
      </c>
      <c r="F146" s="26"/>
      <c r="G146" s="27">
        <v>4.34</v>
      </c>
      <c r="H146" s="28"/>
      <c r="I146" s="28">
        <f t="shared" si="13"/>
        <v>4.34</v>
      </c>
      <c r="J146" s="22" t="s">
        <v>1357</v>
      </c>
      <c r="K146" s="28">
        <f t="shared" si="11"/>
        <v>13.02</v>
      </c>
      <c r="L146" s="33">
        <f t="shared" si="12"/>
        <v>65.1</v>
      </c>
      <c r="M146" s="22"/>
    </row>
    <row r="147" spans="1:13">
      <c r="A147" s="22">
        <v>142</v>
      </c>
      <c r="B147" s="23" t="s">
        <v>1462</v>
      </c>
      <c r="C147" s="24" t="s">
        <v>18</v>
      </c>
      <c r="D147" s="24" t="s">
        <v>19</v>
      </c>
      <c r="E147" s="25" t="s">
        <v>36</v>
      </c>
      <c r="F147" s="26"/>
      <c r="G147" s="27">
        <v>10.18</v>
      </c>
      <c r="H147" s="28"/>
      <c r="I147" s="28">
        <f t="shared" si="13"/>
        <v>10.18</v>
      </c>
      <c r="J147" s="22" t="s">
        <v>1357</v>
      </c>
      <c r="K147" s="28">
        <f t="shared" si="11"/>
        <v>30.54</v>
      </c>
      <c r="L147" s="33">
        <f t="shared" si="12"/>
        <v>152.7</v>
      </c>
      <c r="M147" s="22"/>
    </row>
    <row r="148" spans="1:13">
      <c r="A148" s="22">
        <v>143</v>
      </c>
      <c r="B148" s="23" t="s">
        <v>1463</v>
      </c>
      <c r="C148" s="24" t="s">
        <v>18</v>
      </c>
      <c r="D148" s="24" t="s">
        <v>19</v>
      </c>
      <c r="E148" s="25" t="s">
        <v>30</v>
      </c>
      <c r="F148" s="26"/>
      <c r="G148" s="27">
        <v>2.92</v>
      </c>
      <c r="H148" s="28"/>
      <c r="I148" s="28">
        <f t="shared" si="13"/>
        <v>2.92</v>
      </c>
      <c r="J148" s="22" t="s">
        <v>1357</v>
      </c>
      <c r="K148" s="28">
        <f t="shared" si="11"/>
        <v>8.76</v>
      </c>
      <c r="L148" s="33">
        <f t="shared" si="12"/>
        <v>43.8</v>
      </c>
      <c r="M148" s="22"/>
    </row>
    <row r="149" spans="1:13">
      <c r="A149" s="22">
        <v>144</v>
      </c>
      <c r="B149" s="23" t="s">
        <v>1464</v>
      </c>
      <c r="C149" s="24" t="s">
        <v>18</v>
      </c>
      <c r="D149" s="24" t="s">
        <v>19</v>
      </c>
      <c r="E149" s="25" t="s">
        <v>23</v>
      </c>
      <c r="F149" s="26"/>
      <c r="G149" s="27">
        <v>2.92</v>
      </c>
      <c r="H149" s="28"/>
      <c r="I149" s="28">
        <f t="shared" si="13"/>
        <v>2.92</v>
      </c>
      <c r="J149" s="22" t="s">
        <v>1357</v>
      </c>
      <c r="K149" s="28">
        <f t="shared" si="11"/>
        <v>8.76</v>
      </c>
      <c r="L149" s="33">
        <f t="shared" si="12"/>
        <v>43.8</v>
      </c>
      <c r="M149" s="22"/>
    </row>
    <row r="150" spans="1:13">
      <c r="A150" s="22">
        <v>145</v>
      </c>
      <c r="B150" s="23" t="s">
        <v>1465</v>
      </c>
      <c r="C150" s="24" t="s">
        <v>18</v>
      </c>
      <c r="D150" s="24" t="s">
        <v>19</v>
      </c>
      <c r="E150" s="25" t="s">
        <v>36</v>
      </c>
      <c r="F150" s="26"/>
      <c r="G150" s="27">
        <v>3.66</v>
      </c>
      <c r="H150" s="28"/>
      <c r="I150" s="28">
        <f t="shared" si="13"/>
        <v>3.66</v>
      </c>
      <c r="J150" s="22" t="s">
        <v>1357</v>
      </c>
      <c r="K150" s="28">
        <f t="shared" si="11"/>
        <v>10.98</v>
      </c>
      <c r="L150" s="33">
        <f t="shared" si="12"/>
        <v>54.9</v>
      </c>
      <c r="M150" s="22"/>
    </row>
    <row r="151" spans="1:13">
      <c r="A151" s="22">
        <v>146</v>
      </c>
      <c r="B151" s="23" t="s">
        <v>1466</v>
      </c>
      <c r="C151" s="24" t="s">
        <v>18</v>
      </c>
      <c r="D151" s="24" t="s">
        <v>19</v>
      </c>
      <c r="E151" s="25" t="s">
        <v>25</v>
      </c>
      <c r="F151" s="26"/>
      <c r="G151" s="27">
        <v>5.08</v>
      </c>
      <c r="H151" s="28"/>
      <c r="I151" s="28">
        <f t="shared" si="13"/>
        <v>5.08</v>
      </c>
      <c r="J151" s="22" t="s">
        <v>1357</v>
      </c>
      <c r="K151" s="28">
        <f t="shared" si="11"/>
        <v>15.24</v>
      </c>
      <c r="L151" s="33">
        <f t="shared" si="12"/>
        <v>76.2</v>
      </c>
      <c r="M151" s="22"/>
    </row>
    <row r="152" spans="1:13">
      <c r="A152" s="22">
        <v>147</v>
      </c>
      <c r="B152" s="23" t="s">
        <v>1467</v>
      </c>
      <c r="C152" s="24" t="s">
        <v>18</v>
      </c>
      <c r="D152" s="24" t="s">
        <v>19</v>
      </c>
      <c r="E152" s="25" t="s">
        <v>47</v>
      </c>
      <c r="F152" s="26"/>
      <c r="G152" s="27">
        <v>6.58</v>
      </c>
      <c r="H152" s="28"/>
      <c r="I152" s="28">
        <f t="shared" si="13"/>
        <v>6.58</v>
      </c>
      <c r="J152" s="22" t="s">
        <v>1357</v>
      </c>
      <c r="K152" s="28">
        <f t="shared" si="11"/>
        <v>19.74</v>
      </c>
      <c r="L152" s="33">
        <f t="shared" si="12"/>
        <v>98.7</v>
      </c>
      <c r="M152" s="22"/>
    </row>
    <row r="153" spans="1:13">
      <c r="A153" s="22">
        <v>148</v>
      </c>
      <c r="B153" s="23" t="s">
        <v>133</v>
      </c>
      <c r="C153" s="24" t="s">
        <v>18</v>
      </c>
      <c r="D153" s="24" t="s">
        <v>19</v>
      </c>
      <c r="E153" s="25" t="s">
        <v>27</v>
      </c>
      <c r="F153" s="26"/>
      <c r="G153" s="27">
        <v>3.66</v>
      </c>
      <c r="H153" s="28"/>
      <c r="I153" s="28">
        <f t="shared" si="13"/>
        <v>3.66</v>
      </c>
      <c r="J153" s="22" t="s">
        <v>1357</v>
      </c>
      <c r="K153" s="28">
        <f t="shared" si="11"/>
        <v>10.98</v>
      </c>
      <c r="L153" s="33">
        <f t="shared" si="12"/>
        <v>54.9</v>
      </c>
      <c r="M153" s="22"/>
    </row>
    <row r="154" spans="1:13">
      <c r="A154" s="22">
        <v>149</v>
      </c>
      <c r="B154" s="23" t="s">
        <v>1468</v>
      </c>
      <c r="C154" s="24" t="s">
        <v>18</v>
      </c>
      <c r="D154" s="24" t="s">
        <v>19</v>
      </c>
      <c r="E154" s="25" t="s">
        <v>30</v>
      </c>
      <c r="F154" s="26"/>
      <c r="G154" s="27">
        <v>2.92</v>
      </c>
      <c r="H154" s="28"/>
      <c r="I154" s="28">
        <f t="shared" si="13"/>
        <v>2.92</v>
      </c>
      <c r="J154" s="22" t="s">
        <v>1357</v>
      </c>
      <c r="K154" s="28">
        <f t="shared" si="11"/>
        <v>8.76</v>
      </c>
      <c r="L154" s="33">
        <f t="shared" si="12"/>
        <v>43.8</v>
      </c>
      <c r="M154" s="22"/>
    </row>
    <row r="155" spans="1:13">
      <c r="A155" s="22">
        <v>150</v>
      </c>
      <c r="B155" s="23" t="s">
        <v>1469</v>
      </c>
      <c r="C155" s="24" t="s">
        <v>18</v>
      </c>
      <c r="D155" s="24" t="s">
        <v>19</v>
      </c>
      <c r="E155" s="25" t="s">
        <v>30</v>
      </c>
      <c r="F155" s="26"/>
      <c r="G155" s="27">
        <v>2.17</v>
      </c>
      <c r="H155" s="28"/>
      <c r="I155" s="28">
        <f t="shared" si="13"/>
        <v>2.17</v>
      </c>
      <c r="J155" s="22" t="s">
        <v>1357</v>
      </c>
      <c r="K155" s="28">
        <f t="shared" si="11"/>
        <v>6.51</v>
      </c>
      <c r="L155" s="33">
        <f t="shared" si="12"/>
        <v>32.55</v>
      </c>
      <c r="M155" s="22"/>
    </row>
    <row r="156" spans="1:13">
      <c r="A156" s="22">
        <v>151</v>
      </c>
      <c r="B156" s="23" t="s">
        <v>1470</v>
      </c>
      <c r="C156" s="24" t="s">
        <v>18</v>
      </c>
      <c r="D156" s="24" t="s">
        <v>19</v>
      </c>
      <c r="E156" s="25" t="s">
        <v>20</v>
      </c>
      <c r="F156" s="26"/>
      <c r="G156" s="27">
        <v>2.17</v>
      </c>
      <c r="H156" s="28"/>
      <c r="I156" s="28">
        <f t="shared" si="13"/>
        <v>2.17</v>
      </c>
      <c r="J156" s="22" t="s">
        <v>1357</v>
      </c>
      <c r="K156" s="28">
        <f t="shared" si="11"/>
        <v>6.51</v>
      </c>
      <c r="L156" s="33">
        <f t="shared" si="12"/>
        <v>32.55</v>
      </c>
      <c r="M156" s="22"/>
    </row>
    <row r="157" spans="1:13">
      <c r="A157" s="22">
        <v>152</v>
      </c>
      <c r="B157" s="23" t="s">
        <v>1471</v>
      </c>
      <c r="C157" s="24" t="s">
        <v>18</v>
      </c>
      <c r="D157" s="24" t="s">
        <v>19</v>
      </c>
      <c r="E157" s="25" t="s">
        <v>27</v>
      </c>
      <c r="F157" s="26"/>
      <c r="G157" s="27">
        <v>4.4</v>
      </c>
      <c r="H157" s="28"/>
      <c r="I157" s="28">
        <f t="shared" si="13"/>
        <v>4.4</v>
      </c>
      <c r="J157" s="22" t="s">
        <v>1357</v>
      </c>
      <c r="K157" s="28">
        <f t="shared" si="11"/>
        <v>13.2</v>
      </c>
      <c r="L157" s="33">
        <f t="shared" si="12"/>
        <v>66</v>
      </c>
      <c r="M157" s="22"/>
    </row>
    <row r="158" spans="1:13">
      <c r="A158" s="22">
        <v>153</v>
      </c>
      <c r="B158" s="23" t="s">
        <v>144</v>
      </c>
      <c r="C158" s="24" t="s">
        <v>18</v>
      </c>
      <c r="D158" s="24" t="s">
        <v>19</v>
      </c>
      <c r="E158" s="25" t="s">
        <v>27</v>
      </c>
      <c r="F158" s="26"/>
      <c r="G158" s="27">
        <v>3.66</v>
      </c>
      <c r="H158" s="28"/>
      <c r="I158" s="28">
        <f t="shared" si="13"/>
        <v>3.66</v>
      </c>
      <c r="J158" s="22" t="s">
        <v>1357</v>
      </c>
      <c r="K158" s="28">
        <f t="shared" si="11"/>
        <v>10.98</v>
      </c>
      <c r="L158" s="33">
        <f t="shared" si="12"/>
        <v>54.9</v>
      </c>
      <c r="M158" s="22"/>
    </row>
    <row r="159" spans="1:13">
      <c r="A159" s="22">
        <v>154</v>
      </c>
      <c r="B159" s="23" t="s">
        <v>1472</v>
      </c>
      <c r="C159" s="24" t="s">
        <v>18</v>
      </c>
      <c r="D159" s="24" t="s">
        <v>19</v>
      </c>
      <c r="E159" s="25" t="s">
        <v>39</v>
      </c>
      <c r="F159" s="26"/>
      <c r="G159" s="27">
        <v>7.26</v>
      </c>
      <c r="H159" s="28"/>
      <c r="I159" s="28">
        <f t="shared" si="13"/>
        <v>7.26</v>
      </c>
      <c r="J159" s="22" t="s">
        <v>1357</v>
      </c>
      <c r="K159" s="28">
        <f t="shared" si="11"/>
        <v>21.78</v>
      </c>
      <c r="L159" s="33">
        <f t="shared" si="12"/>
        <v>108.9</v>
      </c>
      <c r="M159" s="22"/>
    </row>
    <row r="160" spans="1:13">
      <c r="A160" s="22">
        <v>155</v>
      </c>
      <c r="B160" s="23" t="s">
        <v>1473</v>
      </c>
      <c r="C160" s="24" t="s">
        <v>18</v>
      </c>
      <c r="D160" s="24" t="s">
        <v>19</v>
      </c>
      <c r="E160" s="25" t="s">
        <v>39</v>
      </c>
      <c r="F160" s="26"/>
      <c r="G160" s="27">
        <v>3.66</v>
      </c>
      <c r="H160" s="28"/>
      <c r="I160" s="28">
        <f t="shared" si="13"/>
        <v>3.66</v>
      </c>
      <c r="J160" s="22" t="s">
        <v>1357</v>
      </c>
      <c r="K160" s="28">
        <f t="shared" si="11"/>
        <v>10.98</v>
      </c>
      <c r="L160" s="33">
        <f t="shared" si="12"/>
        <v>54.9</v>
      </c>
      <c r="M160" s="22"/>
    </row>
    <row r="161" spans="1:13">
      <c r="A161" s="22">
        <v>156</v>
      </c>
      <c r="B161" s="23" t="s">
        <v>1474</v>
      </c>
      <c r="C161" s="24" t="s">
        <v>18</v>
      </c>
      <c r="D161" s="24" t="s">
        <v>19</v>
      </c>
      <c r="E161" s="25" t="s">
        <v>30</v>
      </c>
      <c r="F161" s="26"/>
      <c r="G161" s="27">
        <v>2.92</v>
      </c>
      <c r="H161" s="28"/>
      <c r="I161" s="28">
        <f t="shared" si="13"/>
        <v>2.92</v>
      </c>
      <c r="J161" s="22" t="s">
        <v>1357</v>
      </c>
      <c r="K161" s="28">
        <f t="shared" si="11"/>
        <v>8.76</v>
      </c>
      <c r="L161" s="33">
        <f t="shared" si="12"/>
        <v>43.8</v>
      </c>
      <c r="M161" s="22"/>
    </row>
    <row r="162" spans="1:13">
      <c r="A162" s="22">
        <v>157</v>
      </c>
      <c r="B162" s="23" t="s">
        <v>1475</v>
      </c>
      <c r="C162" s="24" t="s">
        <v>18</v>
      </c>
      <c r="D162" s="24" t="s">
        <v>19</v>
      </c>
      <c r="E162" s="25" t="s">
        <v>25</v>
      </c>
      <c r="F162" s="26"/>
      <c r="G162" s="27">
        <v>4.34</v>
      </c>
      <c r="H162" s="28"/>
      <c r="I162" s="28">
        <f t="shared" si="13"/>
        <v>4.34</v>
      </c>
      <c r="J162" s="22" t="s">
        <v>1357</v>
      </c>
      <c r="K162" s="28">
        <f t="shared" si="11"/>
        <v>13.02</v>
      </c>
      <c r="L162" s="33">
        <f t="shared" si="12"/>
        <v>65.1</v>
      </c>
      <c r="M162" s="22"/>
    </row>
    <row r="163" spans="1:13">
      <c r="A163" s="22">
        <v>158</v>
      </c>
      <c r="B163" s="23" t="s">
        <v>1476</v>
      </c>
      <c r="C163" s="24" t="s">
        <v>18</v>
      </c>
      <c r="D163" s="24" t="s">
        <v>19</v>
      </c>
      <c r="E163" s="25" t="s">
        <v>23</v>
      </c>
      <c r="F163" s="26"/>
      <c r="G163" s="27">
        <v>2.92</v>
      </c>
      <c r="H163" s="28"/>
      <c r="I163" s="28">
        <f t="shared" ref="I163:I165" si="14">G163</f>
        <v>2.92</v>
      </c>
      <c r="J163" s="22" t="s">
        <v>1357</v>
      </c>
      <c r="K163" s="28">
        <f t="shared" si="11"/>
        <v>8.76</v>
      </c>
      <c r="L163" s="33">
        <f t="shared" si="12"/>
        <v>43.8</v>
      </c>
      <c r="M163" s="22"/>
    </row>
    <row r="164" spans="1:13">
      <c r="A164" s="22">
        <v>159</v>
      </c>
      <c r="B164" s="23" t="s">
        <v>1477</v>
      </c>
      <c r="C164" s="24" t="s">
        <v>18</v>
      </c>
      <c r="D164" s="24" t="s">
        <v>19</v>
      </c>
      <c r="E164" s="25" t="s">
        <v>47</v>
      </c>
      <c r="F164" s="26"/>
      <c r="G164" s="27">
        <v>6.58</v>
      </c>
      <c r="H164" s="28"/>
      <c r="I164" s="28">
        <f t="shared" si="14"/>
        <v>6.58</v>
      </c>
      <c r="J164" s="22" t="s">
        <v>1357</v>
      </c>
      <c r="K164" s="28">
        <f t="shared" si="11"/>
        <v>19.74</v>
      </c>
      <c r="L164" s="33">
        <f t="shared" si="12"/>
        <v>98.7</v>
      </c>
      <c r="M164" s="22"/>
    </row>
    <row r="165" spans="1:13">
      <c r="A165" s="22">
        <v>160</v>
      </c>
      <c r="B165" s="23" t="s">
        <v>381</v>
      </c>
      <c r="C165" s="24" t="s">
        <v>18</v>
      </c>
      <c r="D165" s="24" t="s">
        <v>19</v>
      </c>
      <c r="E165" s="25" t="s">
        <v>25</v>
      </c>
      <c r="F165" s="26"/>
      <c r="G165" s="27">
        <v>7.26</v>
      </c>
      <c r="H165" s="28"/>
      <c r="I165" s="28">
        <f t="shared" ref="I165:I176" si="15">G165</f>
        <v>7.26</v>
      </c>
      <c r="J165" s="22" t="s">
        <v>1357</v>
      </c>
      <c r="K165" s="28">
        <f t="shared" ref="K165:K176" si="16">I165*3</f>
        <v>21.78</v>
      </c>
      <c r="L165" s="33">
        <f t="shared" ref="L165:L176" si="17">I165*15</f>
        <v>108.9</v>
      </c>
      <c r="M165" s="22"/>
    </row>
    <row r="166" s="1" customFormat="1" spans="1:13">
      <c r="A166" s="22">
        <v>161</v>
      </c>
      <c r="B166" s="23" t="s">
        <v>649</v>
      </c>
      <c r="C166" s="24" t="s">
        <v>18</v>
      </c>
      <c r="D166" s="24" t="s">
        <v>19</v>
      </c>
      <c r="E166" s="25" t="s">
        <v>23</v>
      </c>
      <c r="F166" s="26"/>
      <c r="G166" s="27">
        <v>2.92</v>
      </c>
      <c r="H166" s="28"/>
      <c r="I166" s="28">
        <f t="shared" si="15"/>
        <v>2.92</v>
      </c>
      <c r="J166" s="22" t="s">
        <v>1357</v>
      </c>
      <c r="K166" s="28">
        <f t="shared" si="16"/>
        <v>8.76</v>
      </c>
      <c r="L166" s="33">
        <f t="shared" si="17"/>
        <v>43.8</v>
      </c>
      <c r="M166" s="22"/>
    </row>
    <row r="167" spans="1:13">
      <c r="A167" s="22">
        <v>162</v>
      </c>
      <c r="B167" s="23" t="s">
        <v>1478</v>
      </c>
      <c r="C167" s="24" t="s">
        <v>18</v>
      </c>
      <c r="D167" s="24" t="s">
        <v>19</v>
      </c>
      <c r="E167" s="25" t="s">
        <v>30</v>
      </c>
      <c r="F167" s="26"/>
      <c r="G167" s="27">
        <v>4.73</v>
      </c>
      <c r="H167" s="28"/>
      <c r="I167" s="28">
        <f t="shared" si="15"/>
        <v>4.73</v>
      </c>
      <c r="J167" s="22" t="s">
        <v>1357</v>
      </c>
      <c r="K167" s="28">
        <f t="shared" si="16"/>
        <v>14.19</v>
      </c>
      <c r="L167" s="33">
        <f t="shared" si="17"/>
        <v>70.95</v>
      </c>
      <c r="M167" s="22"/>
    </row>
    <row r="168" spans="1:13">
      <c r="A168" s="22">
        <v>163</v>
      </c>
      <c r="B168" s="23" t="s">
        <v>1479</v>
      </c>
      <c r="C168" s="24" t="s">
        <v>18</v>
      </c>
      <c r="D168" s="24" t="s">
        <v>19</v>
      </c>
      <c r="E168" s="25" t="s">
        <v>23</v>
      </c>
      <c r="F168" s="26"/>
      <c r="G168" s="27">
        <v>3.66</v>
      </c>
      <c r="H168" s="28"/>
      <c r="I168" s="28">
        <f t="shared" si="15"/>
        <v>3.66</v>
      </c>
      <c r="J168" s="22" t="s">
        <v>1357</v>
      </c>
      <c r="K168" s="28">
        <f t="shared" si="16"/>
        <v>10.98</v>
      </c>
      <c r="L168" s="33">
        <f t="shared" si="17"/>
        <v>54.9</v>
      </c>
      <c r="M168" s="22"/>
    </row>
    <row r="169" spans="1:13">
      <c r="A169" s="22">
        <v>164</v>
      </c>
      <c r="B169" s="23" t="s">
        <v>1480</v>
      </c>
      <c r="C169" s="24" t="s">
        <v>18</v>
      </c>
      <c r="D169" s="24" t="s">
        <v>19</v>
      </c>
      <c r="E169" s="25" t="s">
        <v>23</v>
      </c>
      <c r="F169" s="26"/>
      <c r="G169" s="27">
        <v>3.66</v>
      </c>
      <c r="H169" s="28"/>
      <c r="I169" s="28">
        <f t="shared" si="15"/>
        <v>3.66</v>
      </c>
      <c r="J169" s="22" t="s">
        <v>1357</v>
      </c>
      <c r="K169" s="28">
        <f t="shared" si="16"/>
        <v>10.98</v>
      </c>
      <c r="L169" s="33">
        <f t="shared" si="17"/>
        <v>54.9</v>
      </c>
      <c r="M169" s="22"/>
    </row>
    <row r="170" spans="1:13">
      <c r="A170" s="22">
        <v>165</v>
      </c>
      <c r="B170" s="23" t="s">
        <v>1481</v>
      </c>
      <c r="C170" s="24" t="s">
        <v>18</v>
      </c>
      <c r="D170" s="24" t="s">
        <v>19</v>
      </c>
      <c r="E170" s="25" t="s">
        <v>47</v>
      </c>
      <c r="F170" s="26"/>
      <c r="G170" s="27">
        <v>7.26</v>
      </c>
      <c r="H170" s="28"/>
      <c r="I170" s="28">
        <f t="shared" si="15"/>
        <v>7.26</v>
      </c>
      <c r="J170" s="22" t="s">
        <v>1357</v>
      </c>
      <c r="K170" s="28">
        <f t="shared" si="16"/>
        <v>21.78</v>
      </c>
      <c r="L170" s="33">
        <f t="shared" si="17"/>
        <v>108.9</v>
      </c>
      <c r="M170" s="22"/>
    </row>
    <row r="171" spans="1:13">
      <c r="A171" s="22">
        <v>166</v>
      </c>
      <c r="B171" s="23" t="s">
        <v>1482</v>
      </c>
      <c r="C171" s="24" t="s">
        <v>18</v>
      </c>
      <c r="D171" s="24" t="s">
        <v>19</v>
      </c>
      <c r="E171" s="25" t="s">
        <v>47</v>
      </c>
      <c r="F171" s="26"/>
      <c r="G171" s="27">
        <v>4.01</v>
      </c>
      <c r="H171" s="28"/>
      <c r="I171" s="28">
        <f t="shared" si="15"/>
        <v>4.01</v>
      </c>
      <c r="J171" s="22" t="s">
        <v>1357</v>
      </c>
      <c r="K171" s="28">
        <f t="shared" si="16"/>
        <v>12.03</v>
      </c>
      <c r="L171" s="33">
        <f t="shared" si="17"/>
        <v>60.15</v>
      </c>
      <c r="M171" s="22"/>
    </row>
    <row r="172" spans="1:13">
      <c r="A172" s="22">
        <v>167</v>
      </c>
      <c r="B172" s="23" t="s">
        <v>1483</v>
      </c>
      <c r="C172" s="24" t="s">
        <v>18</v>
      </c>
      <c r="D172" s="24" t="s">
        <v>19</v>
      </c>
      <c r="E172" s="25" t="s">
        <v>20</v>
      </c>
      <c r="F172" s="26"/>
      <c r="G172" s="27">
        <v>3.29</v>
      </c>
      <c r="H172" s="28"/>
      <c r="I172" s="28">
        <f t="shared" si="15"/>
        <v>3.29</v>
      </c>
      <c r="J172" s="22" t="s">
        <v>1357</v>
      </c>
      <c r="K172" s="28">
        <f t="shared" si="16"/>
        <v>9.87</v>
      </c>
      <c r="L172" s="33">
        <f t="shared" si="17"/>
        <v>49.35</v>
      </c>
      <c r="M172" s="22"/>
    </row>
    <row r="173" spans="1:13">
      <c r="A173" s="22">
        <v>168</v>
      </c>
      <c r="B173" s="23" t="s">
        <v>1484</v>
      </c>
      <c r="C173" s="24" t="s">
        <v>18</v>
      </c>
      <c r="D173" s="24" t="s">
        <v>19</v>
      </c>
      <c r="E173" s="25" t="s">
        <v>30</v>
      </c>
      <c r="F173" s="26"/>
      <c r="G173" s="27">
        <v>3.29</v>
      </c>
      <c r="H173" s="28"/>
      <c r="I173" s="28">
        <f t="shared" si="15"/>
        <v>3.29</v>
      </c>
      <c r="J173" s="22" t="s">
        <v>1357</v>
      </c>
      <c r="K173" s="28">
        <f t="shared" si="16"/>
        <v>9.87</v>
      </c>
      <c r="L173" s="33">
        <f t="shared" si="17"/>
        <v>49.35</v>
      </c>
      <c r="M173" s="22"/>
    </row>
    <row r="174" spans="1:13">
      <c r="A174" s="22">
        <v>169</v>
      </c>
      <c r="B174" s="23" t="s">
        <v>1485</v>
      </c>
      <c r="C174" s="24" t="s">
        <v>18</v>
      </c>
      <c r="D174" s="24" t="s">
        <v>19</v>
      </c>
      <c r="E174" s="25" t="s">
        <v>47</v>
      </c>
      <c r="F174" s="26"/>
      <c r="G174" s="27">
        <v>3.29</v>
      </c>
      <c r="H174" s="28"/>
      <c r="I174" s="28">
        <f t="shared" si="15"/>
        <v>3.29</v>
      </c>
      <c r="J174" s="22" t="s">
        <v>1357</v>
      </c>
      <c r="K174" s="28">
        <f t="shared" si="16"/>
        <v>9.87</v>
      </c>
      <c r="L174" s="33">
        <f t="shared" si="17"/>
        <v>49.35</v>
      </c>
      <c r="M174" s="22"/>
    </row>
    <row r="175" spans="1:13">
      <c r="A175" s="22">
        <v>170</v>
      </c>
      <c r="B175" s="35" t="s">
        <v>391</v>
      </c>
      <c r="C175" s="24" t="s">
        <v>18</v>
      </c>
      <c r="D175" s="24" t="s">
        <v>19</v>
      </c>
      <c r="E175" s="36" t="s">
        <v>27</v>
      </c>
      <c r="F175" s="37"/>
      <c r="G175" s="38">
        <v>3.29</v>
      </c>
      <c r="H175" s="39"/>
      <c r="I175" s="39">
        <f t="shared" si="15"/>
        <v>3.29</v>
      </c>
      <c r="J175" s="22" t="s">
        <v>1357</v>
      </c>
      <c r="K175" s="39">
        <f t="shared" si="16"/>
        <v>9.87</v>
      </c>
      <c r="L175" s="44">
        <f t="shared" si="17"/>
        <v>49.35</v>
      </c>
      <c r="M175" s="45"/>
    </row>
    <row r="176" spans="1:13">
      <c r="A176" s="22" t="s">
        <v>16</v>
      </c>
      <c r="B176" s="40"/>
      <c r="C176" s="41"/>
      <c r="D176" s="40"/>
      <c r="E176" s="40"/>
      <c r="F176" s="40"/>
      <c r="G176" s="42">
        <f>SUM(G6:G175)</f>
        <v>619</v>
      </c>
      <c r="H176" s="43"/>
      <c r="I176" s="42">
        <f>SUM(I6:I175)</f>
        <v>619</v>
      </c>
      <c r="J176" s="42"/>
      <c r="K176" s="43">
        <f>SUM(K6:K175)</f>
        <v>1857</v>
      </c>
      <c r="L176" s="42">
        <f>SUM(L6:L175)</f>
        <v>9285</v>
      </c>
      <c r="M176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78"/>
  <sheetViews>
    <sheetView workbookViewId="0">
      <selection activeCell="F24" sqref="F24"/>
    </sheetView>
  </sheetViews>
  <sheetFormatPr defaultColWidth="9" defaultRowHeight="13.5"/>
  <cols>
    <col min="1" max="1" width="4.625" style="2" customWidth="1"/>
    <col min="2" max="2" width="7.875" style="2" customWidth="1"/>
    <col min="3" max="3" width="16.5" style="3" customWidth="1"/>
    <col min="4" max="4" width="19.875" style="2" customWidth="1"/>
    <col min="5" max="5" width="10.125" style="2" customWidth="1"/>
    <col min="6" max="6" width="6.75" style="2" customWidth="1"/>
    <col min="7" max="7" width="9" style="2"/>
    <col min="8" max="8" width="7.375" style="4" customWidth="1"/>
    <col min="9" max="10" width="9" style="2"/>
    <col min="11" max="11" width="9" style="4"/>
    <col min="12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73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23" t="s">
        <v>74</v>
      </c>
      <c r="C6" s="24" t="s">
        <v>18</v>
      </c>
      <c r="D6" s="24" t="s">
        <v>19</v>
      </c>
      <c r="E6" s="25" t="s">
        <v>47</v>
      </c>
      <c r="F6" s="26"/>
      <c r="G6" s="27">
        <v>6.91</v>
      </c>
      <c r="H6" s="28"/>
      <c r="I6" s="28">
        <f>G6</f>
        <v>6.91</v>
      </c>
      <c r="J6" s="22" t="s">
        <v>75</v>
      </c>
      <c r="K6" s="28">
        <f>I6*3</f>
        <v>20.73</v>
      </c>
      <c r="L6" s="33">
        <f>I6*15</f>
        <v>103.65</v>
      </c>
      <c r="M6" s="22"/>
    </row>
    <row r="7" spans="1:13">
      <c r="A7" s="22">
        <v>2</v>
      </c>
      <c r="B7" s="23" t="s">
        <v>76</v>
      </c>
      <c r="C7" s="24" t="s">
        <v>18</v>
      </c>
      <c r="D7" s="24" t="s">
        <v>19</v>
      </c>
      <c r="E7" s="25" t="s">
        <v>25</v>
      </c>
      <c r="F7" s="26"/>
      <c r="G7" s="27">
        <v>3.46</v>
      </c>
      <c r="H7" s="28"/>
      <c r="I7" s="28">
        <f t="shared" ref="I7:I80" si="0">G7</f>
        <v>3.46</v>
      </c>
      <c r="J7" s="22" t="s">
        <v>75</v>
      </c>
      <c r="K7" s="28">
        <f t="shared" ref="K7:K70" si="1">I7*3</f>
        <v>10.38</v>
      </c>
      <c r="L7" s="33">
        <f t="shared" ref="L7:L70" si="2">I7*15</f>
        <v>51.9</v>
      </c>
      <c r="M7" s="22"/>
    </row>
    <row r="8" spans="1:13">
      <c r="A8" s="22">
        <v>3</v>
      </c>
      <c r="B8" s="23" t="s">
        <v>77</v>
      </c>
      <c r="C8" s="24" t="s">
        <v>18</v>
      </c>
      <c r="D8" s="24" t="s">
        <v>19</v>
      </c>
      <c r="E8" s="25" t="s">
        <v>27</v>
      </c>
      <c r="F8" s="26"/>
      <c r="G8" s="27">
        <v>5.97</v>
      </c>
      <c r="H8" s="28"/>
      <c r="I8" s="28">
        <f t="shared" si="0"/>
        <v>5.97</v>
      </c>
      <c r="J8" s="22" t="s">
        <v>75</v>
      </c>
      <c r="K8" s="28">
        <f t="shared" si="1"/>
        <v>17.91</v>
      </c>
      <c r="L8" s="33">
        <f t="shared" si="2"/>
        <v>89.55</v>
      </c>
      <c r="M8" s="22"/>
    </row>
    <row r="9" spans="1:13">
      <c r="A9" s="22">
        <v>4</v>
      </c>
      <c r="B9" s="23" t="s">
        <v>78</v>
      </c>
      <c r="C9" s="24" t="s">
        <v>18</v>
      </c>
      <c r="D9" s="24" t="s">
        <v>19</v>
      </c>
      <c r="E9" s="25" t="s">
        <v>39</v>
      </c>
      <c r="F9" s="26"/>
      <c r="G9" s="27">
        <v>6.91</v>
      </c>
      <c r="H9" s="28"/>
      <c r="I9" s="28">
        <f t="shared" si="0"/>
        <v>6.91</v>
      </c>
      <c r="J9" s="22" t="s">
        <v>75</v>
      </c>
      <c r="K9" s="28">
        <f t="shared" si="1"/>
        <v>20.73</v>
      </c>
      <c r="L9" s="33">
        <f t="shared" si="2"/>
        <v>103.65</v>
      </c>
      <c r="M9" s="22"/>
    </row>
    <row r="10" spans="1:13">
      <c r="A10" s="22">
        <v>5</v>
      </c>
      <c r="B10" s="23" t="s">
        <v>79</v>
      </c>
      <c r="C10" s="24" t="s">
        <v>18</v>
      </c>
      <c r="D10" s="24" t="s">
        <v>19</v>
      </c>
      <c r="E10" s="25" t="s">
        <v>20</v>
      </c>
      <c r="F10" s="26"/>
      <c r="G10" s="27">
        <v>6.91</v>
      </c>
      <c r="H10" s="28"/>
      <c r="I10" s="28">
        <f t="shared" si="0"/>
        <v>6.91</v>
      </c>
      <c r="J10" s="22" t="s">
        <v>75</v>
      </c>
      <c r="K10" s="28">
        <f t="shared" si="1"/>
        <v>20.73</v>
      </c>
      <c r="L10" s="33">
        <f t="shared" si="2"/>
        <v>103.65</v>
      </c>
      <c r="M10" s="22"/>
    </row>
    <row r="11" spans="1:13">
      <c r="A11" s="22">
        <v>6</v>
      </c>
      <c r="B11" s="23" t="s">
        <v>80</v>
      </c>
      <c r="C11" s="24" t="s">
        <v>18</v>
      </c>
      <c r="D11" s="24" t="s">
        <v>19</v>
      </c>
      <c r="E11" s="25" t="s">
        <v>30</v>
      </c>
      <c r="F11" s="26"/>
      <c r="G11" s="27">
        <v>5.97</v>
      </c>
      <c r="H11" s="28"/>
      <c r="I11" s="28">
        <f t="shared" si="0"/>
        <v>5.97</v>
      </c>
      <c r="J11" s="22" t="s">
        <v>75</v>
      </c>
      <c r="K11" s="28">
        <f t="shared" si="1"/>
        <v>17.91</v>
      </c>
      <c r="L11" s="33">
        <f t="shared" si="2"/>
        <v>89.55</v>
      </c>
      <c r="M11" s="22"/>
    </row>
    <row r="12" spans="1:13">
      <c r="A12" s="22">
        <v>7</v>
      </c>
      <c r="B12" s="23" t="s">
        <v>81</v>
      </c>
      <c r="C12" s="24" t="s">
        <v>18</v>
      </c>
      <c r="D12" s="24" t="s">
        <v>19</v>
      </c>
      <c r="E12" s="25" t="s">
        <v>23</v>
      </c>
      <c r="F12" s="26"/>
      <c r="G12" s="27">
        <v>4.72</v>
      </c>
      <c r="H12" s="28"/>
      <c r="I12" s="28">
        <f t="shared" si="0"/>
        <v>4.72</v>
      </c>
      <c r="J12" s="22" t="s">
        <v>75</v>
      </c>
      <c r="K12" s="28">
        <f t="shared" si="1"/>
        <v>14.16</v>
      </c>
      <c r="L12" s="33">
        <f t="shared" si="2"/>
        <v>70.8</v>
      </c>
      <c r="M12" s="22"/>
    </row>
    <row r="13" spans="1:13">
      <c r="A13" s="22">
        <v>8</v>
      </c>
      <c r="B13" s="23" t="s">
        <v>82</v>
      </c>
      <c r="C13" s="24" t="s">
        <v>18</v>
      </c>
      <c r="D13" s="24" t="s">
        <v>19</v>
      </c>
      <c r="E13" s="25" t="s">
        <v>23</v>
      </c>
      <c r="F13" s="26"/>
      <c r="G13" s="27">
        <v>8.18</v>
      </c>
      <c r="H13" s="28"/>
      <c r="I13" s="28">
        <f t="shared" si="0"/>
        <v>8.18</v>
      </c>
      <c r="J13" s="22" t="s">
        <v>75</v>
      </c>
      <c r="K13" s="28">
        <f t="shared" si="1"/>
        <v>24.54</v>
      </c>
      <c r="L13" s="33">
        <f t="shared" si="2"/>
        <v>122.7</v>
      </c>
      <c r="M13" s="22"/>
    </row>
    <row r="14" spans="1:13">
      <c r="A14" s="22">
        <v>9</v>
      </c>
      <c r="B14" s="23" t="s">
        <v>83</v>
      </c>
      <c r="C14" s="24" t="s">
        <v>18</v>
      </c>
      <c r="D14" s="24" t="s">
        <v>19</v>
      </c>
      <c r="E14" s="25" t="s">
        <v>23</v>
      </c>
      <c r="F14" s="26"/>
      <c r="G14" s="27">
        <v>6.91</v>
      </c>
      <c r="H14" s="28"/>
      <c r="I14" s="28">
        <f t="shared" si="0"/>
        <v>6.91</v>
      </c>
      <c r="J14" s="22" t="s">
        <v>75</v>
      </c>
      <c r="K14" s="28">
        <f t="shared" si="1"/>
        <v>20.73</v>
      </c>
      <c r="L14" s="33">
        <f t="shared" si="2"/>
        <v>103.65</v>
      </c>
      <c r="M14" s="22"/>
    </row>
    <row r="15" spans="1:13">
      <c r="A15" s="22">
        <v>10</v>
      </c>
      <c r="B15" s="23" t="s">
        <v>84</v>
      </c>
      <c r="C15" s="24" t="s">
        <v>18</v>
      </c>
      <c r="D15" s="24" t="s">
        <v>19</v>
      </c>
      <c r="E15" s="25" t="s">
        <v>27</v>
      </c>
      <c r="F15" s="26"/>
      <c r="G15" s="27">
        <v>5.97</v>
      </c>
      <c r="H15" s="28"/>
      <c r="I15" s="28">
        <f t="shared" si="0"/>
        <v>5.97</v>
      </c>
      <c r="J15" s="22" t="s">
        <v>75</v>
      </c>
      <c r="K15" s="28">
        <f t="shared" si="1"/>
        <v>17.91</v>
      </c>
      <c r="L15" s="33">
        <f t="shared" si="2"/>
        <v>89.55</v>
      </c>
      <c r="M15" s="22"/>
    </row>
    <row r="16" spans="1:13">
      <c r="A16" s="22">
        <v>11</v>
      </c>
      <c r="B16" s="23" t="s">
        <v>85</v>
      </c>
      <c r="C16" s="24" t="s">
        <v>18</v>
      </c>
      <c r="D16" s="24" t="s">
        <v>19</v>
      </c>
      <c r="E16" s="25" t="s">
        <v>32</v>
      </c>
      <c r="F16" s="26"/>
      <c r="G16" s="27">
        <v>4.72</v>
      </c>
      <c r="H16" s="28"/>
      <c r="I16" s="28">
        <f t="shared" si="0"/>
        <v>4.72</v>
      </c>
      <c r="J16" s="22" t="s">
        <v>75</v>
      </c>
      <c r="K16" s="28">
        <f t="shared" si="1"/>
        <v>14.16</v>
      </c>
      <c r="L16" s="33">
        <f t="shared" si="2"/>
        <v>70.8</v>
      </c>
      <c r="M16" s="22"/>
    </row>
    <row r="17" spans="1:13">
      <c r="A17" s="22">
        <v>12</v>
      </c>
      <c r="B17" s="23" t="s">
        <v>86</v>
      </c>
      <c r="C17" s="24" t="s">
        <v>18</v>
      </c>
      <c r="D17" s="24" t="s">
        <v>19</v>
      </c>
      <c r="E17" s="25" t="s">
        <v>36</v>
      </c>
      <c r="F17" s="26"/>
      <c r="G17" s="27">
        <v>5.97</v>
      </c>
      <c r="H17" s="28"/>
      <c r="I17" s="28">
        <f t="shared" si="0"/>
        <v>5.97</v>
      </c>
      <c r="J17" s="22" t="s">
        <v>75</v>
      </c>
      <c r="K17" s="28">
        <f t="shared" si="1"/>
        <v>17.91</v>
      </c>
      <c r="L17" s="33">
        <f t="shared" si="2"/>
        <v>89.55</v>
      </c>
      <c r="M17" s="22"/>
    </row>
    <row r="18" spans="1:13">
      <c r="A18" s="22">
        <v>13</v>
      </c>
      <c r="B18" s="23" t="s">
        <v>87</v>
      </c>
      <c r="C18" s="24" t="s">
        <v>18</v>
      </c>
      <c r="D18" s="24" t="s">
        <v>19</v>
      </c>
      <c r="E18" s="25" t="s">
        <v>36</v>
      </c>
      <c r="F18" s="26"/>
      <c r="G18" s="27">
        <v>5.97</v>
      </c>
      <c r="H18" s="28"/>
      <c r="I18" s="28">
        <f t="shared" si="0"/>
        <v>5.97</v>
      </c>
      <c r="J18" s="22" t="s">
        <v>75</v>
      </c>
      <c r="K18" s="28">
        <f t="shared" si="1"/>
        <v>17.91</v>
      </c>
      <c r="L18" s="33">
        <f t="shared" si="2"/>
        <v>89.55</v>
      </c>
      <c r="M18" s="22"/>
    </row>
    <row r="19" spans="1:13">
      <c r="A19" s="22">
        <v>14</v>
      </c>
      <c r="B19" s="23" t="s">
        <v>88</v>
      </c>
      <c r="C19" s="24" t="s">
        <v>18</v>
      </c>
      <c r="D19" s="24" t="s">
        <v>19</v>
      </c>
      <c r="E19" s="25" t="s">
        <v>23</v>
      </c>
      <c r="F19" s="26"/>
      <c r="G19" s="27">
        <v>4.72</v>
      </c>
      <c r="H19" s="28"/>
      <c r="I19" s="28">
        <f t="shared" si="0"/>
        <v>4.72</v>
      </c>
      <c r="J19" s="22" t="s">
        <v>75</v>
      </c>
      <c r="K19" s="28">
        <f t="shared" si="1"/>
        <v>14.16</v>
      </c>
      <c r="L19" s="33">
        <f t="shared" si="2"/>
        <v>70.8</v>
      </c>
      <c r="M19" s="22"/>
    </row>
    <row r="20" spans="1:13">
      <c r="A20" s="22">
        <v>15</v>
      </c>
      <c r="B20" s="23" t="s">
        <v>89</v>
      </c>
      <c r="C20" s="24" t="s">
        <v>18</v>
      </c>
      <c r="D20" s="24" t="s">
        <v>19</v>
      </c>
      <c r="E20" s="25" t="s">
        <v>25</v>
      </c>
      <c r="F20" s="26"/>
      <c r="G20" s="27">
        <v>1.25</v>
      </c>
      <c r="H20" s="28"/>
      <c r="I20" s="28">
        <f t="shared" si="0"/>
        <v>1.25</v>
      </c>
      <c r="J20" s="22" t="s">
        <v>75</v>
      </c>
      <c r="K20" s="28">
        <f t="shared" si="1"/>
        <v>3.75</v>
      </c>
      <c r="L20" s="33">
        <f t="shared" si="2"/>
        <v>18.75</v>
      </c>
      <c r="M20" s="22"/>
    </row>
    <row r="21" spans="1:13">
      <c r="A21" s="22">
        <v>16</v>
      </c>
      <c r="B21" s="23" t="s">
        <v>90</v>
      </c>
      <c r="C21" s="24" t="s">
        <v>18</v>
      </c>
      <c r="D21" s="24" t="s">
        <v>19</v>
      </c>
      <c r="E21" s="25" t="s">
        <v>39</v>
      </c>
      <c r="F21" s="26"/>
      <c r="G21" s="27">
        <v>8.18</v>
      </c>
      <c r="H21" s="28"/>
      <c r="I21" s="28">
        <f t="shared" si="0"/>
        <v>8.18</v>
      </c>
      <c r="J21" s="22" t="s">
        <v>75</v>
      </c>
      <c r="K21" s="28">
        <f t="shared" si="1"/>
        <v>24.54</v>
      </c>
      <c r="L21" s="33">
        <f t="shared" si="2"/>
        <v>122.7</v>
      </c>
      <c r="M21" s="22"/>
    </row>
    <row r="22" spans="1:13">
      <c r="A22" s="22">
        <v>17</v>
      </c>
      <c r="B22" s="23" t="s">
        <v>91</v>
      </c>
      <c r="C22" s="24" t="s">
        <v>18</v>
      </c>
      <c r="D22" s="24" t="s">
        <v>19</v>
      </c>
      <c r="E22" s="25" t="s">
        <v>39</v>
      </c>
      <c r="F22" s="26"/>
      <c r="G22" s="27">
        <v>4.72</v>
      </c>
      <c r="H22" s="28"/>
      <c r="I22" s="28">
        <f t="shared" si="0"/>
        <v>4.72</v>
      </c>
      <c r="J22" s="22" t="s">
        <v>75</v>
      </c>
      <c r="K22" s="28">
        <f t="shared" si="1"/>
        <v>14.16</v>
      </c>
      <c r="L22" s="33">
        <f t="shared" si="2"/>
        <v>70.8</v>
      </c>
      <c r="M22" s="22"/>
    </row>
    <row r="23" spans="1:13">
      <c r="A23" s="22">
        <v>18</v>
      </c>
      <c r="B23" s="23" t="s">
        <v>51</v>
      </c>
      <c r="C23" s="24" t="s">
        <v>18</v>
      </c>
      <c r="D23" s="24" t="s">
        <v>19</v>
      </c>
      <c r="E23" s="25" t="s">
        <v>47</v>
      </c>
      <c r="F23" s="26"/>
      <c r="G23" s="27">
        <v>2.52</v>
      </c>
      <c r="H23" s="28"/>
      <c r="I23" s="28">
        <f t="shared" si="0"/>
        <v>2.52</v>
      </c>
      <c r="J23" s="22" t="s">
        <v>75</v>
      </c>
      <c r="K23" s="28">
        <f t="shared" si="1"/>
        <v>7.56</v>
      </c>
      <c r="L23" s="33">
        <f t="shared" si="2"/>
        <v>37.8</v>
      </c>
      <c r="M23" s="22"/>
    </row>
    <row r="24" spans="1:13">
      <c r="A24" s="22">
        <v>19</v>
      </c>
      <c r="B24" s="23" t="s">
        <v>92</v>
      </c>
      <c r="C24" s="24" t="s">
        <v>18</v>
      </c>
      <c r="D24" s="24" t="s">
        <v>19</v>
      </c>
      <c r="E24" s="25" t="s">
        <v>36</v>
      </c>
      <c r="F24" s="26"/>
      <c r="G24" s="27">
        <v>3.46</v>
      </c>
      <c r="H24" s="28"/>
      <c r="I24" s="28">
        <f t="shared" si="0"/>
        <v>3.46</v>
      </c>
      <c r="J24" s="22" t="s">
        <v>75</v>
      </c>
      <c r="K24" s="28">
        <f t="shared" si="1"/>
        <v>10.38</v>
      </c>
      <c r="L24" s="33">
        <f t="shared" si="2"/>
        <v>51.9</v>
      </c>
      <c r="M24" s="22"/>
    </row>
    <row r="25" spans="1:13">
      <c r="A25" s="22">
        <v>20</v>
      </c>
      <c r="B25" s="23" t="s">
        <v>93</v>
      </c>
      <c r="C25" s="24" t="s">
        <v>18</v>
      </c>
      <c r="D25" s="24" t="s">
        <v>19</v>
      </c>
      <c r="E25" s="25" t="s">
        <v>47</v>
      </c>
      <c r="F25" s="26"/>
      <c r="G25" s="27">
        <v>5.97</v>
      </c>
      <c r="H25" s="28"/>
      <c r="I25" s="28">
        <f t="shared" si="0"/>
        <v>5.97</v>
      </c>
      <c r="J25" s="22" t="s">
        <v>75</v>
      </c>
      <c r="K25" s="28">
        <f t="shared" si="1"/>
        <v>17.91</v>
      </c>
      <c r="L25" s="33">
        <f t="shared" si="2"/>
        <v>89.55</v>
      </c>
      <c r="M25" s="22"/>
    </row>
    <row r="26" spans="1:13">
      <c r="A26" s="22">
        <v>21</v>
      </c>
      <c r="B26" s="23" t="s">
        <v>94</v>
      </c>
      <c r="C26" s="24" t="s">
        <v>18</v>
      </c>
      <c r="D26" s="24" t="s">
        <v>19</v>
      </c>
      <c r="E26" s="25" t="s">
        <v>23</v>
      </c>
      <c r="F26" s="26"/>
      <c r="G26" s="27">
        <v>5.97</v>
      </c>
      <c r="H26" s="28"/>
      <c r="I26" s="28">
        <f t="shared" si="0"/>
        <v>5.97</v>
      </c>
      <c r="J26" s="22" t="s">
        <v>75</v>
      </c>
      <c r="K26" s="28">
        <f t="shared" si="1"/>
        <v>17.91</v>
      </c>
      <c r="L26" s="33">
        <f t="shared" si="2"/>
        <v>89.55</v>
      </c>
      <c r="M26" s="22"/>
    </row>
    <row r="27" spans="1:13">
      <c r="A27" s="22">
        <v>22</v>
      </c>
      <c r="B27" s="23" t="s">
        <v>95</v>
      </c>
      <c r="C27" s="24" t="s">
        <v>18</v>
      </c>
      <c r="D27" s="24" t="s">
        <v>19</v>
      </c>
      <c r="E27" s="25" t="s">
        <v>20</v>
      </c>
      <c r="F27" s="26"/>
      <c r="G27" s="27">
        <v>4.72</v>
      </c>
      <c r="H27" s="28"/>
      <c r="I27" s="28">
        <f t="shared" si="0"/>
        <v>4.72</v>
      </c>
      <c r="J27" s="22" t="s">
        <v>75</v>
      </c>
      <c r="K27" s="28">
        <f t="shared" si="1"/>
        <v>14.16</v>
      </c>
      <c r="L27" s="33">
        <f t="shared" si="2"/>
        <v>70.8</v>
      </c>
      <c r="M27" s="22"/>
    </row>
    <row r="28" spans="1:13">
      <c r="A28" s="22">
        <v>23</v>
      </c>
      <c r="B28" s="23" t="s">
        <v>96</v>
      </c>
      <c r="C28" s="24" t="s">
        <v>18</v>
      </c>
      <c r="D28" s="24" t="s">
        <v>19</v>
      </c>
      <c r="E28" s="25" t="s">
        <v>23</v>
      </c>
      <c r="F28" s="26"/>
      <c r="G28" s="27">
        <v>5.97</v>
      </c>
      <c r="H28" s="28"/>
      <c r="I28" s="28">
        <f t="shared" si="0"/>
        <v>5.97</v>
      </c>
      <c r="J28" s="22" t="s">
        <v>75</v>
      </c>
      <c r="K28" s="28">
        <f t="shared" si="1"/>
        <v>17.91</v>
      </c>
      <c r="L28" s="33">
        <f t="shared" si="2"/>
        <v>89.55</v>
      </c>
      <c r="M28" s="22"/>
    </row>
    <row r="29" spans="1:13">
      <c r="A29" s="22">
        <v>24</v>
      </c>
      <c r="B29" s="23" t="s">
        <v>97</v>
      </c>
      <c r="C29" s="24" t="s">
        <v>18</v>
      </c>
      <c r="D29" s="24" t="s">
        <v>19</v>
      </c>
      <c r="E29" s="25" t="s">
        <v>32</v>
      </c>
      <c r="F29" s="26"/>
      <c r="G29" s="27">
        <v>6.91</v>
      </c>
      <c r="H29" s="28"/>
      <c r="I29" s="28">
        <f t="shared" si="0"/>
        <v>6.91</v>
      </c>
      <c r="J29" s="22" t="s">
        <v>75</v>
      </c>
      <c r="K29" s="28">
        <f t="shared" si="1"/>
        <v>20.73</v>
      </c>
      <c r="L29" s="33">
        <f t="shared" si="2"/>
        <v>103.65</v>
      </c>
      <c r="M29" s="22"/>
    </row>
    <row r="30" spans="1:13">
      <c r="A30" s="22">
        <v>25</v>
      </c>
      <c r="B30" s="23" t="s">
        <v>98</v>
      </c>
      <c r="C30" s="24" t="s">
        <v>18</v>
      </c>
      <c r="D30" s="24" t="s">
        <v>19</v>
      </c>
      <c r="E30" s="25" t="s">
        <v>30</v>
      </c>
      <c r="F30" s="26"/>
      <c r="G30" s="27">
        <v>12.58</v>
      </c>
      <c r="H30" s="28"/>
      <c r="I30" s="28">
        <f t="shared" si="0"/>
        <v>12.58</v>
      </c>
      <c r="J30" s="22" t="s">
        <v>75</v>
      </c>
      <c r="K30" s="28">
        <f t="shared" si="1"/>
        <v>37.74</v>
      </c>
      <c r="L30" s="33">
        <f t="shared" si="2"/>
        <v>188.7</v>
      </c>
      <c r="M30" s="22"/>
    </row>
    <row r="31" spans="1:13">
      <c r="A31" s="22">
        <v>26</v>
      </c>
      <c r="B31" s="23" t="s">
        <v>99</v>
      </c>
      <c r="C31" s="24" t="s">
        <v>18</v>
      </c>
      <c r="D31" s="24" t="s">
        <v>19</v>
      </c>
      <c r="E31" s="25" t="s">
        <v>23</v>
      </c>
      <c r="F31" s="26"/>
      <c r="G31" s="27">
        <v>4.72</v>
      </c>
      <c r="H31" s="28"/>
      <c r="I31" s="28">
        <f t="shared" si="0"/>
        <v>4.72</v>
      </c>
      <c r="J31" s="22" t="s">
        <v>75</v>
      </c>
      <c r="K31" s="28">
        <f t="shared" si="1"/>
        <v>14.16</v>
      </c>
      <c r="L31" s="33">
        <f t="shared" si="2"/>
        <v>70.8</v>
      </c>
      <c r="M31" s="22"/>
    </row>
    <row r="32" spans="1:13">
      <c r="A32" s="22">
        <v>27</v>
      </c>
      <c r="B32" s="23" t="s">
        <v>100</v>
      </c>
      <c r="C32" s="24" t="s">
        <v>18</v>
      </c>
      <c r="D32" s="24" t="s">
        <v>19</v>
      </c>
      <c r="E32" s="25" t="s">
        <v>23</v>
      </c>
      <c r="F32" s="26"/>
      <c r="G32" s="27">
        <v>4.72</v>
      </c>
      <c r="H32" s="28"/>
      <c r="I32" s="28">
        <f t="shared" si="0"/>
        <v>4.72</v>
      </c>
      <c r="J32" s="22" t="s">
        <v>75</v>
      </c>
      <c r="K32" s="28">
        <f t="shared" si="1"/>
        <v>14.16</v>
      </c>
      <c r="L32" s="33">
        <f t="shared" si="2"/>
        <v>70.8</v>
      </c>
      <c r="M32" s="22"/>
    </row>
    <row r="33" spans="1:13">
      <c r="A33" s="22">
        <v>28</v>
      </c>
      <c r="B33" s="23" t="s">
        <v>101</v>
      </c>
      <c r="C33" s="24" t="s">
        <v>18</v>
      </c>
      <c r="D33" s="24" t="s">
        <v>19</v>
      </c>
      <c r="E33" s="25" t="s">
        <v>39</v>
      </c>
      <c r="F33" s="26"/>
      <c r="G33" s="27">
        <v>5.97</v>
      </c>
      <c r="H33" s="28"/>
      <c r="I33" s="28">
        <f t="shared" si="0"/>
        <v>5.97</v>
      </c>
      <c r="J33" s="22" t="s">
        <v>75</v>
      </c>
      <c r="K33" s="28">
        <f t="shared" si="1"/>
        <v>17.91</v>
      </c>
      <c r="L33" s="33">
        <f t="shared" si="2"/>
        <v>89.55</v>
      </c>
      <c r="M33" s="22"/>
    </row>
    <row r="34" spans="1:13">
      <c r="A34" s="22">
        <v>29</v>
      </c>
      <c r="B34" s="23" t="s">
        <v>102</v>
      </c>
      <c r="C34" s="24" t="s">
        <v>18</v>
      </c>
      <c r="D34" s="24" t="s">
        <v>19</v>
      </c>
      <c r="E34" s="25" t="s">
        <v>36</v>
      </c>
      <c r="F34" s="26"/>
      <c r="G34" s="27">
        <v>5.97</v>
      </c>
      <c r="H34" s="28"/>
      <c r="I34" s="28">
        <f t="shared" si="0"/>
        <v>5.97</v>
      </c>
      <c r="J34" s="22" t="s">
        <v>75</v>
      </c>
      <c r="K34" s="28">
        <f t="shared" si="1"/>
        <v>17.91</v>
      </c>
      <c r="L34" s="33">
        <f t="shared" si="2"/>
        <v>89.55</v>
      </c>
      <c r="M34" s="22"/>
    </row>
    <row r="35" spans="1:13">
      <c r="A35" s="22">
        <v>30</v>
      </c>
      <c r="B35" s="23" t="s">
        <v>103</v>
      </c>
      <c r="C35" s="24" t="s">
        <v>18</v>
      </c>
      <c r="D35" s="24" t="s">
        <v>19</v>
      </c>
      <c r="E35" s="25" t="s">
        <v>39</v>
      </c>
      <c r="F35" s="26"/>
      <c r="G35" s="27">
        <v>5.97</v>
      </c>
      <c r="H35" s="28"/>
      <c r="I35" s="28">
        <f t="shared" si="0"/>
        <v>5.97</v>
      </c>
      <c r="J35" s="22" t="s">
        <v>75</v>
      </c>
      <c r="K35" s="28">
        <f t="shared" si="1"/>
        <v>17.91</v>
      </c>
      <c r="L35" s="33">
        <f t="shared" si="2"/>
        <v>89.55</v>
      </c>
      <c r="M35" s="22"/>
    </row>
    <row r="36" spans="1:13">
      <c r="A36" s="22">
        <v>31</v>
      </c>
      <c r="B36" s="23" t="s">
        <v>104</v>
      </c>
      <c r="C36" s="24" t="s">
        <v>18</v>
      </c>
      <c r="D36" s="24" t="s">
        <v>19</v>
      </c>
      <c r="E36" s="25" t="s">
        <v>20</v>
      </c>
      <c r="F36" s="26"/>
      <c r="G36" s="27">
        <v>5.97</v>
      </c>
      <c r="H36" s="28"/>
      <c r="I36" s="28">
        <f t="shared" si="0"/>
        <v>5.97</v>
      </c>
      <c r="J36" s="22" t="s">
        <v>75</v>
      </c>
      <c r="K36" s="28">
        <f t="shared" si="1"/>
        <v>17.91</v>
      </c>
      <c r="L36" s="33">
        <f t="shared" si="2"/>
        <v>89.55</v>
      </c>
      <c r="M36" s="22"/>
    </row>
    <row r="37" spans="1:13">
      <c r="A37" s="22">
        <v>32</v>
      </c>
      <c r="B37" s="23" t="s">
        <v>105</v>
      </c>
      <c r="C37" s="24" t="s">
        <v>18</v>
      </c>
      <c r="D37" s="24" t="s">
        <v>19</v>
      </c>
      <c r="E37" s="25" t="s">
        <v>36</v>
      </c>
      <c r="F37" s="26"/>
      <c r="G37" s="27">
        <v>6.91</v>
      </c>
      <c r="H37" s="28"/>
      <c r="I37" s="28">
        <f t="shared" si="0"/>
        <v>6.91</v>
      </c>
      <c r="J37" s="22" t="s">
        <v>75</v>
      </c>
      <c r="K37" s="28">
        <f t="shared" si="1"/>
        <v>20.73</v>
      </c>
      <c r="L37" s="33">
        <f t="shared" si="2"/>
        <v>103.65</v>
      </c>
      <c r="M37" s="22"/>
    </row>
    <row r="38" spans="1:13">
      <c r="A38" s="22">
        <v>33</v>
      </c>
      <c r="B38" s="23" t="s">
        <v>106</v>
      </c>
      <c r="C38" s="24" t="s">
        <v>18</v>
      </c>
      <c r="D38" s="24" t="s">
        <v>19</v>
      </c>
      <c r="E38" s="25" t="s">
        <v>20</v>
      </c>
      <c r="F38" s="26"/>
      <c r="G38" s="27">
        <v>8.18</v>
      </c>
      <c r="H38" s="28"/>
      <c r="I38" s="28">
        <f t="shared" si="0"/>
        <v>8.18</v>
      </c>
      <c r="J38" s="22" t="s">
        <v>75</v>
      </c>
      <c r="K38" s="28">
        <f t="shared" si="1"/>
        <v>24.54</v>
      </c>
      <c r="L38" s="33">
        <f t="shared" si="2"/>
        <v>122.7</v>
      </c>
      <c r="M38" s="22"/>
    </row>
    <row r="39" spans="1:13">
      <c r="A39" s="22">
        <v>34</v>
      </c>
      <c r="B39" s="23" t="s">
        <v>107</v>
      </c>
      <c r="C39" s="24" t="s">
        <v>18</v>
      </c>
      <c r="D39" s="24" t="s">
        <v>19</v>
      </c>
      <c r="E39" s="25" t="s">
        <v>36</v>
      </c>
      <c r="F39" s="26"/>
      <c r="G39" s="27">
        <v>11.95</v>
      </c>
      <c r="H39" s="28"/>
      <c r="I39" s="28">
        <f t="shared" si="0"/>
        <v>11.95</v>
      </c>
      <c r="J39" s="22" t="s">
        <v>75</v>
      </c>
      <c r="K39" s="28">
        <f t="shared" si="1"/>
        <v>35.85</v>
      </c>
      <c r="L39" s="33">
        <f t="shared" si="2"/>
        <v>179.25</v>
      </c>
      <c r="M39" s="22"/>
    </row>
    <row r="40" spans="1:13">
      <c r="A40" s="22">
        <v>35</v>
      </c>
      <c r="B40" s="23" t="s">
        <v>108</v>
      </c>
      <c r="C40" s="24" t="s">
        <v>18</v>
      </c>
      <c r="D40" s="24" t="s">
        <v>19</v>
      </c>
      <c r="E40" s="25" t="s">
        <v>39</v>
      </c>
      <c r="F40" s="26"/>
      <c r="G40" s="27">
        <v>8.18</v>
      </c>
      <c r="H40" s="28"/>
      <c r="I40" s="28">
        <f t="shared" si="0"/>
        <v>8.18</v>
      </c>
      <c r="J40" s="22" t="s">
        <v>75</v>
      </c>
      <c r="K40" s="28">
        <f t="shared" si="1"/>
        <v>24.54</v>
      </c>
      <c r="L40" s="33">
        <f t="shared" si="2"/>
        <v>122.7</v>
      </c>
      <c r="M40" s="22"/>
    </row>
    <row r="41" spans="1:13">
      <c r="A41" s="22">
        <v>36</v>
      </c>
      <c r="B41" s="23" t="s">
        <v>109</v>
      </c>
      <c r="C41" s="24" t="s">
        <v>18</v>
      </c>
      <c r="D41" s="24" t="s">
        <v>19</v>
      </c>
      <c r="E41" s="25" t="s">
        <v>23</v>
      </c>
      <c r="F41" s="26"/>
      <c r="G41" s="27">
        <v>3.46</v>
      </c>
      <c r="H41" s="28"/>
      <c r="I41" s="28">
        <f t="shared" si="0"/>
        <v>3.46</v>
      </c>
      <c r="J41" s="22" t="s">
        <v>75</v>
      </c>
      <c r="K41" s="28">
        <f t="shared" si="1"/>
        <v>10.38</v>
      </c>
      <c r="L41" s="33">
        <f t="shared" si="2"/>
        <v>51.9</v>
      </c>
      <c r="M41" s="22"/>
    </row>
    <row r="42" spans="1:13">
      <c r="A42" s="22">
        <v>37</v>
      </c>
      <c r="B42" s="23" t="s">
        <v>110</v>
      </c>
      <c r="C42" s="24" t="s">
        <v>18</v>
      </c>
      <c r="D42" s="24" t="s">
        <v>19</v>
      </c>
      <c r="E42" s="25" t="s">
        <v>32</v>
      </c>
      <c r="F42" s="26"/>
      <c r="G42" s="27">
        <v>6.91</v>
      </c>
      <c r="H42" s="28"/>
      <c r="I42" s="28">
        <f t="shared" si="0"/>
        <v>6.91</v>
      </c>
      <c r="J42" s="22" t="s">
        <v>75</v>
      </c>
      <c r="K42" s="28">
        <f t="shared" si="1"/>
        <v>20.73</v>
      </c>
      <c r="L42" s="33">
        <f t="shared" si="2"/>
        <v>103.65</v>
      </c>
      <c r="M42" s="22"/>
    </row>
    <row r="43" spans="1:13">
      <c r="A43" s="22">
        <v>38</v>
      </c>
      <c r="B43" s="23" t="s">
        <v>111</v>
      </c>
      <c r="C43" s="24" t="s">
        <v>18</v>
      </c>
      <c r="D43" s="24" t="s">
        <v>19</v>
      </c>
      <c r="E43" s="25" t="s">
        <v>23</v>
      </c>
      <c r="F43" s="26"/>
      <c r="G43" s="27">
        <v>6.91</v>
      </c>
      <c r="H43" s="28"/>
      <c r="I43" s="28">
        <f t="shared" si="0"/>
        <v>6.91</v>
      </c>
      <c r="J43" s="22" t="s">
        <v>75</v>
      </c>
      <c r="K43" s="28">
        <f t="shared" si="1"/>
        <v>20.73</v>
      </c>
      <c r="L43" s="33">
        <f t="shared" si="2"/>
        <v>103.65</v>
      </c>
      <c r="M43" s="22"/>
    </row>
    <row r="44" spans="1:13">
      <c r="A44" s="22">
        <v>39</v>
      </c>
      <c r="B44" s="23" t="s">
        <v>112</v>
      </c>
      <c r="C44" s="24" t="s">
        <v>18</v>
      </c>
      <c r="D44" s="24" t="s">
        <v>19</v>
      </c>
      <c r="E44" s="25" t="s">
        <v>32</v>
      </c>
      <c r="F44" s="26"/>
      <c r="G44" s="27">
        <v>4.72</v>
      </c>
      <c r="H44" s="28"/>
      <c r="I44" s="28">
        <f t="shared" si="0"/>
        <v>4.72</v>
      </c>
      <c r="J44" s="22" t="s">
        <v>75</v>
      </c>
      <c r="K44" s="28">
        <f t="shared" si="1"/>
        <v>14.16</v>
      </c>
      <c r="L44" s="33">
        <f t="shared" si="2"/>
        <v>70.8</v>
      </c>
      <c r="M44" s="22"/>
    </row>
    <row r="45" spans="1:13">
      <c r="A45" s="22">
        <v>40</v>
      </c>
      <c r="B45" s="23" t="s">
        <v>113</v>
      </c>
      <c r="C45" s="24" t="s">
        <v>18</v>
      </c>
      <c r="D45" s="24" t="s">
        <v>19</v>
      </c>
      <c r="E45" s="25" t="s">
        <v>25</v>
      </c>
      <c r="F45" s="26"/>
      <c r="G45" s="27">
        <v>5.97</v>
      </c>
      <c r="H45" s="28"/>
      <c r="I45" s="28">
        <f t="shared" si="0"/>
        <v>5.97</v>
      </c>
      <c r="J45" s="22" t="s">
        <v>75</v>
      </c>
      <c r="K45" s="28">
        <f t="shared" si="1"/>
        <v>17.91</v>
      </c>
      <c r="L45" s="33">
        <f t="shared" si="2"/>
        <v>89.55</v>
      </c>
      <c r="M45" s="22"/>
    </row>
    <row r="46" spans="1:13">
      <c r="A46" s="22">
        <v>41</v>
      </c>
      <c r="B46" s="23" t="s">
        <v>114</v>
      </c>
      <c r="C46" s="24" t="s">
        <v>18</v>
      </c>
      <c r="D46" s="24" t="s">
        <v>19</v>
      </c>
      <c r="E46" s="25" t="s">
        <v>36</v>
      </c>
      <c r="F46" s="26"/>
      <c r="G46" s="27">
        <v>4.72</v>
      </c>
      <c r="H46" s="28"/>
      <c r="I46" s="28">
        <f t="shared" si="0"/>
        <v>4.72</v>
      </c>
      <c r="J46" s="22" t="s">
        <v>75</v>
      </c>
      <c r="K46" s="28">
        <f t="shared" si="1"/>
        <v>14.16</v>
      </c>
      <c r="L46" s="33">
        <f t="shared" si="2"/>
        <v>70.8</v>
      </c>
      <c r="M46" s="22"/>
    </row>
    <row r="47" spans="1:13">
      <c r="A47" s="22">
        <v>42</v>
      </c>
      <c r="B47" s="23" t="s">
        <v>115</v>
      </c>
      <c r="C47" s="24" t="s">
        <v>18</v>
      </c>
      <c r="D47" s="24" t="s">
        <v>19</v>
      </c>
      <c r="E47" s="25" t="s">
        <v>23</v>
      </c>
      <c r="F47" s="26"/>
      <c r="G47" s="27">
        <v>5.97</v>
      </c>
      <c r="H47" s="28"/>
      <c r="I47" s="28">
        <f t="shared" si="0"/>
        <v>5.97</v>
      </c>
      <c r="J47" s="22" t="s">
        <v>75</v>
      </c>
      <c r="K47" s="28">
        <f t="shared" si="1"/>
        <v>17.91</v>
      </c>
      <c r="L47" s="33">
        <f t="shared" si="2"/>
        <v>89.55</v>
      </c>
      <c r="M47" s="22"/>
    </row>
    <row r="48" spans="1:13">
      <c r="A48" s="22">
        <v>43</v>
      </c>
      <c r="B48" s="23" t="s">
        <v>116</v>
      </c>
      <c r="C48" s="24" t="s">
        <v>18</v>
      </c>
      <c r="D48" s="24" t="s">
        <v>19</v>
      </c>
      <c r="E48" s="25" t="s">
        <v>47</v>
      </c>
      <c r="F48" s="26"/>
      <c r="G48" s="27">
        <v>5.97</v>
      </c>
      <c r="H48" s="28"/>
      <c r="I48" s="28">
        <f t="shared" si="0"/>
        <v>5.97</v>
      </c>
      <c r="J48" s="22" t="s">
        <v>75</v>
      </c>
      <c r="K48" s="28">
        <f t="shared" si="1"/>
        <v>17.91</v>
      </c>
      <c r="L48" s="33">
        <f t="shared" si="2"/>
        <v>89.55</v>
      </c>
      <c r="M48" s="22"/>
    </row>
    <row r="49" spans="1:13">
      <c r="A49" s="22">
        <v>44</v>
      </c>
      <c r="B49" s="23" t="s">
        <v>117</v>
      </c>
      <c r="C49" s="24" t="s">
        <v>18</v>
      </c>
      <c r="D49" s="24" t="s">
        <v>19</v>
      </c>
      <c r="E49" s="25" t="s">
        <v>32</v>
      </c>
      <c r="F49" s="26"/>
      <c r="G49" s="27">
        <v>5.97</v>
      </c>
      <c r="H49" s="28"/>
      <c r="I49" s="28">
        <f t="shared" si="0"/>
        <v>5.97</v>
      </c>
      <c r="J49" s="22" t="s">
        <v>75</v>
      </c>
      <c r="K49" s="28">
        <f t="shared" si="1"/>
        <v>17.91</v>
      </c>
      <c r="L49" s="33">
        <f t="shared" si="2"/>
        <v>89.55</v>
      </c>
      <c r="M49" s="22"/>
    </row>
    <row r="50" spans="1:13">
      <c r="A50" s="22">
        <v>45</v>
      </c>
      <c r="B50" s="23" t="s">
        <v>118</v>
      </c>
      <c r="C50" s="24" t="s">
        <v>18</v>
      </c>
      <c r="D50" s="24" t="s">
        <v>19</v>
      </c>
      <c r="E50" s="25" t="s">
        <v>47</v>
      </c>
      <c r="F50" s="26"/>
      <c r="G50" s="27">
        <v>4.72</v>
      </c>
      <c r="H50" s="28"/>
      <c r="I50" s="28">
        <f t="shared" si="0"/>
        <v>4.72</v>
      </c>
      <c r="J50" s="22" t="s">
        <v>75</v>
      </c>
      <c r="K50" s="28">
        <f t="shared" si="1"/>
        <v>14.16</v>
      </c>
      <c r="L50" s="33">
        <f t="shared" si="2"/>
        <v>70.8</v>
      </c>
      <c r="M50" s="22"/>
    </row>
    <row r="51" spans="1:13">
      <c r="A51" s="22">
        <v>46</v>
      </c>
      <c r="B51" s="23" t="s">
        <v>119</v>
      </c>
      <c r="C51" s="24" t="s">
        <v>18</v>
      </c>
      <c r="D51" s="24" t="s">
        <v>19</v>
      </c>
      <c r="E51" s="25" t="s">
        <v>25</v>
      </c>
      <c r="F51" s="26"/>
      <c r="G51" s="27">
        <v>10.69</v>
      </c>
      <c r="H51" s="28"/>
      <c r="I51" s="28">
        <f t="shared" si="0"/>
        <v>10.69</v>
      </c>
      <c r="J51" s="22" t="s">
        <v>75</v>
      </c>
      <c r="K51" s="28">
        <f t="shared" si="1"/>
        <v>32.07</v>
      </c>
      <c r="L51" s="33">
        <f t="shared" si="2"/>
        <v>160.35</v>
      </c>
      <c r="M51" s="22"/>
    </row>
    <row r="52" spans="1:13">
      <c r="A52" s="22">
        <v>47</v>
      </c>
      <c r="B52" s="23" t="s">
        <v>45</v>
      </c>
      <c r="C52" s="24" t="s">
        <v>18</v>
      </c>
      <c r="D52" s="24" t="s">
        <v>19</v>
      </c>
      <c r="E52" s="25" t="s">
        <v>39</v>
      </c>
      <c r="F52" s="26"/>
      <c r="G52" s="27">
        <v>5.97</v>
      </c>
      <c r="H52" s="28"/>
      <c r="I52" s="28">
        <f t="shared" si="0"/>
        <v>5.97</v>
      </c>
      <c r="J52" s="22" t="s">
        <v>75</v>
      </c>
      <c r="K52" s="28">
        <f t="shared" si="1"/>
        <v>17.91</v>
      </c>
      <c r="L52" s="33">
        <f t="shared" si="2"/>
        <v>89.55</v>
      </c>
      <c r="M52" s="22"/>
    </row>
    <row r="53" spans="1:13">
      <c r="A53" s="22">
        <v>48</v>
      </c>
      <c r="B53" s="23" t="s">
        <v>120</v>
      </c>
      <c r="C53" s="24" t="s">
        <v>18</v>
      </c>
      <c r="D53" s="24" t="s">
        <v>19</v>
      </c>
      <c r="E53" s="25" t="s">
        <v>47</v>
      </c>
      <c r="F53" s="26"/>
      <c r="G53" s="27">
        <v>5.97</v>
      </c>
      <c r="H53" s="28"/>
      <c r="I53" s="28">
        <f t="shared" si="0"/>
        <v>5.97</v>
      </c>
      <c r="J53" s="22" t="s">
        <v>75</v>
      </c>
      <c r="K53" s="28">
        <f t="shared" si="1"/>
        <v>17.91</v>
      </c>
      <c r="L53" s="33">
        <f t="shared" si="2"/>
        <v>89.55</v>
      </c>
      <c r="M53" s="22"/>
    </row>
    <row r="54" spans="1:13">
      <c r="A54" s="22">
        <v>49</v>
      </c>
      <c r="B54" s="23" t="s">
        <v>121</v>
      </c>
      <c r="C54" s="24" t="s">
        <v>18</v>
      </c>
      <c r="D54" s="24" t="s">
        <v>19</v>
      </c>
      <c r="E54" s="25" t="s">
        <v>47</v>
      </c>
      <c r="F54" s="26"/>
      <c r="G54" s="27">
        <v>6.91</v>
      </c>
      <c r="H54" s="28"/>
      <c r="I54" s="28">
        <f t="shared" si="0"/>
        <v>6.91</v>
      </c>
      <c r="J54" s="22" t="s">
        <v>75</v>
      </c>
      <c r="K54" s="28">
        <f t="shared" si="1"/>
        <v>20.73</v>
      </c>
      <c r="L54" s="33">
        <f t="shared" si="2"/>
        <v>103.65</v>
      </c>
      <c r="M54" s="22"/>
    </row>
    <row r="55" spans="1:13">
      <c r="A55" s="22">
        <v>50</v>
      </c>
      <c r="B55" s="23" t="s">
        <v>122</v>
      </c>
      <c r="C55" s="24" t="s">
        <v>18</v>
      </c>
      <c r="D55" s="24" t="s">
        <v>19</v>
      </c>
      <c r="E55" s="25" t="s">
        <v>25</v>
      </c>
      <c r="F55" s="26"/>
      <c r="G55" s="27">
        <v>5.97</v>
      </c>
      <c r="H55" s="28"/>
      <c r="I55" s="28">
        <f t="shared" si="0"/>
        <v>5.97</v>
      </c>
      <c r="J55" s="22" t="s">
        <v>75</v>
      </c>
      <c r="K55" s="28">
        <f t="shared" si="1"/>
        <v>17.91</v>
      </c>
      <c r="L55" s="33">
        <f t="shared" si="2"/>
        <v>89.55</v>
      </c>
      <c r="M55" s="22"/>
    </row>
    <row r="56" spans="1:13">
      <c r="A56" s="22">
        <v>51</v>
      </c>
      <c r="B56" s="23" t="s">
        <v>123</v>
      </c>
      <c r="C56" s="24" t="s">
        <v>18</v>
      </c>
      <c r="D56" s="24" t="s">
        <v>19</v>
      </c>
      <c r="E56" s="25" t="s">
        <v>23</v>
      </c>
      <c r="F56" s="26"/>
      <c r="G56" s="27">
        <v>5.97</v>
      </c>
      <c r="H56" s="28"/>
      <c r="I56" s="28">
        <f t="shared" si="0"/>
        <v>5.97</v>
      </c>
      <c r="J56" s="22" t="s">
        <v>75</v>
      </c>
      <c r="K56" s="28">
        <f t="shared" si="1"/>
        <v>17.91</v>
      </c>
      <c r="L56" s="33">
        <f t="shared" si="2"/>
        <v>89.55</v>
      </c>
      <c r="M56" s="22"/>
    </row>
    <row r="57" spans="1:13">
      <c r="A57" s="22">
        <v>52</v>
      </c>
      <c r="B57" s="23" t="s">
        <v>124</v>
      </c>
      <c r="C57" s="24" t="s">
        <v>18</v>
      </c>
      <c r="D57" s="24" t="s">
        <v>19</v>
      </c>
      <c r="E57" s="25" t="s">
        <v>36</v>
      </c>
      <c r="F57" s="26"/>
      <c r="G57" s="27">
        <v>5.97</v>
      </c>
      <c r="H57" s="28"/>
      <c r="I57" s="28">
        <f t="shared" si="0"/>
        <v>5.97</v>
      </c>
      <c r="J57" s="22" t="s">
        <v>75</v>
      </c>
      <c r="K57" s="28">
        <f t="shared" si="1"/>
        <v>17.91</v>
      </c>
      <c r="L57" s="33">
        <f t="shared" si="2"/>
        <v>89.55</v>
      </c>
      <c r="M57" s="22"/>
    </row>
    <row r="58" spans="1:13">
      <c r="A58" s="22">
        <v>53</v>
      </c>
      <c r="B58" s="23" t="s">
        <v>125</v>
      </c>
      <c r="C58" s="24" t="s">
        <v>18</v>
      </c>
      <c r="D58" s="24" t="s">
        <v>19</v>
      </c>
      <c r="E58" s="25" t="s">
        <v>36</v>
      </c>
      <c r="F58" s="26"/>
      <c r="G58" s="27">
        <v>6.91</v>
      </c>
      <c r="H58" s="28"/>
      <c r="I58" s="28">
        <f t="shared" si="0"/>
        <v>6.91</v>
      </c>
      <c r="J58" s="22" t="s">
        <v>75</v>
      </c>
      <c r="K58" s="28">
        <f t="shared" si="1"/>
        <v>20.73</v>
      </c>
      <c r="L58" s="33">
        <f t="shared" si="2"/>
        <v>103.65</v>
      </c>
      <c r="M58" s="22"/>
    </row>
    <row r="59" spans="1:13">
      <c r="A59" s="22">
        <v>54</v>
      </c>
      <c r="B59" s="23" t="s">
        <v>126</v>
      </c>
      <c r="C59" s="24" t="s">
        <v>18</v>
      </c>
      <c r="D59" s="24" t="s">
        <v>19</v>
      </c>
      <c r="E59" s="25" t="s">
        <v>20</v>
      </c>
      <c r="F59" s="26"/>
      <c r="G59" s="27">
        <v>8.18</v>
      </c>
      <c r="H59" s="28"/>
      <c r="I59" s="28">
        <f t="shared" si="0"/>
        <v>8.18</v>
      </c>
      <c r="J59" s="22" t="s">
        <v>75</v>
      </c>
      <c r="K59" s="28">
        <f t="shared" si="1"/>
        <v>24.54</v>
      </c>
      <c r="L59" s="33">
        <f t="shared" si="2"/>
        <v>122.7</v>
      </c>
      <c r="M59" s="22"/>
    </row>
    <row r="60" spans="1:13">
      <c r="A60" s="22">
        <v>55</v>
      </c>
      <c r="B60" s="23" t="s">
        <v>127</v>
      </c>
      <c r="C60" s="24" t="s">
        <v>18</v>
      </c>
      <c r="D60" s="24" t="s">
        <v>19</v>
      </c>
      <c r="E60" s="25" t="s">
        <v>30</v>
      </c>
      <c r="F60" s="26"/>
      <c r="G60" s="27">
        <v>3.46</v>
      </c>
      <c r="H60" s="28"/>
      <c r="I60" s="28">
        <f t="shared" ref="I60:I78" si="3">G60</f>
        <v>3.46</v>
      </c>
      <c r="J60" s="22" t="s">
        <v>75</v>
      </c>
      <c r="K60" s="28">
        <f t="shared" si="1"/>
        <v>10.38</v>
      </c>
      <c r="L60" s="33">
        <f t="shared" si="2"/>
        <v>51.9</v>
      </c>
      <c r="M60" s="22"/>
    </row>
    <row r="61" spans="1:13">
      <c r="A61" s="22">
        <v>56</v>
      </c>
      <c r="B61" s="23" t="s">
        <v>128</v>
      </c>
      <c r="C61" s="24" t="s">
        <v>18</v>
      </c>
      <c r="D61" s="24" t="s">
        <v>19</v>
      </c>
      <c r="E61" s="25" t="s">
        <v>25</v>
      </c>
      <c r="F61" s="26"/>
      <c r="G61" s="27">
        <v>2.52</v>
      </c>
      <c r="H61" s="28"/>
      <c r="I61" s="28">
        <f t="shared" si="3"/>
        <v>2.52</v>
      </c>
      <c r="J61" s="22" t="s">
        <v>75</v>
      </c>
      <c r="K61" s="28">
        <f t="shared" si="1"/>
        <v>7.56</v>
      </c>
      <c r="L61" s="33">
        <f t="shared" si="2"/>
        <v>37.8</v>
      </c>
      <c r="M61" s="22"/>
    </row>
    <row r="62" spans="1:13">
      <c r="A62" s="22">
        <v>57</v>
      </c>
      <c r="B62" s="23" t="s">
        <v>129</v>
      </c>
      <c r="C62" s="24" t="s">
        <v>18</v>
      </c>
      <c r="D62" s="24" t="s">
        <v>19</v>
      </c>
      <c r="E62" s="25" t="s">
        <v>30</v>
      </c>
      <c r="F62" s="26"/>
      <c r="G62" s="27">
        <v>6.91</v>
      </c>
      <c r="H62" s="28"/>
      <c r="I62" s="28">
        <f t="shared" si="3"/>
        <v>6.91</v>
      </c>
      <c r="J62" s="22" t="s">
        <v>75</v>
      </c>
      <c r="K62" s="28">
        <f t="shared" si="1"/>
        <v>20.73</v>
      </c>
      <c r="L62" s="33">
        <f t="shared" si="2"/>
        <v>103.65</v>
      </c>
      <c r="M62" s="22"/>
    </row>
    <row r="63" spans="1:13">
      <c r="A63" s="22">
        <v>58</v>
      </c>
      <c r="B63" s="23" t="s">
        <v>130</v>
      </c>
      <c r="C63" s="24" t="s">
        <v>18</v>
      </c>
      <c r="D63" s="24" t="s">
        <v>19</v>
      </c>
      <c r="E63" s="25" t="s">
        <v>20</v>
      </c>
      <c r="F63" s="26"/>
      <c r="G63" s="27">
        <v>3.46</v>
      </c>
      <c r="H63" s="28"/>
      <c r="I63" s="28">
        <f t="shared" si="3"/>
        <v>3.46</v>
      </c>
      <c r="J63" s="22" t="s">
        <v>75</v>
      </c>
      <c r="K63" s="28">
        <f t="shared" si="1"/>
        <v>10.38</v>
      </c>
      <c r="L63" s="33">
        <f t="shared" si="2"/>
        <v>51.9</v>
      </c>
      <c r="M63" s="22"/>
    </row>
    <row r="64" spans="1:13">
      <c r="A64" s="22">
        <v>59</v>
      </c>
      <c r="B64" s="23" t="s">
        <v>131</v>
      </c>
      <c r="C64" s="24" t="s">
        <v>18</v>
      </c>
      <c r="D64" s="24" t="s">
        <v>19</v>
      </c>
      <c r="E64" s="25" t="s">
        <v>20</v>
      </c>
      <c r="F64" s="26"/>
      <c r="G64" s="27">
        <v>8.18</v>
      </c>
      <c r="H64" s="28"/>
      <c r="I64" s="28">
        <f t="shared" si="3"/>
        <v>8.18</v>
      </c>
      <c r="J64" s="22" t="s">
        <v>75</v>
      </c>
      <c r="K64" s="28">
        <f t="shared" si="1"/>
        <v>24.54</v>
      </c>
      <c r="L64" s="33">
        <f t="shared" si="2"/>
        <v>122.7</v>
      </c>
      <c r="M64" s="22"/>
    </row>
    <row r="65" spans="1:13">
      <c r="A65" s="22">
        <v>60</v>
      </c>
      <c r="B65" s="23" t="s">
        <v>132</v>
      </c>
      <c r="C65" s="24" t="s">
        <v>18</v>
      </c>
      <c r="D65" s="24" t="s">
        <v>19</v>
      </c>
      <c r="E65" s="25" t="s">
        <v>25</v>
      </c>
      <c r="F65" s="26"/>
      <c r="G65" s="27">
        <v>5.97</v>
      </c>
      <c r="H65" s="28"/>
      <c r="I65" s="28">
        <f t="shared" si="3"/>
        <v>5.97</v>
      </c>
      <c r="J65" s="22" t="s">
        <v>75</v>
      </c>
      <c r="K65" s="28">
        <f t="shared" si="1"/>
        <v>17.91</v>
      </c>
      <c r="L65" s="33">
        <f t="shared" si="2"/>
        <v>89.55</v>
      </c>
      <c r="M65" s="22"/>
    </row>
    <row r="66" spans="1:13">
      <c r="A66" s="22">
        <v>61</v>
      </c>
      <c r="B66" s="23" t="s">
        <v>133</v>
      </c>
      <c r="C66" s="24" t="s">
        <v>18</v>
      </c>
      <c r="D66" s="24" t="s">
        <v>19</v>
      </c>
      <c r="E66" s="25" t="s">
        <v>27</v>
      </c>
      <c r="F66" s="26"/>
      <c r="G66" s="27">
        <v>5.97</v>
      </c>
      <c r="H66" s="28"/>
      <c r="I66" s="28">
        <f t="shared" si="3"/>
        <v>5.97</v>
      </c>
      <c r="J66" s="22" t="s">
        <v>75</v>
      </c>
      <c r="K66" s="28">
        <f t="shared" si="1"/>
        <v>17.91</v>
      </c>
      <c r="L66" s="33">
        <f t="shared" si="2"/>
        <v>89.55</v>
      </c>
      <c r="M66" s="22"/>
    </row>
    <row r="67" spans="1:13">
      <c r="A67" s="22">
        <v>62</v>
      </c>
      <c r="B67" s="23" t="s">
        <v>134</v>
      </c>
      <c r="C67" s="24" t="s">
        <v>18</v>
      </c>
      <c r="D67" s="24" t="s">
        <v>19</v>
      </c>
      <c r="E67" s="25" t="s">
        <v>20</v>
      </c>
      <c r="F67" s="26"/>
      <c r="G67" s="27">
        <v>3.46</v>
      </c>
      <c r="H67" s="28"/>
      <c r="I67" s="28">
        <f t="shared" si="3"/>
        <v>3.46</v>
      </c>
      <c r="J67" s="22" t="s">
        <v>75</v>
      </c>
      <c r="K67" s="28">
        <f t="shared" si="1"/>
        <v>10.38</v>
      </c>
      <c r="L67" s="33">
        <f t="shared" si="2"/>
        <v>51.9</v>
      </c>
      <c r="M67" s="22"/>
    </row>
    <row r="68" spans="1:13">
      <c r="A68" s="22">
        <v>63</v>
      </c>
      <c r="B68" s="23" t="s">
        <v>135</v>
      </c>
      <c r="C68" s="24" t="s">
        <v>18</v>
      </c>
      <c r="D68" s="24" t="s">
        <v>19</v>
      </c>
      <c r="E68" s="25" t="s">
        <v>32</v>
      </c>
      <c r="F68" s="26"/>
      <c r="G68" s="27">
        <v>8.16</v>
      </c>
      <c r="H68" s="28"/>
      <c r="I68" s="28">
        <f t="shared" si="3"/>
        <v>8.16</v>
      </c>
      <c r="J68" s="22" t="s">
        <v>75</v>
      </c>
      <c r="K68" s="28">
        <f t="shared" si="1"/>
        <v>24.48</v>
      </c>
      <c r="L68" s="33">
        <f t="shared" si="2"/>
        <v>122.4</v>
      </c>
      <c r="M68" s="22"/>
    </row>
    <row r="69" spans="1:13">
      <c r="A69" s="22">
        <v>64</v>
      </c>
      <c r="B69" s="23" t="s">
        <v>136</v>
      </c>
      <c r="C69" s="24" t="s">
        <v>18</v>
      </c>
      <c r="D69" s="24" t="s">
        <v>19</v>
      </c>
      <c r="E69" s="25" t="s">
        <v>27</v>
      </c>
      <c r="F69" s="26"/>
      <c r="G69" s="27">
        <v>3.46</v>
      </c>
      <c r="H69" s="28"/>
      <c r="I69" s="28">
        <f t="shared" si="3"/>
        <v>3.46</v>
      </c>
      <c r="J69" s="22" t="s">
        <v>75</v>
      </c>
      <c r="K69" s="28">
        <f t="shared" ref="K69:K78" si="4">I69*3</f>
        <v>10.38</v>
      </c>
      <c r="L69" s="33">
        <f t="shared" ref="L69:L78" si="5">I69*15</f>
        <v>51.9</v>
      </c>
      <c r="M69" s="22"/>
    </row>
    <row r="70" spans="1:13">
      <c r="A70" s="22">
        <v>65</v>
      </c>
      <c r="B70" s="23" t="s">
        <v>137</v>
      </c>
      <c r="C70" s="24" t="s">
        <v>18</v>
      </c>
      <c r="D70" s="24" t="s">
        <v>19</v>
      </c>
      <c r="E70" s="25" t="s">
        <v>36</v>
      </c>
      <c r="F70" s="26"/>
      <c r="G70" s="27">
        <v>6.91</v>
      </c>
      <c r="H70" s="28"/>
      <c r="I70" s="28">
        <f t="shared" si="3"/>
        <v>6.91</v>
      </c>
      <c r="J70" s="22" t="s">
        <v>75</v>
      </c>
      <c r="K70" s="28">
        <f t="shared" si="4"/>
        <v>20.73</v>
      </c>
      <c r="L70" s="33">
        <f t="shared" si="5"/>
        <v>103.65</v>
      </c>
      <c r="M70" s="22"/>
    </row>
    <row r="71" spans="1:13">
      <c r="A71" s="22">
        <v>66</v>
      </c>
      <c r="B71" s="23" t="s">
        <v>138</v>
      </c>
      <c r="C71" s="24" t="s">
        <v>18</v>
      </c>
      <c r="D71" s="24" t="s">
        <v>19</v>
      </c>
      <c r="E71" s="25" t="s">
        <v>27</v>
      </c>
      <c r="F71" s="26"/>
      <c r="G71" s="27">
        <v>5.97</v>
      </c>
      <c r="H71" s="28"/>
      <c r="I71" s="28">
        <f t="shared" si="3"/>
        <v>5.97</v>
      </c>
      <c r="J71" s="22" t="s">
        <v>75</v>
      </c>
      <c r="K71" s="28">
        <f t="shared" si="4"/>
        <v>17.91</v>
      </c>
      <c r="L71" s="33">
        <f t="shared" si="5"/>
        <v>89.55</v>
      </c>
      <c r="M71" s="22"/>
    </row>
    <row r="72" spans="1:13">
      <c r="A72" s="22">
        <v>67</v>
      </c>
      <c r="B72" s="23" t="s">
        <v>139</v>
      </c>
      <c r="C72" s="24" t="s">
        <v>18</v>
      </c>
      <c r="D72" s="24" t="s">
        <v>19</v>
      </c>
      <c r="E72" s="25" t="s">
        <v>36</v>
      </c>
      <c r="F72" s="26"/>
      <c r="G72" s="27">
        <v>5.97</v>
      </c>
      <c r="H72" s="28"/>
      <c r="I72" s="28">
        <f t="shared" si="3"/>
        <v>5.97</v>
      </c>
      <c r="J72" s="22" t="s">
        <v>75</v>
      </c>
      <c r="K72" s="28">
        <f t="shared" si="4"/>
        <v>17.91</v>
      </c>
      <c r="L72" s="33">
        <f t="shared" si="5"/>
        <v>89.55</v>
      </c>
      <c r="M72" s="22"/>
    </row>
    <row r="73" spans="1:13">
      <c r="A73" s="22">
        <v>68</v>
      </c>
      <c r="B73" s="23" t="s">
        <v>140</v>
      </c>
      <c r="C73" s="24" t="s">
        <v>18</v>
      </c>
      <c r="D73" s="24" t="s">
        <v>19</v>
      </c>
      <c r="E73" s="25" t="s">
        <v>27</v>
      </c>
      <c r="F73" s="26"/>
      <c r="G73" s="27">
        <v>6.91</v>
      </c>
      <c r="H73" s="28"/>
      <c r="I73" s="28">
        <f t="shared" si="3"/>
        <v>6.91</v>
      </c>
      <c r="J73" s="22" t="s">
        <v>75</v>
      </c>
      <c r="K73" s="28">
        <f t="shared" si="4"/>
        <v>20.73</v>
      </c>
      <c r="L73" s="33">
        <f t="shared" si="5"/>
        <v>103.65</v>
      </c>
      <c r="M73" s="22"/>
    </row>
    <row r="74" spans="1:13">
      <c r="A74" s="22">
        <v>69</v>
      </c>
      <c r="B74" s="23" t="s">
        <v>141</v>
      </c>
      <c r="C74" s="24" t="s">
        <v>18</v>
      </c>
      <c r="D74" s="24" t="s">
        <v>19</v>
      </c>
      <c r="E74" s="25" t="s">
        <v>25</v>
      </c>
      <c r="F74" s="26"/>
      <c r="G74" s="27">
        <v>5.97</v>
      </c>
      <c r="H74" s="28"/>
      <c r="I74" s="28">
        <f t="shared" si="3"/>
        <v>5.97</v>
      </c>
      <c r="J74" s="22" t="s">
        <v>75</v>
      </c>
      <c r="K74" s="28">
        <f t="shared" si="4"/>
        <v>17.91</v>
      </c>
      <c r="L74" s="33">
        <f t="shared" si="5"/>
        <v>89.55</v>
      </c>
      <c r="M74" s="22"/>
    </row>
    <row r="75" spans="1:13">
      <c r="A75" s="22">
        <v>70</v>
      </c>
      <c r="B75" s="23" t="s">
        <v>142</v>
      </c>
      <c r="C75" s="24" t="s">
        <v>18</v>
      </c>
      <c r="D75" s="24" t="s">
        <v>19</v>
      </c>
      <c r="E75" s="25" t="s">
        <v>20</v>
      </c>
      <c r="F75" s="26"/>
      <c r="G75" s="27">
        <v>6.91</v>
      </c>
      <c r="H75" s="28"/>
      <c r="I75" s="28">
        <f t="shared" si="3"/>
        <v>6.91</v>
      </c>
      <c r="J75" s="22" t="s">
        <v>75</v>
      </c>
      <c r="K75" s="28">
        <f t="shared" si="4"/>
        <v>20.73</v>
      </c>
      <c r="L75" s="33">
        <f t="shared" si="5"/>
        <v>103.65</v>
      </c>
      <c r="M75" s="22"/>
    </row>
    <row r="76" spans="1:13">
      <c r="A76" s="22">
        <v>71</v>
      </c>
      <c r="B76" s="23" t="s">
        <v>143</v>
      </c>
      <c r="C76" s="24" t="s">
        <v>18</v>
      </c>
      <c r="D76" s="24" t="s">
        <v>19</v>
      </c>
      <c r="E76" s="25" t="s">
        <v>20</v>
      </c>
      <c r="F76" s="26"/>
      <c r="G76" s="27">
        <v>9.43</v>
      </c>
      <c r="H76" s="28"/>
      <c r="I76" s="28">
        <f t="shared" si="3"/>
        <v>9.43</v>
      </c>
      <c r="J76" s="22" t="s">
        <v>75</v>
      </c>
      <c r="K76" s="28">
        <f t="shared" si="4"/>
        <v>28.29</v>
      </c>
      <c r="L76" s="33">
        <f t="shared" si="5"/>
        <v>141.45</v>
      </c>
      <c r="M76" s="22"/>
    </row>
    <row r="77" spans="1:13">
      <c r="A77" s="22">
        <v>72</v>
      </c>
      <c r="B77" s="23" t="s">
        <v>144</v>
      </c>
      <c r="C77" s="24" t="s">
        <v>18</v>
      </c>
      <c r="D77" s="24" t="s">
        <v>19</v>
      </c>
      <c r="E77" s="25" t="s">
        <v>30</v>
      </c>
      <c r="F77" s="26"/>
      <c r="G77" s="27">
        <v>3.46</v>
      </c>
      <c r="H77" s="28"/>
      <c r="I77" s="28">
        <f t="shared" si="3"/>
        <v>3.46</v>
      </c>
      <c r="J77" s="22" t="s">
        <v>75</v>
      </c>
      <c r="K77" s="28">
        <f t="shared" si="4"/>
        <v>10.38</v>
      </c>
      <c r="L77" s="33">
        <f t="shared" si="5"/>
        <v>51.9</v>
      </c>
      <c r="M77" s="22"/>
    </row>
    <row r="78" s="1" customFormat="1" spans="1:13">
      <c r="A78" s="22" t="s">
        <v>16</v>
      </c>
      <c r="B78" s="64"/>
      <c r="C78" s="65"/>
      <c r="D78" s="64"/>
      <c r="E78" s="64"/>
      <c r="F78" s="64"/>
      <c r="G78" s="27">
        <f>SUM(G6:G77)</f>
        <v>435.02</v>
      </c>
      <c r="H78" s="28"/>
      <c r="I78" s="28">
        <f t="shared" ref="I77:I78" si="6">G78</f>
        <v>435.02</v>
      </c>
      <c r="J78" s="22"/>
      <c r="K78" s="28">
        <f t="shared" ref="K77:K78" si="7">I78*3</f>
        <v>1305.06</v>
      </c>
      <c r="L78" s="33">
        <f t="shared" ref="L77:L78" si="8">I78*15</f>
        <v>6525.30000000001</v>
      </c>
      <c r="M78" s="64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583333333333" right="0.314583333333333" top="0.0784722222222222" bottom="0.275" header="0.314583333333333" footer="0.314583333333333"/>
  <pageSetup paperSize="9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104"/>
  <sheetViews>
    <sheetView workbookViewId="0">
      <selection activeCell="E28" sqref="E28"/>
    </sheetView>
  </sheetViews>
  <sheetFormatPr defaultColWidth="9" defaultRowHeight="13.5"/>
  <cols>
    <col min="1" max="1" width="5.125" style="2" customWidth="1"/>
    <col min="2" max="2" width="7.25" style="2" customWidth="1"/>
    <col min="3" max="3" width="16.5" style="3" customWidth="1"/>
    <col min="4" max="4" width="19.75" style="2" customWidth="1"/>
    <col min="5" max="5" width="9.7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9.875" style="2" customWidth="1"/>
    <col min="13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145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61" t="s">
        <v>146</v>
      </c>
      <c r="C6" s="24" t="s">
        <v>18</v>
      </c>
      <c r="D6" s="24" t="s">
        <v>19</v>
      </c>
      <c r="E6" s="25" t="s">
        <v>23</v>
      </c>
      <c r="F6" s="26"/>
      <c r="G6" s="27">
        <v>2.3</v>
      </c>
      <c r="H6" s="28"/>
      <c r="I6" s="28">
        <f>G6</f>
        <v>2.3</v>
      </c>
      <c r="J6" s="22" t="s">
        <v>147</v>
      </c>
      <c r="K6" s="28">
        <f>I6*3</f>
        <v>6.9</v>
      </c>
      <c r="L6" s="33">
        <f>I6*15</f>
        <v>34.5</v>
      </c>
      <c r="M6" s="22"/>
    </row>
    <row r="7" spans="1:13">
      <c r="A7" s="22">
        <v>2</v>
      </c>
      <c r="B7" s="61" t="s">
        <v>90</v>
      </c>
      <c r="C7" s="24" t="s">
        <v>18</v>
      </c>
      <c r="D7" s="24" t="s">
        <v>19</v>
      </c>
      <c r="E7" s="25" t="s">
        <v>25</v>
      </c>
      <c r="F7" s="26"/>
      <c r="G7" s="27">
        <v>3.83</v>
      </c>
      <c r="H7" s="28"/>
      <c r="I7" s="28">
        <f t="shared" ref="I7:I98" si="0">G7</f>
        <v>3.83</v>
      </c>
      <c r="J7" s="22" t="s">
        <v>147</v>
      </c>
      <c r="K7" s="28">
        <f t="shared" ref="K7:K70" si="1">I7*3</f>
        <v>11.49</v>
      </c>
      <c r="L7" s="33">
        <f t="shared" ref="L7:L70" si="2">I7*15</f>
        <v>57.45</v>
      </c>
      <c r="M7" s="22"/>
    </row>
    <row r="8" spans="1:13">
      <c r="A8" s="22">
        <v>3</v>
      </c>
      <c r="B8" s="61" t="s">
        <v>148</v>
      </c>
      <c r="C8" s="24" t="s">
        <v>18</v>
      </c>
      <c r="D8" s="24" t="s">
        <v>19</v>
      </c>
      <c r="E8" s="25" t="s">
        <v>39</v>
      </c>
      <c r="F8" s="26"/>
      <c r="G8" s="27">
        <v>8.42</v>
      </c>
      <c r="H8" s="28"/>
      <c r="I8" s="28">
        <f t="shared" si="0"/>
        <v>8.42</v>
      </c>
      <c r="J8" s="22" t="s">
        <v>147</v>
      </c>
      <c r="K8" s="28">
        <f t="shared" si="1"/>
        <v>25.26</v>
      </c>
      <c r="L8" s="33">
        <f t="shared" si="2"/>
        <v>126.3</v>
      </c>
      <c r="M8" s="22"/>
    </row>
    <row r="9" spans="1:13">
      <c r="A9" s="22">
        <v>4</v>
      </c>
      <c r="B9" s="61" t="s">
        <v>149</v>
      </c>
      <c r="C9" s="24" t="s">
        <v>18</v>
      </c>
      <c r="D9" s="24" t="s">
        <v>19</v>
      </c>
      <c r="E9" s="25" t="s">
        <v>25</v>
      </c>
      <c r="F9" s="26"/>
      <c r="G9" s="27">
        <v>2.3</v>
      </c>
      <c r="H9" s="28"/>
      <c r="I9" s="28">
        <f t="shared" si="0"/>
        <v>2.3</v>
      </c>
      <c r="J9" s="22" t="s">
        <v>147</v>
      </c>
      <c r="K9" s="28">
        <f t="shared" si="1"/>
        <v>6.9</v>
      </c>
      <c r="L9" s="33">
        <f t="shared" si="2"/>
        <v>34.5</v>
      </c>
      <c r="M9" s="22"/>
    </row>
    <row r="10" spans="1:13">
      <c r="A10" s="22">
        <v>5</v>
      </c>
      <c r="B10" s="61" t="s">
        <v>150</v>
      </c>
      <c r="C10" s="24" t="s">
        <v>18</v>
      </c>
      <c r="D10" s="24" t="s">
        <v>19</v>
      </c>
      <c r="E10" s="25" t="s">
        <v>47</v>
      </c>
      <c r="F10" s="26"/>
      <c r="G10" s="27">
        <v>3.83</v>
      </c>
      <c r="H10" s="28"/>
      <c r="I10" s="28">
        <f t="shared" si="0"/>
        <v>3.83</v>
      </c>
      <c r="J10" s="22" t="s">
        <v>147</v>
      </c>
      <c r="K10" s="28">
        <f t="shared" si="1"/>
        <v>11.49</v>
      </c>
      <c r="L10" s="33">
        <f t="shared" si="2"/>
        <v>57.45</v>
      </c>
      <c r="M10" s="22"/>
    </row>
    <row r="11" spans="1:13">
      <c r="A11" s="22">
        <v>6</v>
      </c>
      <c r="B11" s="61" t="s">
        <v>151</v>
      </c>
      <c r="C11" s="24" t="s">
        <v>18</v>
      </c>
      <c r="D11" s="24" t="s">
        <v>19</v>
      </c>
      <c r="E11" s="25" t="s">
        <v>39</v>
      </c>
      <c r="F11" s="26"/>
      <c r="G11" s="27">
        <v>7.66</v>
      </c>
      <c r="H11" s="28"/>
      <c r="I11" s="28">
        <f t="shared" si="0"/>
        <v>7.66</v>
      </c>
      <c r="J11" s="22" t="s">
        <v>147</v>
      </c>
      <c r="K11" s="28">
        <f t="shared" si="1"/>
        <v>22.98</v>
      </c>
      <c r="L11" s="33">
        <f t="shared" si="2"/>
        <v>114.9</v>
      </c>
      <c r="M11" s="22"/>
    </row>
    <row r="12" spans="1:13">
      <c r="A12" s="22">
        <v>7</v>
      </c>
      <c r="B12" s="61" t="s">
        <v>152</v>
      </c>
      <c r="C12" s="24" t="s">
        <v>18</v>
      </c>
      <c r="D12" s="24" t="s">
        <v>19</v>
      </c>
      <c r="E12" s="25" t="s">
        <v>47</v>
      </c>
      <c r="F12" s="26"/>
      <c r="G12" s="27">
        <v>3.06</v>
      </c>
      <c r="H12" s="28"/>
      <c r="I12" s="28">
        <f t="shared" si="0"/>
        <v>3.06</v>
      </c>
      <c r="J12" s="22" t="s">
        <v>147</v>
      </c>
      <c r="K12" s="28">
        <f t="shared" si="1"/>
        <v>9.18</v>
      </c>
      <c r="L12" s="33">
        <f t="shared" si="2"/>
        <v>45.9</v>
      </c>
      <c r="M12" s="22"/>
    </row>
    <row r="13" spans="1:13">
      <c r="A13" s="22">
        <v>8</v>
      </c>
      <c r="B13" s="61" t="s">
        <v>153</v>
      </c>
      <c r="C13" s="24" t="s">
        <v>18</v>
      </c>
      <c r="D13" s="24" t="s">
        <v>19</v>
      </c>
      <c r="E13" s="25" t="s">
        <v>27</v>
      </c>
      <c r="F13" s="26"/>
      <c r="G13" s="27">
        <v>7.66</v>
      </c>
      <c r="H13" s="28"/>
      <c r="I13" s="28">
        <f t="shared" si="0"/>
        <v>7.66</v>
      </c>
      <c r="J13" s="22" t="s">
        <v>147</v>
      </c>
      <c r="K13" s="28">
        <f t="shared" si="1"/>
        <v>22.98</v>
      </c>
      <c r="L13" s="33">
        <f t="shared" si="2"/>
        <v>114.9</v>
      </c>
      <c r="M13" s="22"/>
    </row>
    <row r="14" spans="1:13">
      <c r="A14" s="22">
        <v>9</v>
      </c>
      <c r="B14" s="61" t="s">
        <v>154</v>
      </c>
      <c r="C14" s="24" t="s">
        <v>18</v>
      </c>
      <c r="D14" s="24" t="s">
        <v>19</v>
      </c>
      <c r="E14" s="25" t="s">
        <v>20</v>
      </c>
      <c r="F14" s="26"/>
      <c r="G14" s="27">
        <v>6.89</v>
      </c>
      <c r="H14" s="28"/>
      <c r="I14" s="28">
        <f t="shared" si="0"/>
        <v>6.89</v>
      </c>
      <c r="J14" s="22" t="s">
        <v>147</v>
      </c>
      <c r="K14" s="28">
        <f t="shared" si="1"/>
        <v>20.67</v>
      </c>
      <c r="L14" s="33">
        <f t="shared" si="2"/>
        <v>103.35</v>
      </c>
      <c r="M14" s="22"/>
    </row>
    <row r="15" spans="1:13">
      <c r="A15" s="22">
        <v>10</v>
      </c>
      <c r="B15" s="61" t="s">
        <v>155</v>
      </c>
      <c r="C15" s="24" t="s">
        <v>18</v>
      </c>
      <c r="D15" s="24" t="s">
        <v>19</v>
      </c>
      <c r="E15" s="25" t="s">
        <v>27</v>
      </c>
      <c r="F15" s="26"/>
      <c r="G15" s="27">
        <v>2.3</v>
      </c>
      <c r="H15" s="28"/>
      <c r="I15" s="28">
        <f t="shared" si="0"/>
        <v>2.3</v>
      </c>
      <c r="J15" s="22" t="s">
        <v>147</v>
      </c>
      <c r="K15" s="28">
        <f t="shared" si="1"/>
        <v>6.9</v>
      </c>
      <c r="L15" s="33">
        <f t="shared" si="2"/>
        <v>34.5</v>
      </c>
      <c r="M15" s="22"/>
    </row>
    <row r="16" spans="1:13">
      <c r="A16" s="22">
        <v>11</v>
      </c>
      <c r="B16" s="61" t="s">
        <v>156</v>
      </c>
      <c r="C16" s="24" t="s">
        <v>18</v>
      </c>
      <c r="D16" s="24" t="s">
        <v>19</v>
      </c>
      <c r="E16" s="25" t="s">
        <v>30</v>
      </c>
      <c r="F16" s="26"/>
      <c r="G16" s="27">
        <v>2.3</v>
      </c>
      <c r="H16" s="28"/>
      <c r="I16" s="28">
        <f t="shared" si="0"/>
        <v>2.3</v>
      </c>
      <c r="J16" s="22" t="s">
        <v>147</v>
      </c>
      <c r="K16" s="28">
        <f t="shared" si="1"/>
        <v>6.9</v>
      </c>
      <c r="L16" s="33">
        <f t="shared" si="2"/>
        <v>34.5</v>
      </c>
      <c r="M16" s="22"/>
    </row>
    <row r="17" spans="1:13">
      <c r="A17" s="22">
        <v>12</v>
      </c>
      <c r="B17" s="61" t="s">
        <v>157</v>
      </c>
      <c r="C17" s="24" t="s">
        <v>18</v>
      </c>
      <c r="D17" s="24" t="s">
        <v>19</v>
      </c>
      <c r="E17" s="25" t="s">
        <v>47</v>
      </c>
      <c r="F17" s="26"/>
      <c r="G17" s="27">
        <v>2.3</v>
      </c>
      <c r="H17" s="28"/>
      <c r="I17" s="28">
        <f t="shared" si="0"/>
        <v>2.3</v>
      </c>
      <c r="J17" s="22" t="s">
        <v>147</v>
      </c>
      <c r="K17" s="28">
        <f t="shared" si="1"/>
        <v>6.9</v>
      </c>
      <c r="L17" s="33">
        <f t="shared" si="2"/>
        <v>34.5</v>
      </c>
      <c r="M17" s="22"/>
    </row>
    <row r="18" spans="1:13">
      <c r="A18" s="22">
        <v>13</v>
      </c>
      <c r="B18" s="61" t="s">
        <v>158</v>
      </c>
      <c r="C18" s="24" t="s">
        <v>18</v>
      </c>
      <c r="D18" s="24" t="s">
        <v>19</v>
      </c>
      <c r="E18" s="25" t="s">
        <v>39</v>
      </c>
      <c r="F18" s="26"/>
      <c r="G18" s="27">
        <v>8.42</v>
      </c>
      <c r="H18" s="28"/>
      <c r="I18" s="28">
        <f t="shared" si="0"/>
        <v>8.42</v>
      </c>
      <c r="J18" s="22" t="s">
        <v>147</v>
      </c>
      <c r="K18" s="28">
        <f t="shared" si="1"/>
        <v>25.26</v>
      </c>
      <c r="L18" s="33">
        <f t="shared" si="2"/>
        <v>126.3</v>
      </c>
      <c r="M18" s="22"/>
    </row>
    <row r="19" spans="1:13">
      <c r="A19" s="22">
        <v>14</v>
      </c>
      <c r="B19" s="61" t="s">
        <v>159</v>
      </c>
      <c r="C19" s="24" t="s">
        <v>18</v>
      </c>
      <c r="D19" s="24" t="s">
        <v>19</v>
      </c>
      <c r="E19" s="25" t="s">
        <v>47</v>
      </c>
      <c r="F19" s="26"/>
      <c r="G19" s="27">
        <v>6.12</v>
      </c>
      <c r="H19" s="28"/>
      <c r="I19" s="28">
        <f t="shared" si="0"/>
        <v>6.12</v>
      </c>
      <c r="J19" s="22" t="s">
        <v>147</v>
      </c>
      <c r="K19" s="28">
        <f t="shared" si="1"/>
        <v>18.36</v>
      </c>
      <c r="L19" s="33">
        <f t="shared" si="2"/>
        <v>91.8</v>
      </c>
      <c r="M19" s="22"/>
    </row>
    <row r="20" spans="1:13">
      <c r="A20" s="22">
        <v>15</v>
      </c>
      <c r="B20" s="61" t="s">
        <v>160</v>
      </c>
      <c r="C20" s="24" t="s">
        <v>18</v>
      </c>
      <c r="D20" s="24" t="s">
        <v>19</v>
      </c>
      <c r="E20" s="25" t="s">
        <v>32</v>
      </c>
      <c r="F20" s="26"/>
      <c r="G20" s="27">
        <v>6.12</v>
      </c>
      <c r="H20" s="28"/>
      <c r="I20" s="28">
        <f t="shared" si="0"/>
        <v>6.12</v>
      </c>
      <c r="J20" s="22" t="s">
        <v>147</v>
      </c>
      <c r="K20" s="28">
        <f t="shared" si="1"/>
        <v>18.36</v>
      </c>
      <c r="L20" s="33">
        <f t="shared" si="2"/>
        <v>91.8</v>
      </c>
      <c r="M20" s="22"/>
    </row>
    <row r="21" spans="1:13">
      <c r="A21" s="22">
        <v>16</v>
      </c>
      <c r="B21" s="61" t="s">
        <v>161</v>
      </c>
      <c r="C21" s="24" t="s">
        <v>18</v>
      </c>
      <c r="D21" s="24" t="s">
        <v>19</v>
      </c>
      <c r="E21" s="25" t="s">
        <v>47</v>
      </c>
      <c r="F21" s="26"/>
      <c r="G21" s="27">
        <v>3.83</v>
      </c>
      <c r="H21" s="28"/>
      <c r="I21" s="28">
        <f t="shared" si="0"/>
        <v>3.83</v>
      </c>
      <c r="J21" s="22" t="s">
        <v>147</v>
      </c>
      <c r="K21" s="28">
        <f t="shared" si="1"/>
        <v>11.49</v>
      </c>
      <c r="L21" s="33">
        <f t="shared" si="2"/>
        <v>57.45</v>
      </c>
      <c r="M21" s="22"/>
    </row>
    <row r="22" spans="1:13">
      <c r="A22" s="22">
        <v>17</v>
      </c>
      <c r="B22" s="61" t="s">
        <v>162</v>
      </c>
      <c r="C22" s="24" t="s">
        <v>18</v>
      </c>
      <c r="D22" s="24" t="s">
        <v>19</v>
      </c>
      <c r="E22" s="25" t="s">
        <v>32</v>
      </c>
      <c r="F22" s="26"/>
      <c r="G22" s="27">
        <v>6.12</v>
      </c>
      <c r="H22" s="28"/>
      <c r="I22" s="28">
        <f t="shared" si="0"/>
        <v>6.12</v>
      </c>
      <c r="J22" s="22" t="s">
        <v>147</v>
      </c>
      <c r="K22" s="28">
        <f t="shared" si="1"/>
        <v>18.36</v>
      </c>
      <c r="L22" s="33">
        <f t="shared" si="2"/>
        <v>91.8</v>
      </c>
      <c r="M22" s="22"/>
    </row>
    <row r="23" spans="1:13">
      <c r="A23" s="22">
        <v>18</v>
      </c>
      <c r="B23" s="61" t="s">
        <v>163</v>
      </c>
      <c r="C23" s="24" t="s">
        <v>18</v>
      </c>
      <c r="D23" s="24" t="s">
        <v>19</v>
      </c>
      <c r="E23" s="25" t="s">
        <v>47</v>
      </c>
      <c r="F23" s="26"/>
      <c r="G23" s="27">
        <v>3.06</v>
      </c>
      <c r="H23" s="28"/>
      <c r="I23" s="28">
        <f t="shared" si="0"/>
        <v>3.06</v>
      </c>
      <c r="J23" s="22" t="s">
        <v>147</v>
      </c>
      <c r="K23" s="28">
        <f t="shared" si="1"/>
        <v>9.18</v>
      </c>
      <c r="L23" s="33">
        <f t="shared" si="2"/>
        <v>45.9</v>
      </c>
      <c r="M23" s="22"/>
    </row>
    <row r="24" spans="1:13">
      <c r="A24" s="22">
        <v>19</v>
      </c>
      <c r="B24" s="61" t="s">
        <v>164</v>
      </c>
      <c r="C24" s="24" t="s">
        <v>18</v>
      </c>
      <c r="D24" s="24" t="s">
        <v>19</v>
      </c>
      <c r="E24" s="25" t="s">
        <v>47</v>
      </c>
      <c r="F24" s="26"/>
      <c r="G24" s="27">
        <v>3.83</v>
      </c>
      <c r="H24" s="28"/>
      <c r="I24" s="28">
        <f t="shared" si="0"/>
        <v>3.83</v>
      </c>
      <c r="J24" s="22" t="s">
        <v>147</v>
      </c>
      <c r="K24" s="28">
        <f t="shared" si="1"/>
        <v>11.49</v>
      </c>
      <c r="L24" s="33">
        <f t="shared" si="2"/>
        <v>57.45</v>
      </c>
      <c r="M24" s="22"/>
    </row>
    <row r="25" spans="1:13">
      <c r="A25" s="22">
        <v>20</v>
      </c>
      <c r="B25" s="61" t="s">
        <v>165</v>
      </c>
      <c r="C25" s="24" t="s">
        <v>18</v>
      </c>
      <c r="D25" s="24" t="s">
        <v>19</v>
      </c>
      <c r="E25" s="25" t="s">
        <v>27</v>
      </c>
      <c r="F25" s="26"/>
      <c r="G25" s="27">
        <v>3.06</v>
      </c>
      <c r="H25" s="28"/>
      <c r="I25" s="28">
        <f t="shared" si="0"/>
        <v>3.06</v>
      </c>
      <c r="J25" s="22" t="s">
        <v>147</v>
      </c>
      <c r="K25" s="28">
        <f t="shared" si="1"/>
        <v>9.18</v>
      </c>
      <c r="L25" s="33">
        <f t="shared" si="2"/>
        <v>45.9</v>
      </c>
      <c r="M25" s="22"/>
    </row>
    <row r="26" spans="1:13">
      <c r="A26" s="22">
        <v>21</v>
      </c>
      <c r="B26" s="61" t="s">
        <v>166</v>
      </c>
      <c r="C26" s="24" t="s">
        <v>18</v>
      </c>
      <c r="D26" s="24" t="s">
        <v>19</v>
      </c>
      <c r="E26" s="25" t="s">
        <v>36</v>
      </c>
      <c r="F26" s="26"/>
      <c r="G26" s="27">
        <v>3.83</v>
      </c>
      <c r="H26" s="28"/>
      <c r="I26" s="28">
        <f t="shared" si="0"/>
        <v>3.83</v>
      </c>
      <c r="J26" s="22" t="s">
        <v>147</v>
      </c>
      <c r="K26" s="28">
        <f t="shared" si="1"/>
        <v>11.49</v>
      </c>
      <c r="L26" s="33">
        <f t="shared" si="2"/>
        <v>57.45</v>
      </c>
      <c r="M26" s="22"/>
    </row>
    <row r="27" spans="1:13">
      <c r="A27" s="22">
        <v>22</v>
      </c>
      <c r="B27" s="61" t="s">
        <v>167</v>
      </c>
      <c r="C27" s="24" t="s">
        <v>18</v>
      </c>
      <c r="D27" s="24" t="s">
        <v>19</v>
      </c>
      <c r="E27" s="25" t="s">
        <v>27</v>
      </c>
      <c r="F27" s="26"/>
      <c r="G27" s="27">
        <v>2.3</v>
      </c>
      <c r="H27" s="28"/>
      <c r="I27" s="28">
        <f t="shared" si="0"/>
        <v>2.3</v>
      </c>
      <c r="J27" s="22" t="s">
        <v>147</v>
      </c>
      <c r="K27" s="28">
        <f t="shared" si="1"/>
        <v>6.9</v>
      </c>
      <c r="L27" s="33">
        <f t="shared" si="2"/>
        <v>34.5</v>
      </c>
      <c r="M27" s="22"/>
    </row>
    <row r="28" spans="1:13">
      <c r="A28" s="22">
        <v>23</v>
      </c>
      <c r="B28" s="61" t="s">
        <v>168</v>
      </c>
      <c r="C28" s="24" t="s">
        <v>18</v>
      </c>
      <c r="D28" s="24" t="s">
        <v>19</v>
      </c>
      <c r="E28" s="25" t="s">
        <v>25</v>
      </c>
      <c r="F28" s="26"/>
      <c r="G28" s="27">
        <v>4.59</v>
      </c>
      <c r="H28" s="28"/>
      <c r="I28" s="28">
        <f t="shared" si="0"/>
        <v>4.59</v>
      </c>
      <c r="J28" s="22" t="s">
        <v>147</v>
      </c>
      <c r="K28" s="28">
        <f t="shared" si="1"/>
        <v>13.77</v>
      </c>
      <c r="L28" s="33">
        <f t="shared" si="2"/>
        <v>68.85</v>
      </c>
      <c r="M28" s="22"/>
    </row>
    <row r="29" spans="1:13">
      <c r="A29" s="22">
        <v>24</v>
      </c>
      <c r="B29" s="61" t="s">
        <v>169</v>
      </c>
      <c r="C29" s="24" t="s">
        <v>18</v>
      </c>
      <c r="D29" s="24" t="s">
        <v>19</v>
      </c>
      <c r="E29" s="25" t="s">
        <v>25</v>
      </c>
      <c r="F29" s="26"/>
      <c r="G29" s="27">
        <v>3.83</v>
      </c>
      <c r="H29" s="28"/>
      <c r="I29" s="28">
        <f t="shared" si="0"/>
        <v>3.83</v>
      </c>
      <c r="J29" s="22" t="s">
        <v>147</v>
      </c>
      <c r="K29" s="28">
        <f t="shared" si="1"/>
        <v>11.49</v>
      </c>
      <c r="L29" s="33">
        <f t="shared" si="2"/>
        <v>57.45</v>
      </c>
      <c r="M29" s="22"/>
    </row>
    <row r="30" spans="1:13">
      <c r="A30" s="22">
        <v>25</v>
      </c>
      <c r="B30" s="61" t="s">
        <v>170</v>
      </c>
      <c r="C30" s="24" t="s">
        <v>18</v>
      </c>
      <c r="D30" s="24" t="s">
        <v>19</v>
      </c>
      <c r="E30" s="25" t="s">
        <v>39</v>
      </c>
      <c r="F30" s="26"/>
      <c r="G30" s="27">
        <v>3.83</v>
      </c>
      <c r="H30" s="28"/>
      <c r="I30" s="28">
        <f t="shared" si="0"/>
        <v>3.83</v>
      </c>
      <c r="J30" s="22" t="s">
        <v>147</v>
      </c>
      <c r="K30" s="28">
        <f t="shared" si="1"/>
        <v>11.49</v>
      </c>
      <c r="L30" s="33">
        <f t="shared" si="2"/>
        <v>57.45</v>
      </c>
      <c r="M30" s="22"/>
    </row>
    <row r="31" spans="1:13">
      <c r="A31" s="22">
        <v>26</v>
      </c>
      <c r="B31" s="61" t="s">
        <v>171</v>
      </c>
      <c r="C31" s="24" t="s">
        <v>18</v>
      </c>
      <c r="D31" s="24" t="s">
        <v>19</v>
      </c>
      <c r="E31" s="25" t="s">
        <v>39</v>
      </c>
      <c r="F31" s="26"/>
      <c r="G31" s="27">
        <v>3.06</v>
      </c>
      <c r="H31" s="28"/>
      <c r="I31" s="28">
        <f t="shared" si="0"/>
        <v>3.06</v>
      </c>
      <c r="J31" s="22" t="s">
        <v>147</v>
      </c>
      <c r="K31" s="28">
        <f t="shared" si="1"/>
        <v>9.18</v>
      </c>
      <c r="L31" s="33">
        <f t="shared" si="2"/>
        <v>45.9</v>
      </c>
      <c r="M31" s="22"/>
    </row>
    <row r="32" spans="1:13">
      <c r="A32" s="22">
        <v>27</v>
      </c>
      <c r="B32" s="61" t="s">
        <v>172</v>
      </c>
      <c r="C32" s="24" t="s">
        <v>18</v>
      </c>
      <c r="D32" s="24" t="s">
        <v>19</v>
      </c>
      <c r="E32" s="25" t="s">
        <v>32</v>
      </c>
      <c r="F32" s="26"/>
      <c r="G32" s="27">
        <v>3.06</v>
      </c>
      <c r="H32" s="28"/>
      <c r="I32" s="28">
        <f t="shared" si="0"/>
        <v>3.06</v>
      </c>
      <c r="J32" s="22" t="s">
        <v>147</v>
      </c>
      <c r="K32" s="28">
        <f t="shared" si="1"/>
        <v>9.18</v>
      </c>
      <c r="L32" s="33">
        <f t="shared" si="2"/>
        <v>45.9</v>
      </c>
      <c r="M32" s="22"/>
    </row>
    <row r="33" spans="1:13">
      <c r="A33" s="22">
        <v>28</v>
      </c>
      <c r="B33" s="61" t="s">
        <v>173</v>
      </c>
      <c r="C33" s="24" t="s">
        <v>18</v>
      </c>
      <c r="D33" s="24" t="s">
        <v>19</v>
      </c>
      <c r="E33" s="25" t="s">
        <v>23</v>
      </c>
      <c r="F33" s="26"/>
      <c r="G33" s="27">
        <v>3.06</v>
      </c>
      <c r="H33" s="28"/>
      <c r="I33" s="28">
        <f t="shared" si="0"/>
        <v>3.06</v>
      </c>
      <c r="J33" s="22" t="s">
        <v>147</v>
      </c>
      <c r="K33" s="28">
        <f t="shared" si="1"/>
        <v>9.18</v>
      </c>
      <c r="L33" s="33">
        <f t="shared" si="2"/>
        <v>45.9</v>
      </c>
      <c r="M33" s="22"/>
    </row>
    <row r="34" spans="1:13">
      <c r="A34" s="22">
        <v>29</v>
      </c>
      <c r="B34" s="61" t="s">
        <v>174</v>
      </c>
      <c r="C34" s="24" t="s">
        <v>18</v>
      </c>
      <c r="D34" s="24" t="s">
        <v>19</v>
      </c>
      <c r="E34" s="25" t="s">
        <v>30</v>
      </c>
      <c r="F34" s="26"/>
      <c r="G34" s="27">
        <v>3.83</v>
      </c>
      <c r="H34" s="28"/>
      <c r="I34" s="28">
        <f t="shared" si="0"/>
        <v>3.83</v>
      </c>
      <c r="J34" s="22" t="s">
        <v>147</v>
      </c>
      <c r="K34" s="28">
        <f t="shared" si="1"/>
        <v>11.49</v>
      </c>
      <c r="L34" s="33">
        <f t="shared" si="2"/>
        <v>57.45</v>
      </c>
      <c r="M34" s="22"/>
    </row>
    <row r="35" spans="1:13">
      <c r="A35" s="22">
        <v>30</v>
      </c>
      <c r="B35" s="61" t="s">
        <v>175</v>
      </c>
      <c r="C35" s="24" t="s">
        <v>18</v>
      </c>
      <c r="D35" s="24" t="s">
        <v>19</v>
      </c>
      <c r="E35" s="25" t="s">
        <v>23</v>
      </c>
      <c r="F35" s="26"/>
      <c r="G35" s="27">
        <v>3.83</v>
      </c>
      <c r="H35" s="28"/>
      <c r="I35" s="28">
        <f t="shared" si="0"/>
        <v>3.83</v>
      </c>
      <c r="J35" s="22" t="s">
        <v>147</v>
      </c>
      <c r="K35" s="28">
        <f t="shared" si="1"/>
        <v>11.49</v>
      </c>
      <c r="L35" s="33">
        <f t="shared" si="2"/>
        <v>57.45</v>
      </c>
      <c r="M35" s="22"/>
    </row>
    <row r="36" spans="1:13">
      <c r="A36" s="22">
        <v>31</v>
      </c>
      <c r="B36" s="61" t="s">
        <v>176</v>
      </c>
      <c r="C36" s="24" t="s">
        <v>18</v>
      </c>
      <c r="D36" s="24" t="s">
        <v>19</v>
      </c>
      <c r="E36" s="25" t="s">
        <v>20</v>
      </c>
      <c r="F36" s="26"/>
      <c r="G36" s="27">
        <v>6.12</v>
      </c>
      <c r="H36" s="28"/>
      <c r="I36" s="28">
        <f t="shared" si="0"/>
        <v>6.12</v>
      </c>
      <c r="J36" s="22" t="s">
        <v>147</v>
      </c>
      <c r="K36" s="28">
        <f t="shared" si="1"/>
        <v>18.36</v>
      </c>
      <c r="L36" s="33">
        <f t="shared" si="2"/>
        <v>91.8</v>
      </c>
      <c r="M36" s="22"/>
    </row>
    <row r="37" spans="1:13">
      <c r="A37" s="22">
        <v>32</v>
      </c>
      <c r="B37" s="61" t="s">
        <v>177</v>
      </c>
      <c r="C37" s="24" t="s">
        <v>18</v>
      </c>
      <c r="D37" s="24" t="s">
        <v>19</v>
      </c>
      <c r="E37" s="25" t="s">
        <v>30</v>
      </c>
      <c r="F37" s="26"/>
      <c r="G37" s="27">
        <v>7.66</v>
      </c>
      <c r="H37" s="28"/>
      <c r="I37" s="28">
        <f t="shared" si="0"/>
        <v>7.66</v>
      </c>
      <c r="J37" s="22" t="s">
        <v>147</v>
      </c>
      <c r="K37" s="28">
        <f t="shared" si="1"/>
        <v>22.98</v>
      </c>
      <c r="L37" s="33">
        <f t="shared" si="2"/>
        <v>114.9</v>
      </c>
      <c r="M37" s="22"/>
    </row>
    <row r="38" spans="1:13">
      <c r="A38" s="22">
        <v>33</v>
      </c>
      <c r="B38" s="61" t="s">
        <v>178</v>
      </c>
      <c r="C38" s="24" t="s">
        <v>18</v>
      </c>
      <c r="D38" s="24" t="s">
        <v>19</v>
      </c>
      <c r="E38" s="25" t="s">
        <v>36</v>
      </c>
      <c r="F38" s="26"/>
      <c r="G38" s="27">
        <v>3.06</v>
      </c>
      <c r="H38" s="28"/>
      <c r="I38" s="28">
        <f t="shared" si="0"/>
        <v>3.06</v>
      </c>
      <c r="J38" s="22" t="s">
        <v>147</v>
      </c>
      <c r="K38" s="28">
        <f t="shared" si="1"/>
        <v>9.18</v>
      </c>
      <c r="L38" s="33">
        <f t="shared" si="2"/>
        <v>45.9</v>
      </c>
      <c r="M38" s="22"/>
    </row>
    <row r="39" spans="1:13">
      <c r="A39" s="22">
        <v>34</v>
      </c>
      <c r="B39" s="61" t="s">
        <v>179</v>
      </c>
      <c r="C39" s="24" t="s">
        <v>18</v>
      </c>
      <c r="D39" s="24" t="s">
        <v>19</v>
      </c>
      <c r="E39" s="25" t="s">
        <v>25</v>
      </c>
      <c r="F39" s="26"/>
      <c r="G39" s="27">
        <v>3.06</v>
      </c>
      <c r="H39" s="28"/>
      <c r="I39" s="28">
        <f t="shared" si="0"/>
        <v>3.06</v>
      </c>
      <c r="J39" s="22" t="s">
        <v>147</v>
      </c>
      <c r="K39" s="28">
        <f t="shared" si="1"/>
        <v>9.18</v>
      </c>
      <c r="L39" s="33">
        <f t="shared" si="2"/>
        <v>45.9</v>
      </c>
      <c r="M39" s="22"/>
    </row>
    <row r="40" spans="1:13">
      <c r="A40" s="22">
        <v>35</v>
      </c>
      <c r="B40" s="61" t="s">
        <v>180</v>
      </c>
      <c r="C40" s="24" t="s">
        <v>18</v>
      </c>
      <c r="D40" s="24" t="s">
        <v>19</v>
      </c>
      <c r="E40" s="25" t="s">
        <v>47</v>
      </c>
      <c r="F40" s="26"/>
      <c r="G40" s="27">
        <v>4.59</v>
      </c>
      <c r="H40" s="28"/>
      <c r="I40" s="28">
        <f t="shared" si="0"/>
        <v>4.59</v>
      </c>
      <c r="J40" s="22" t="s">
        <v>147</v>
      </c>
      <c r="K40" s="28">
        <f t="shared" si="1"/>
        <v>13.77</v>
      </c>
      <c r="L40" s="33">
        <f t="shared" si="2"/>
        <v>68.85</v>
      </c>
      <c r="M40" s="22"/>
    </row>
    <row r="41" spans="1:13">
      <c r="A41" s="22">
        <v>36</v>
      </c>
      <c r="B41" s="61" t="s">
        <v>181</v>
      </c>
      <c r="C41" s="24" t="s">
        <v>18</v>
      </c>
      <c r="D41" s="24" t="s">
        <v>19</v>
      </c>
      <c r="E41" s="25" t="s">
        <v>23</v>
      </c>
      <c r="F41" s="26"/>
      <c r="G41" s="27">
        <v>3.83</v>
      </c>
      <c r="H41" s="28"/>
      <c r="I41" s="28">
        <f t="shared" si="0"/>
        <v>3.83</v>
      </c>
      <c r="J41" s="22" t="s">
        <v>147</v>
      </c>
      <c r="K41" s="28">
        <f t="shared" si="1"/>
        <v>11.49</v>
      </c>
      <c r="L41" s="33">
        <f t="shared" si="2"/>
        <v>57.45</v>
      </c>
      <c r="M41" s="22"/>
    </row>
    <row r="42" spans="1:13">
      <c r="A42" s="22">
        <v>37</v>
      </c>
      <c r="B42" s="61" t="s">
        <v>182</v>
      </c>
      <c r="C42" s="24" t="s">
        <v>18</v>
      </c>
      <c r="D42" s="24" t="s">
        <v>19</v>
      </c>
      <c r="E42" s="25" t="s">
        <v>23</v>
      </c>
      <c r="F42" s="26"/>
      <c r="G42" s="27">
        <v>3.06</v>
      </c>
      <c r="H42" s="28"/>
      <c r="I42" s="28">
        <f t="shared" si="0"/>
        <v>3.06</v>
      </c>
      <c r="J42" s="22" t="s">
        <v>147</v>
      </c>
      <c r="K42" s="28">
        <f t="shared" si="1"/>
        <v>9.18</v>
      </c>
      <c r="L42" s="33">
        <f t="shared" si="2"/>
        <v>45.9</v>
      </c>
      <c r="M42" s="22"/>
    </row>
    <row r="43" spans="1:13">
      <c r="A43" s="22">
        <v>38</v>
      </c>
      <c r="B43" s="61" t="s">
        <v>183</v>
      </c>
      <c r="C43" s="24" t="s">
        <v>18</v>
      </c>
      <c r="D43" s="24" t="s">
        <v>19</v>
      </c>
      <c r="E43" s="25" t="s">
        <v>32</v>
      </c>
      <c r="F43" s="26"/>
      <c r="G43" s="27">
        <v>4.59</v>
      </c>
      <c r="H43" s="28"/>
      <c r="I43" s="28">
        <f t="shared" si="0"/>
        <v>4.59</v>
      </c>
      <c r="J43" s="22" t="s">
        <v>147</v>
      </c>
      <c r="K43" s="28">
        <f t="shared" si="1"/>
        <v>13.77</v>
      </c>
      <c r="L43" s="33">
        <f t="shared" si="2"/>
        <v>68.85</v>
      </c>
      <c r="M43" s="22"/>
    </row>
    <row r="44" spans="1:13">
      <c r="A44" s="22">
        <v>39</v>
      </c>
      <c r="B44" s="61" t="s">
        <v>184</v>
      </c>
      <c r="C44" s="24" t="s">
        <v>18</v>
      </c>
      <c r="D44" s="24" t="s">
        <v>19</v>
      </c>
      <c r="E44" s="25" t="s">
        <v>25</v>
      </c>
      <c r="F44" s="26"/>
      <c r="G44" s="27">
        <v>3.06</v>
      </c>
      <c r="H44" s="28"/>
      <c r="I44" s="28">
        <f t="shared" si="0"/>
        <v>3.06</v>
      </c>
      <c r="J44" s="22" t="s">
        <v>147</v>
      </c>
      <c r="K44" s="28">
        <f t="shared" si="1"/>
        <v>9.18</v>
      </c>
      <c r="L44" s="33">
        <f t="shared" si="2"/>
        <v>45.9</v>
      </c>
      <c r="M44" s="22"/>
    </row>
    <row r="45" spans="1:13">
      <c r="A45" s="22">
        <v>40</v>
      </c>
      <c r="B45" s="61" t="s">
        <v>185</v>
      </c>
      <c r="C45" s="24" t="s">
        <v>18</v>
      </c>
      <c r="D45" s="24" t="s">
        <v>19</v>
      </c>
      <c r="E45" s="25" t="s">
        <v>39</v>
      </c>
      <c r="F45" s="26"/>
      <c r="G45" s="27">
        <v>3.06</v>
      </c>
      <c r="H45" s="28"/>
      <c r="I45" s="28">
        <f t="shared" si="0"/>
        <v>3.06</v>
      </c>
      <c r="J45" s="22" t="s">
        <v>147</v>
      </c>
      <c r="K45" s="28">
        <f t="shared" si="1"/>
        <v>9.18</v>
      </c>
      <c r="L45" s="33">
        <f t="shared" si="2"/>
        <v>45.9</v>
      </c>
      <c r="M45" s="22"/>
    </row>
    <row r="46" spans="1:13">
      <c r="A46" s="22">
        <v>41</v>
      </c>
      <c r="B46" s="61" t="s">
        <v>186</v>
      </c>
      <c r="C46" s="24" t="s">
        <v>18</v>
      </c>
      <c r="D46" s="24" t="s">
        <v>19</v>
      </c>
      <c r="E46" s="25" t="s">
        <v>25</v>
      </c>
      <c r="F46" s="26"/>
      <c r="G46" s="27">
        <v>1.53</v>
      </c>
      <c r="H46" s="28"/>
      <c r="I46" s="28">
        <f t="shared" si="0"/>
        <v>1.53</v>
      </c>
      <c r="J46" s="22" t="s">
        <v>147</v>
      </c>
      <c r="K46" s="28">
        <f t="shared" si="1"/>
        <v>4.59</v>
      </c>
      <c r="L46" s="33">
        <f t="shared" si="2"/>
        <v>22.95</v>
      </c>
      <c r="M46" s="22"/>
    </row>
    <row r="47" spans="1:13">
      <c r="A47" s="22">
        <v>42</v>
      </c>
      <c r="B47" s="61" t="s">
        <v>187</v>
      </c>
      <c r="C47" s="24" t="s">
        <v>18</v>
      </c>
      <c r="D47" s="24" t="s">
        <v>19</v>
      </c>
      <c r="E47" s="25" t="s">
        <v>30</v>
      </c>
      <c r="F47" s="26"/>
      <c r="G47" s="27">
        <v>3.06</v>
      </c>
      <c r="H47" s="28"/>
      <c r="I47" s="28">
        <f t="shared" si="0"/>
        <v>3.06</v>
      </c>
      <c r="J47" s="22" t="s">
        <v>147</v>
      </c>
      <c r="K47" s="28">
        <f t="shared" si="1"/>
        <v>9.18</v>
      </c>
      <c r="L47" s="33">
        <f t="shared" si="2"/>
        <v>45.9</v>
      </c>
      <c r="M47" s="22"/>
    </row>
    <row r="48" spans="1:13">
      <c r="A48" s="22">
        <v>43</v>
      </c>
      <c r="B48" s="61" t="s">
        <v>188</v>
      </c>
      <c r="C48" s="24" t="s">
        <v>18</v>
      </c>
      <c r="D48" s="24" t="s">
        <v>19</v>
      </c>
      <c r="E48" s="25" t="s">
        <v>23</v>
      </c>
      <c r="F48" s="26"/>
      <c r="G48" s="27">
        <v>3.83</v>
      </c>
      <c r="H48" s="28"/>
      <c r="I48" s="28">
        <f t="shared" si="0"/>
        <v>3.83</v>
      </c>
      <c r="J48" s="22" t="s">
        <v>147</v>
      </c>
      <c r="K48" s="28">
        <f t="shared" si="1"/>
        <v>11.49</v>
      </c>
      <c r="L48" s="33">
        <f t="shared" si="2"/>
        <v>57.45</v>
      </c>
      <c r="M48" s="22"/>
    </row>
    <row r="49" spans="1:13">
      <c r="A49" s="22">
        <v>44</v>
      </c>
      <c r="B49" s="61" t="s">
        <v>186</v>
      </c>
      <c r="C49" s="24" t="s">
        <v>18</v>
      </c>
      <c r="D49" s="24" t="s">
        <v>19</v>
      </c>
      <c r="E49" s="25" t="s">
        <v>23</v>
      </c>
      <c r="F49" s="26"/>
      <c r="G49" s="27">
        <v>3.83</v>
      </c>
      <c r="H49" s="28"/>
      <c r="I49" s="28">
        <f t="shared" si="0"/>
        <v>3.83</v>
      </c>
      <c r="J49" s="22" t="s">
        <v>147</v>
      </c>
      <c r="K49" s="28">
        <f t="shared" si="1"/>
        <v>11.49</v>
      </c>
      <c r="L49" s="33">
        <f t="shared" si="2"/>
        <v>57.45</v>
      </c>
      <c r="M49" s="22"/>
    </row>
    <row r="50" spans="1:13">
      <c r="A50" s="22">
        <v>45</v>
      </c>
      <c r="B50" s="61" t="s">
        <v>189</v>
      </c>
      <c r="C50" s="24" t="s">
        <v>18</v>
      </c>
      <c r="D50" s="24" t="s">
        <v>19</v>
      </c>
      <c r="E50" s="25" t="s">
        <v>30</v>
      </c>
      <c r="F50" s="26"/>
      <c r="G50" s="27">
        <v>3.83</v>
      </c>
      <c r="H50" s="28"/>
      <c r="I50" s="28">
        <f t="shared" si="0"/>
        <v>3.83</v>
      </c>
      <c r="J50" s="22" t="s">
        <v>147</v>
      </c>
      <c r="K50" s="28">
        <f t="shared" si="1"/>
        <v>11.49</v>
      </c>
      <c r="L50" s="33">
        <f t="shared" si="2"/>
        <v>57.45</v>
      </c>
      <c r="M50" s="22"/>
    </row>
    <row r="51" spans="1:13">
      <c r="A51" s="22">
        <v>46</v>
      </c>
      <c r="B51" s="61" t="s">
        <v>190</v>
      </c>
      <c r="C51" s="24" t="s">
        <v>18</v>
      </c>
      <c r="D51" s="24" t="s">
        <v>19</v>
      </c>
      <c r="E51" s="25" t="s">
        <v>32</v>
      </c>
      <c r="F51" s="26"/>
      <c r="G51" s="27">
        <v>3.83</v>
      </c>
      <c r="H51" s="28"/>
      <c r="I51" s="28">
        <f t="shared" si="0"/>
        <v>3.83</v>
      </c>
      <c r="J51" s="22" t="s">
        <v>147</v>
      </c>
      <c r="K51" s="28">
        <f t="shared" si="1"/>
        <v>11.49</v>
      </c>
      <c r="L51" s="33">
        <f t="shared" si="2"/>
        <v>57.45</v>
      </c>
      <c r="M51" s="22"/>
    </row>
    <row r="52" spans="1:13">
      <c r="A52" s="22">
        <v>47</v>
      </c>
      <c r="B52" s="61" t="s">
        <v>191</v>
      </c>
      <c r="C52" s="24" t="s">
        <v>18</v>
      </c>
      <c r="D52" s="24" t="s">
        <v>19</v>
      </c>
      <c r="E52" s="25" t="s">
        <v>20</v>
      </c>
      <c r="F52" s="26"/>
      <c r="G52" s="27">
        <v>0.77</v>
      </c>
      <c r="H52" s="28"/>
      <c r="I52" s="28">
        <f t="shared" si="0"/>
        <v>0.77</v>
      </c>
      <c r="J52" s="22" t="s">
        <v>147</v>
      </c>
      <c r="K52" s="28">
        <f t="shared" si="1"/>
        <v>2.31</v>
      </c>
      <c r="L52" s="33">
        <f t="shared" si="2"/>
        <v>11.55</v>
      </c>
      <c r="M52" s="22"/>
    </row>
    <row r="53" spans="1:13">
      <c r="A53" s="22">
        <v>48</v>
      </c>
      <c r="B53" s="61" t="s">
        <v>192</v>
      </c>
      <c r="C53" s="24" t="s">
        <v>18</v>
      </c>
      <c r="D53" s="24" t="s">
        <v>19</v>
      </c>
      <c r="E53" s="25" t="s">
        <v>47</v>
      </c>
      <c r="F53" s="26"/>
      <c r="G53" s="27">
        <v>3.83</v>
      </c>
      <c r="H53" s="28"/>
      <c r="I53" s="28">
        <f t="shared" si="0"/>
        <v>3.83</v>
      </c>
      <c r="J53" s="22" t="s">
        <v>147</v>
      </c>
      <c r="K53" s="28">
        <f t="shared" si="1"/>
        <v>11.49</v>
      </c>
      <c r="L53" s="33">
        <f t="shared" si="2"/>
        <v>57.45</v>
      </c>
      <c r="M53" s="22"/>
    </row>
    <row r="54" spans="1:13">
      <c r="A54" s="22">
        <v>49</v>
      </c>
      <c r="B54" s="61" t="s">
        <v>193</v>
      </c>
      <c r="C54" s="24" t="s">
        <v>18</v>
      </c>
      <c r="D54" s="24" t="s">
        <v>19</v>
      </c>
      <c r="E54" s="25" t="s">
        <v>23</v>
      </c>
      <c r="F54" s="26"/>
      <c r="G54" s="27">
        <v>7.66</v>
      </c>
      <c r="H54" s="28"/>
      <c r="I54" s="28">
        <f t="shared" si="0"/>
        <v>7.66</v>
      </c>
      <c r="J54" s="22" t="s">
        <v>147</v>
      </c>
      <c r="K54" s="28">
        <f t="shared" si="1"/>
        <v>22.98</v>
      </c>
      <c r="L54" s="33">
        <f t="shared" si="2"/>
        <v>114.9</v>
      </c>
      <c r="M54" s="22"/>
    </row>
    <row r="55" spans="1:13">
      <c r="A55" s="22">
        <v>50</v>
      </c>
      <c r="B55" s="61" t="s">
        <v>194</v>
      </c>
      <c r="C55" s="24" t="s">
        <v>18</v>
      </c>
      <c r="D55" s="24" t="s">
        <v>19</v>
      </c>
      <c r="E55" s="25" t="s">
        <v>32</v>
      </c>
      <c r="F55" s="26"/>
      <c r="G55" s="27">
        <v>3.06</v>
      </c>
      <c r="H55" s="28"/>
      <c r="I55" s="28">
        <f t="shared" si="0"/>
        <v>3.06</v>
      </c>
      <c r="J55" s="22" t="s">
        <v>147</v>
      </c>
      <c r="K55" s="28">
        <f t="shared" si="1"/>
        <v>9.18</v>
      </c>
      <c r="L55" s="33">
        <f t="shared" si="2"/>
        <v>45.9</v>
      </c>
      <c r="M55" s="22"/>
    </row>
    <row r="56" spans="1:13">
      <c r="A56" s="22">
        <v>51</v>
      </c>
      <c r="B56" s="61" t="s">
        <v>195</v>
      </c>
      <c r="C56" s="24" t="s">
        <v>18</v>
      </c>
      <c r="D56" s="24" t="s">
        <v>19</v>
      </c>
      <c r="E56" s="25" t="s">
        <v>32</v>
      </c>
      <c r="F56" s="26"/>
      <c r="G56" s="27">
        <v>4.59</v>
      </c>
      <c r="H56" s="28"/>
      <c r="I56" s="28">
        <f t="shared" si="0"/>
        <v>4.59</v>
      </c>
      <c r="J56" s="22" t="s">
        <v>147</v>
      </c>
      <c r="K56" s="28">
        <f t="shared" si="1"/>
        <v>13.77</v>
      </c>
      <c r="L56" s="33">
        <f t="shared" si="2"/>
        <v>68.85</v>
      </c>
      <c r="M56" s="22"/>
    </row>
    <row r="57" spans="1:13">
      <c r="A57" s="22">
        <v>52</v>
      </c>
      <c r="B57" s="61" t="s">
        <v>186</v>
      </c>
      <c r="C57" s="24" t="s">
        <v>18</v>
      </c>
      <c r="D57" s="24" t="s">
        <v>19</v>
      </c>
      <c r="E57" s="25" t="s">
        <v>30</v>
      </c>
      <c r="F57" s="26"/>
      <c r="G57" s="27">
        <v>6.12</v>
      </c>
      <c r="H57" s="28"/>
      <c r="I57" s="28">
        <f t="shared" si="0"/>
        <v>6.12</v>
      </c>
      <c r="J57" s="22" t="s">
        <v>147</v>
      </c>
      <c r="K57" s="28">
        <f t="shared" si="1"/>
        <v>18.36</v>
      </c>
      <c r="L57" s="33">
        <f t="shared" si="2"/>
        <v>91.8</v>
      </c>
      <c r="M57" s="22"/>
    </row>
    <row r="58" spans="1:13">
      <c r="A58" s="22">
        <v>53</v>
      </c>
      <c r="B58" s="61" t="s">
        <v>196</v>
      </c>
      <c r="C58" s="24" t="s">
        <v>18</v>
      </c>
      <c r="D58" s="24" t="s">
        <v>19</v>
      </c>
      <c r="E58" s="25" t="s">
        <v>23</v>
      </c>
      <c r="F58" s="26"/>
      <c r="G58" s="27">
        <v>3.06</v>
      </c>
      <c r="H58" s="28"/>
      <c r="I58" s="28">
        <f t="shared" si="0"/>
        <v>3.06</v>
      </c>
      <c r="J58" s="22" t="s">
        <v>147</v>
      </c>
      <c r="K58" s="28">
        <f t="shared" si="1"/>
        <v>9.18</v>
      </c>
      <c r="L58" s="33">
        <f t="shared" si="2"/>
        <v>45.9</v>
      </c>
      <c r="M58" s="22"/>
    </row>
    <row r="59" spans="1:13">
      <c r="A59" s="22">
        <v>54</v>
      </c>
      <c r="B59" s="61" t="s">
        <v>197</v>
      </c>
      <c r="C59" s="24" t="s">
        <v>18</v>
      </c>
      <c r="D59" s="24" t="s">
        <v>19</v>
      </c>
      <c r="E59" s="25" t="s">
        <v>27</v>
      </c>
      <c r="F59" s="26"/>
      <c r="G59" s="27">
        <v>3.06</v>
      </c>
      <c r="H59" s="28"/>
      <c r="I59" s="28">
        <f t="shared" si="0"/>
        <v>3.06</v>
      </c>
      <c r="J59" s="22" t="s">
        <v>147</v>
      </c>
      <c r="K59" s="28">
        <f t="shared" si="1"/>
        <v>9.18</v>
      </c>
      <c r="L59" s="33">
        <f t="shared" si="2"/>
        <v>45.9</v>
      </c>
      <c r="M59" s="22"/>
    </row>
    <row r="60" spans="1:13">
      <c r="A60" s="22">
        <v>55</v>
      </c>
      <c r="B60" s="61" t="s">
        <v>198</v>
      </c>
      <c r="C60" s="24" t="s">
        <v>18</v>
      </c>
      <c r="D60" s="24" t="s">
        <v>19</v>
      </c>
      <c r="E60" s="25" t="s">
        <v>36</v>
      </c>
      <c r="F60" s="26"/>
      <c r="G60" s="27">
        <v>2.3</v>
      </c>
      <c r="H60" s="28"/>
      <c r="I60" s="28">
        <f t="shared" si="0"/>
        <v>2.3</v>
      </c>
      <c r="J60" s="22" t="s">
        <v>147</v>
      </c>
      <c r="K60" s="28">
        <f t="shared" si="1"/>
        <v>6.9</v>
      </c>
      <c r="L60" s="33">
        <f t="shared" si="2"/>
        <v>34.5</v>
      </c>
      <c r="M60" s="22"/>
    </row>
    <row r="61" spans="1:13">
      <c r="A61" s="22">
        <v>56</v>
      </c>
      <c r="B61" s="61" t="s">
        <v>199</v>
      </c>
      <c r="C61" s="24" t="s">
        <v>18</v>
      </c>
      <c r="D61" s="24" t="s">
        <v>19</v>
      </c>
      <c r="E61" s="25" t="s">
        <v>39</v>
      </c>
      <c r="F61" s="26"/>
      <c r="G61" s="27">
        <v>9.95</v>
      </c>
      <c r="H61" s="28"/>
      <c r="I61" s="28">
        <f t="shared" si="0"/>
        <v>9.95</v>
      </c>
      <c r="J61" s="22" t="s">
        <v>147</v>
      </c>
      <c r="K61" s="28">
        <f t="shared" si="1"/>
        <v>29.85</v>
      </c>
      <c r="L61" s="33">
        <f t="shared" si="2"/>
        <v>149.25</v>
      </c>
      <c r="M61" s="22"/>
    </row>
    <row r="62" spans="1:13">
      <c r="A62" s="22">
        <v>57</v>
      </c>
      <c r="B62" s="61" t="s">
        <v>200</v>
      </c>
      <c r="C62" s="24" t="s">
        <v>18</v>
      </c>
      <c r="D62" s="24" t="s">
        <v>19</v>
      </c>
      <c r="E62" s="25" t="s">
        <v>27</v>
      </c>
      <c r="F62" s="26"/>
      <c r="G62" s="27">
        <v>4.59</v>
      </c>
      <c r="H62" s="28"/>
      <c r="I62" s="28">
        <f t="shared" ref="I62:I79" si="3">G62</f>
        <v>4.59</v>
      </c>
      <c r="J62" s="22" t="s">
        <v>147</v>
      </c>
      <c r="K62" s="28">
        <f t="shared" si="1"/>
        <v>13.77</v>
      </c>
      <c r="L62" s="33">
        <f t="shared" si="2"/>
        <v>68.85</v>
      </c>
      <c r="M62" s="22"/>
    </row>
    <row r="63" spans="1:13">
      <c r="A63" s="22">
        <v>58</v>
      </c>
      <c r="B63" s="61" t="s">
        <v>201</v>
      </c>
      <c r="C63" s="24" t="s">
        <v>18</v>
      </c>
      <c r="D63" s="24" t="s">
        <v>19</v>
      </c>
      <c r="E63" s="25" t="s">
        <v>32</v>
      </c>
      <c r="F63" s="26"/>
      <c r="G63" s="27">
        <v>2.3</v>
      </c>
      <c r="H63" s="28"/>
      <c r="I63" s="28">
        <f t="shared" si="3"/>
        <v>2.3</v>
      </c>
      <c r="J63" s="22" t="s">
        <v>147</v>
      </c>
      <c r="K63" s="28">
        <f t="shared" si="1"/>
        <v>6.9</v>
      </c>
      <c r="L63" s="33">
        <f t="shared" si="2"/>
        <v>34.5</v>
      </c>
      <c r="M63" s="22"/>
    </row>
    <row r="64" spans="1:13">
      <c r="A64" s="22">
        <v>59</v>
      </c>
      <c r="B64" s="61" t="s">
        <v>202</v>
      </c>
      <c r="C64" s="24" t="s">
        <v>18</v>
      </c>
      <c r="D64" s="24" t="s">
        <v>19</v>
      </c>
      <c r="E64" s="25" t="s">
        <v>23</v>
      </c>
      <c r="F64" s="26"/>
      <c r="G64" s="27">
        <v>6.12</v>
      </c>
      <c r="H64" s="28"/>
      <c r="I64" s="28">
        <f t="shared" si="3"/>
        <v>6.12</v>
      </c>
      <c r="J64" s="22" t="s">
        <v>147</v>
      </c>
      <c r="K64" s="28">
        <f t="shared" si="1"/>
        <v>18.36</v>
      </c>
      <c r="L64" s="33">
        <f t="shared" si="2"/>
        <v>91.8</v>
      </c>
      <c r="M64" s="22"/>
    </row>
    <row r="65" spans="1:13">
      <c r="A65" s="22">
        <v>60</v>
      </c>
      <c r="B65" s="61" t="s">
        <v>203</v>
      </c>
      <c r="C65" s="24" t="s">
        <v>18</v>
      </c>
      <c r="D65" s="24" t="s">
        <v>19</v>
      </c>
      <c r="E65" s="25" t="s">
        <v>36</v>
      </c>
      <c r="F65" s="26"/>
      <c r="G65" s="27">
        <v>3.83</v>
      </c>
      <c r="H65" s="28"/>
      <c r="I65" s="28">
        <f t="shared" si="3"/>
        <v>3.83</v>
      </c>
      <c r="J65" s="22" t="s">
        <v>147</v>
      </c>
      <c r="K65" s="28">
        <f t="shared" si="1"/>
        <v>11.49</v>
      </c>
      <c r="L65" s="33">
        <f t="shared" si="2"/>
        <v>57.45</v>
      </c>
      <c r="M65" s="22"/>
    </row>
    <row r="66" spans="1:13">
      <c r="A66" s="22">
        <v>61</v>
      </c>
      <c r="B66" s="61" t="s">
        <v>204</v>
      </c>
      <c r="C66" s="24" t="s">
        <v>18</v>
      </c>
      <c r="D66" s="24" t="s">
        <v>19</v>
      </c>
      <c r="E66" s="25" t="s">
        <v>23</v>
      </c>
      <c r="F66" s="26"/>
      <c r="G66" s="27">
        <v>4.59</v>
      </c>
      <c r="H66" s="28"/>
      <c r="I66" s="28">
        <f t="shared" si="3"/>
        <v>4.59</v>
      </c>
      <c r="J66" s="22" t="s">
        <v>147</v>
      </c>
      <c r="K66" s="28">
        <f t="shared" si="1"/>
        <v>13.77</v>
      </c>
      <c r="L66" s="33">
        <f t="shared" si="2"/>
        <v>68.85</v>
      </c>
      <c r="M66" s="22"/>
    </row>
    <row r="67" spans="1:13">
      <c r="A67" s="22">
        <v>62</v>
      </c>
      <c r="B67" s="61" t="s">
        <v>205</v>
      </c>
      <c r="C67" s="24" t="s">
        <v>18</v>
      </c>
      <c r="D67" s="24" t="s">
        <v>19</v>
      </c>
      <c r="E67" s="25" t="s">
        <v>25</v>
      </c>
      <c r="F67" s="26"/>
      <c r="G67" s="27">
        <v>8.42</v>
      </c>
      <c r="H67" s="28"/>
      <c r="I67" s="28">
        <f t="shared" si="3"/>
        <v>8.42</v>
      </c>
      <c r="J67" s="22" t="s">
        <v>147</v>
      </c>
      <c r="K67" s="28">
        <f t="shared" si="1"/>
        <v>25.26</v>
      </c>
      <c r="L67" s="33">
        <f t="shared" si="2"/>
        <v>126.3</v>
      </c>
      <c r="M67" s="22"/>
    </row>
    <row r="68" spans="1:13">
      <c r="A68" s="22">
        <v>63</v>
      </c>
      <c r="B68" s="61" t="s">
        <v>206</v>
      </c>
      <c r="C68" s="24" t="s">
        <v>18</v>
      </c>
      <c r="D68" s="24" t="s">
        <v>19</v>
      </c>
      <c r="E68" s="25" t="s">
        <v>27</v>
      </c>
      <c r="F68" s="26"/>
      <c r="G68" s="27">
        <v>4.59</v>
      </c>
      <c r="H68" s="28"/>
      <c r="I68" s="28">
        <f t="shared" si="3"/>
        <v>4.59</v>
      </c>
      <c r="J68" s="22" t="s">
        <v>147</v>
      </c>
      <c r="K68" s="28">
        <f t="shared" si="1"/>
        <v>13.77</v>
      </c>
      <c r="L68" s="33">
        <f t="shared" si="2"/>
        <v>68.85</v>
      </c>
      <c r="M68" s="22"/>
    </row>
    <row r="69" spans="1:13">
      <c r="A69" s="22">
        <v>64</v>
      </c>
      <c r="B69" s="61" t="s">
        <v>207</v>
      </c>
      <c r="C69" s="24" t="s">
        <v>18</v>
      </c>
      <c r="D69" s="24" t="s">
        <v>19</v>
      </c>
      <c r="E69" s="25" t="s">
        <v>25</v>
      </c>
      <c r="F69" s="26"/>
      <c r="G69" s="27">
        <v>2.3</v>
      </c>
      <c r="H69" s="28"/>
      <c r="I69" s="28">
        <f t="shared" si="3"/>
        <v>2.3</v>
      </c>
      <c r="J69" s="22" t="s">
        <v>147</v>
      </c>
      <c r="K69" s="28">
        <f t="shared" si="1"/>
        <v>6.9</v>
      </c>
      <c r="L69" s="33">
        <f t="shared" si="2"/>
        <v>34.5</v>
      </c>
      <c r="M69" s="22"/>
    </row>
    <row r="70" spans="1:13">
      <c r="A70" s="22">
        <v>65</v>
      </c>
      <c r="B70" s="61" t="s">
        <v>208</v>
      </c>
      <c r="C70" s="24" t="s">
        <v>18</v>
      </c>
      <c r="D70" s="24" t="s">
        <v>19</v>
      </c>
      <c r="E70" s="25" t="s">
        <v>30</v>
      </c>
      <c r="F70" s="26"/>
      <c r="G70" s="27">
        <v>3.06</v>
      </c>
      <c r="H70" s="28"/>
      <c r="I70" s="28">
        <f t="shared" si="3"/>
        <v>3.06</v>
      </c>
      <c r="J70" s="22" t="s">
        <v>147</v>
      </c>
      <c r="K70" s="28">
        <f t="shared" si="1"/>
        <v>9.18</v>
      </c>
      <c r="L70" s="33">
        <f t="shared" si="2"/>
        <v>45.9</v>
      </c>
      <c r="M70" s="22"/>
    </row>
    <row r="71" spans="1:13">
      <c r="A71" s="22">
        <v>66</v>
      </c>
      <c r="B71" s="61" t="s">
        <v>209</v>
      </c>
      <c r="C71" s="24" t="s">
        <v>18</v>
      </c>
      <c r="D71" s="24" t="s">
        <v>19</v>
      </c>
      <c r="E71" s="25" t="s">
        <v>30</v>
      </c>
      <c r="F71" s="26"/>
      <c r="G71" s="27">
        <v>3.83</v>
      </c>
      <c r="H71" s="28"/>
      <c r="I71" s="28">
        <f t="shared" si="3"/>
        <v>3.83</v>
      </c>
      <c r="J71" s="22" t="s">
        <v>147</v>
      </c>
      <c r="K71" s="28">
        <f t="shared" ref="K71:K103" si="4">I71*3</f>
        <v>11.49</v>
      </c>
      <c r="L71" s="33">
        <f t="shared" ref="L71:L103" si="5">I71*15</f>
        <v>57.45</v>
      </c>
      <c r="M71" s="22"/>
    </row>
    <row r="72" spans="1:13">
      <c r="A72" s="22">
        <v>67</v>
      </c>
      <c r="B72" s="61" t="s">
        <v>210</v>
      </c>
      <c r="C72" s="24" t="s">
        <v>18</v>
      </c>
      <c r="D72" s="24" t="s">
        <v>19</v>
      </c>
      <c r="E72" s="25" t="s">
        <v>25</v>
      </c>
      <c r="F72" s="26"/>
      <c r="G72" s="27">
        <v>3.83</v>
      </c>
      <c r="H72" s="28"/>
      <c r="I72" s="28">
        <f t="shared" si="3"/>
        <v>3.83</v>
      </c>
      <c r="J72" s="22" t="s">
        <v>147</v>
      </c>
      <c r="K72" s="28">
        <f t="shared" si="4"/>
        <v>11.49</v>
      </c>
      <c r="L72" s="33">
        <f t="shared" si="5"/>
        <v>57.45</v>
      </c>
      <c r="M72" s="22"/>
    </row>
    <row r="73" spans="1:13">
      <c r="A73" s="22">
        <v>68</v>
      </c>
      <c r="B73" s="61" t="s">
        <v>186</v>
      </c>
      <c r="C73" s="24" t="s">
        <v>18</v>
      </c>
      <c r="D73" s="24" t="s">
        <v>19</v>
      </c>
      <c r="E73" s="25" t="s">
        <v>25</v>
      </c>
      <c r="F73" s="26"/>
      <c r="G73" s="27">
        <v>4.59</v>
      </c>
      <c r="H73" s="28"/>
      <c r="I73" s="28">
        <f t="shared" si="3"/>
        <v>4.59</v>
      </c>
      <c r="J73" s="22" t="s">
        <v>147</v>
      </c>
      <c r="K73" s="28">
        <f t="shared" si="4"/>
        <v>13.77</v>
      </c>
      <c r="L73" s="33">
        <f t="shared" si="5"/>
        <v>68.85</v>
      </c>
      <c r="M73" s="22"/>
    </row>
    <row r="74" spans="1:13">
      <c r="A74" s="22">
        <v>69</v>
      </c>
      <c r="B74" s="61" t="s">
        <v>211</v>
      </c>
      <c r="C74" s="24" t="s">
        <v>18</v>
      </c>
      <c r="D74" s="24" t="s">
        <v>19</v>
      </c>
      <c r="E74" s="25" t="s">
        <v>20</v>
      </c>
      <c r="F74" s="26"/>
      <c r="G74" s="27">
        <v>6.12</v>
      </c>
      <c r="H74" s="28"/>
      <c r="I74" s="28">
        <f t="shared" si="3"/>
        <v>6.12</v>
      </c>
      <c r="J74" s="22" t="s">
        <v>147</v>
      </c>
      <c r="K74" s="28">
        <f t="shared" si="4"/>
        <v>18.36</v>
      </c>
      <c r="L74" s="33">
        <f t="shared" si="5"/>
        <v>91.8</v>
      </c>
      <c r="M74" s="22"/>
    </row>
    <row r="75" spans="1:13">
      <c r="A75" s="22">
        <v>70</v>
      </c>
      <c r="B75" s="61" t="s">
        <v>212</v>
      </c>
      <c r="C75" s="24" t="s">
        <v>18</v>
      </c>
      <c r="D75" s="24" t="s">
        <v>19</v>
      </c>
      <c r="E75" s="25" t="s">
        <v>30</v>
      </c>
      <c r="F75" s="26"/>
      <c r="G75" s="27">
        <v>5.71</v>
      </c>
      <c r="H75" s="28"/>
      <c r="I75" s="28">
        <f t="shared" si="3"/>
        <v>5.71</v>
      </c>
      <c r="J75" s="22" t="s">
        <v>147</v>
      </c>
      <c r="K75" s="28">
        <f t="shared" si="4"/>
        <v>17.13</v>
      </c>
      <c r="L75" s="33">
        <f t="shared" si="5"/>
        <v>85.65</v>
      </c>
      <c r="M75" s="22"/>
    </row>
    <row r="76" spans="1:13">
      <c r="A76" s="22">
        <v>71</v>
      </c>
      <c r="B76" s="61" t="s">
        <v>186</v>
      </c>
      <c r="C76" s="24" t="s">
        <v>18</v>
      </c>
      <c r="D76" s="24" t="s">
        <v>19</v>
      </c>
      <c r="E76" s="25" t="s">
        <v>27</v>
      </c>
      <c r="F76" s="26"/>
      <c r="G76" s="27">
        <v>7.66</v>
      </c>
      <c r="H76" s="28"/>
      <c r="I76" s="28">
        <f t="shared" si="3"/>
        <v>7.66</v>
      </c>
      <c r="J76" s="22" t="s">
        <v>147</v>
      </c>
      <c r="K76" s="28">
        <f t="shared" si="4"/>
        <v>22.98</v>
      </c>
      <c r="L76" s="33">
        <f t="shared" si="5"/>
        <v>114.9</v>
      </c>
      <c r="M76" s="22"/>
    </row>
    <row r="77" spans="1:13">
      <c r="A77" s="22">
        <v>72</v>
      </c>
      <c r="B77" s="61" t="s">
        <v>213</v>
      </c>
      <c r="C77" s="24" t="s">
        <v>18</v>
      </c>
      <c r="D77" s="24" t="s">
        <v>19</v>
      </c>
      <c r="E77" s="25" t="s">
        <v>32</v>
      </c>
      <c r="F77" s="26"/>
      <c r="G77" s="27">
        <v>5.36</v>
      </c>
      <c r="H77" s="28"/>
      <c r="I77" s="28">
        <f t="shared" si="3"/>
        <v>5.36</v>
      </c>
      <c r="J77" s="22" t="s">
        <v>147</v>
      </c>
      <c r="K77" s="28">
        <f t="shared" si="4"/>
        <v>16.08</v>
      </c>
      <c r="L77" s="33">
        <f t="shared" si="5"/>
        <v>80.4</v>
      </c>
      <c r="M77" s="22"/>
    </row>
    <row r="78" spans="1:13">
      <c r="A78" s="22">
        <v>73</v>
      </c>
      <c r="B78" s="61" t="s">
        <v>214</v>
      </c>
      <c r="C78" s="24" t="s">
        <v>18</v>
      </c>
      <c r="D78" s="24" t="s">
        <v>19</v>
      </c>
      <c r="E78" s="25" t="s">
        <v>32</v>
      </c>
      <c r="F78" s="26"/>
      <c r="G78" s="27">
        <v>3.06</v>
      </c>
      <c r="H78" s="28"/>
      <c r="I78" s="28">
        <f t="shared" si="3"/>
        <v>3.06</v>
      </c>
      <c r="J78" s="22" t="s">
        <v>147</v>
      </c>
      <c r="K78" s="28">
        <f t="shared" si="4"/>
        <v>9.18</v>
      </c>
      <c r="L78" s="33">
        <f t="shared" si="5"/>
        <v>45.9</v>
      </c>
      <c r="M78" s="22"/>
    </row>
    <row r="79" spans="1:13">
      <c r="A79" s="22">
        <v>74</v>
      </c>
      <c r="B79" s="61" t="s">
        <v>215</v>
      </c>
      <c r="C79" s="24" t="s">
        <v>18</v>
      </c>
      <c r="D79" s="24" t="s">
        <v>19</v>
      </c>
      <c r="E79" s="25" t="s">
        <v>20</v>
      </c>
      <c r="F79" s="26"/>
      <c r="G79" s="27">
        <v>3.83</v>
      </c>
      <c r="H79" s="28"/>
      <c r="I79" s="28">
        <f t="shared" si="3"/>
        <v>3.83</v>
      </c>
      <c r="J79" s="22" t="s">
        <v>147</v>
      </c>
      <c r="K79" s="28">
        <f t="shared" si="4"/>
        <v>11.49</v>
      </c>
      <c r="L79" s="33">
        <f t="shared" si="5"/>
        <v>57.45</v>
      </c>
      <c r="M79" s="22"/>
    </row>
    <row r="80" spans="1:13">
      <c r="A80" s="22">
        <v>75</v>
      </c>
      <c r="B80" s="61" t="s">
        <v>216</v>
      </c>
      <c r="C80" s="24" t="s">
        <v>18</v>
      </c>
      <c r="D80" s="24" t="s">
        <v>19</v>
      </c>
      <c r="E80" s="25" t="s">
        <v>39</v>
      </c>
      <c r="F80" s="26"/>
      <c r="G80" s="27">
        <v>3.06</v>
      </c>
      <c r="H80" s="28"/>
      <c r="I80" s="28">
        <f t="shared" ref="I80:I103" si="6">G80</f>
        <v>3.06</v>
      </c>
      <c r="J80" s="22" t="s">
        <v>147</v>
      </c>
      <c r="K80" s="28">
        <f t="shared" si="4"/>
        <v>9.18</v>
      </c>
      <c r="L80" s="33">
        <f t="shared" si="5"/>
        <v>45.9</v>
      </c>
      <c r="M80" s="22"/>
    </row>
    <row r="81" spans="1:13">
      <c r="A81" s="22">
        <v>76</v>
      </c>
      <c r="B81" s="61" t="s">
        <v>217</v>
      </c>
      <c r="C81" s="24" t="s">
        <v>18</v>
      </c>
      <c r="D81" s="24" t="s">
        <v>19</v>
      </c>
      <c r="E81" s="25" t="s">
        <v>27</v>
      </c>
      <c r="F81" s="26"/>
      <c r="G81" s="27">
        <v>7.66</v>
      </c>
      <c r="H81" s="28"/>
      <c r="I81" s="28">
        <f t="shared" si="6"/>
        <v>7.66</v>
      </c>
      <c r="J81" s="22" t="s">
        <v>147</v>
      </c>
      <c r="K81" s="28">
        <f t="shared" si="4"/>
        <v>22.98</v>
      </c>
      <c r="L81" s="33">
        <f t="shared" si="5"/>
        <v>114.9</v>
      </c>
      <c r="M81" s="22"/>
    </row>
    <row r="82" spans="1:13">
      <c r="A82" s="22">
        <v>77</v>
      </c>
      <c r="B82" s="61" t="s">
        <v>218</v>
      </c>
      <c r="C82" s="24" t="s">
        <v>18</v>
      </c>
      <c r="D82" s="24" t="s">
        <v>19</v>
      </c>
      <c r="E82" s="25" t="s">
        <v>47</v>
      </c>
      <c r="F82" s="26"/>
      <c r="G82" s="27">
        <v>9.19</v>
      </c>
      <c r="H82" s="28"/>
      <c r="I82" s="28">
        <f t="shared" si="6"/>
        <v>9.19</v>
      </c>
      <c r="J82" s="22" t="s">
        <v>147</v>
      </c>
      <c r="K82" s="28">
        <f t="shared" si="4"/>
        <v>27.57</v>
      </c>
      <c r="L82" s="33">
        <f t="shared" si="5"/>
        <v>137.85</v>
      </c>
      <c r="M82" s="22"/>
    </row>
    <row r="83" spans="1:13">
      <c r="A83" s="22">
        <v>78</v>
      </c>
      <c r="B83" s="61" t="s">
        <v>219</v>
      </c>
      <c r="C83" s="24" t="s">
        <v>18</v>
      </c>
      <c r="D83" s="24" t="s">
        <v>19</v>
      </c>
      <c r="E83" s="25" t="s">
        <v>36</v>
      </c>
      <c r="F83" s="26"/>
      <c r="G83" s="27">
        <v>3.06</v>
      </c>
      <c r="H83" s="28"/>
      <c r="I83" s="28">
        <f t="shared" si="6"/>
        <v>3.06</v>
      </c>
      <c r="J83" s="22" t="s">
        <v>147</v>
      </c>
      <c r="K83" s="28">
        <f t="shared" si="4"/>
        <v>9.18</v>
      </c>
      <c r="L83" s="33">
        <f t="shared" si="5"/>
        <v>45.9</v>
      </c>
      <c r="M83" s="22"/>
    </row>
    <row r="84" spans="1:13">
      <c r="A84" s="22">
        <v>79</v>
      </c>
      <c r="B84" s="61" t="s">
        <v>220</v>
      </c>
      <c r="C84" s="24" t="s">
        <v>18</v>
      </c>
      <c r="D84" s="24" t="s">
        <v>19</v>
      </c>
      <c r="E84" s="25" t="s">
        <v>32</v>
      </c>
      <c r="F84" s="26"/>
      <c r="G84" s="27">
        <v>5.36</v>
      </c>
      <c r="H84" s="28"/>
      <c r="I84" s="28">
        <f t="shared" si="6"/>
        <v>5.36</v>
      </c>
      <c r="J84" s="22" t="s">
        <v>147</v>
      </c>
      <c r="K84" s="28">
        <f t="shared" si="4"/>
        <v>16.08</v>
      </c>
      <c r="L84" s="33">
        <f t="shared" si="5"/>
        <v>80.4</v>
      </c>
      <c r="M84" s="22"/>
    </row>
    <row r="85" spans="1:13">
      <c r="A85" s="22">
        <v>80</v>
      </c>
      <c r="B85" s="61" t="s">
        <v>221</v>
      </c>
      <c r="C85" s="24" t="s">
        <v>18</v>
      </c>
      <c r="D85" s="24" t="s">
        <v>19</v>
      </c>
      <c r="E85" s="25" t="s">
        <v>39</v>
      </c>
      <c r="F85" s="26"/>
      <c r="G85" s="27">
        <v>3.83</v>
      </c>
      <c r="H85" s="28"/>
      <c r="I85" s="28">
        <f t="shared" si="6"/>
        <v>3.83</v>
      </c>
      <c r="J85" s="22" t="s">
        <v>147</v>
      </c>
      <c r="K85" s="28">
        <f t="shared" si="4"/>
        <v>11.49</v>
      </c>
      <c r="L85" s="33">
        <f t="shared" si="5"/>
        <v>57.45</v>
      </c>
      <c r="M85" s="22"/>
    </row>
    <row r="86" spans="1:13">
      <c r="A86" s="22">
        <v>81</v>
      </c>
      <c r="B86" s="61" t="s">
        <v>222</v>
      </c>
      <c r="C86" s="24" t="s">
        <v>18</v>
      </c>
      <c r="D86" s="24" t="s">
        <v>19</v>
      </c>
      <c r="E86" s="25" t="s">
        <v>27</v>
      </c>
      <c r="F86" s="26"/>
      <c r="G86" s="27">
        <v>3.83</v>
      </c>
      <c r="H86" s="28"/>
      <c r="I86" s="28">
        <f t="shared" si="6"/>
        <v>3.83</v>
      </c>
      <c r="J86" s="22" t="s">
        <v>147</v>
      </c>
      <c r="K86" s="28">
        <f t="shared" si="4"/>
        <v>11.49</v>
      </c>
      <c r="L86" s="33">
        <f t="shared" si="5"/>
        <v>57.45</v>
      </c>
      <c r="M86" s="22"/>
    </row>
    <row r="87" spans="1:13">
      <c r="A87" s="22">
        <v>82</v>
      </c>
      <c r="B87" s="61" t="s">
        <v>223</v>
      </c>
      <c r="C87" s="24" t="s">
        <v>18</v>
      </c>
      <c r="D87" s="24" t="s">
        <v>19</v>
      </c>
      <c r="E87" s="25" t="s">
        <v>23</v>
      </c>
      <c r="F87" s="26"/>
      <c r="G87" s="27">
        <v>9.95</v>
      </c>
      <c r="H87" s="28"/>
      <c r="I87" s="28">
        <f t="shared" si="6"/>
        <v>9.95</v>
      </c>
      <c r="J87" s="22" t="s">
        <v>147</v>
      </c>
      <c r="K87" s="28">
        <f t="shared" si="4"/>
        <v>29.85</v>
      </c>
      <c r="L87" s="33">
        <f t="shared" si="5"/>
        <v>149.25</v>
      </c>
      <c r="M87" s="22"/>
    </row>
    <row r="88" spans="1:13">
      <c r="A88" s="22">
        <v>83</v>
      </c>
      <c r="B88" s="61" t="s">
        <v>224</v>
      </c>
      <c r="C88" s="24" t="s">
        <v>18</v>
      </c>
      <c r="D88" s="24" t="s">
        <v>19</v>
      </c>
      <c r="E88" s="25" t="s">
        <v>47</v>
      </c>
      <c r="F88" s="26"/>
      <c r="G88" s="27">
        <v>1.53</v>
      </c>
      <c r="H88" s="28"/>
      <c r="I88" s="28">
        <f t="shared" si="6"/>
        <v>1.53</v>
      </c>
      <c r="J88" s="22" t="s">
        <v>147</v>
      </c>
      <c r="K88" s="28">
        <f t="shared" si="4"/>
        <v>4.59</v>
      </c>
      <c r="L88" s="33">
        <f t="shared" si="5"/>
        <v>22.95</v>
      </c>
      <c r="M88" s="22"/>
    </row>
    <row r="89" spans="1:13">
      <c r="A89" s="22">
        <v>84</v>
      </c>
      <c r="B89" s="61" t="s">
        <v>225</v>
      </c>
      <c r="C89" s="24" t="s">
        <v>18</v>
      </c>
      <c r="D89" s="24" t="s">
        <v>19</v>
      </c>
      <c r="E89" s="25" t="s">
        <v>30</v>
      </c>
      <c r="F89" s="26"/>
      <c r="G89" s="27">
        <v>3.83</v>
      </c>
      <c r="H89" s="28"/>
      <c r="I89" s="28">
        <f t="shared" si="6"/>
        <v>3.83</v>
      </c>
      <c r="J89" s="22" t="s">
        <v>147</v>
      </c>
      <c r="K89" s="28">
        <f t="shared" si="4"/>
        <v>11.49</v>
      </c>
      <c r="L89" s="33">
        <f t="shared" si="5"/>
        <v>57.45</v>
      </c>
      <c r="M89" s="22"/>
    </row>
    <row r="90" spans="1:13">
      <c r="A90" s="22">
        <v>85</v>
      </c>
      <c r="B90" s="61" t="s">
        <v>226</v>
      </c>
      <c r="C90" s="24" t="s">
        <v>18</v>
      </c>
      <c r="D90" s="24" t="s">
        <v>19</v>
      </c>
      <c r="E90" s="25" t="s">
        <v>36</v>
      </c>
      <c r="F90" s="26"/>
      <c r="G90" s="27">
        <v>3.06</v>
      </c>
      <c r="H90" s="28"/>
      <c r="I90" s="28">
        <f t="shared" si="6"/>
        <v>3.06</v>
      </c>
      <c r="J90" s="22" t="s">
        <v>147</v>
      </c>
      <c r="K90" s="28">
        <f t="shared" si="4"/>
        <v>9.18</v>
      </c>
      <c r="L90" s="33">
        <f t="shared" si="5"/>
        <v>45.9</v>
      </c>
      <c r="M90" s="22"/>
    </row>
    <row r="91" spans="1:13">
      <c r="A91" s="22">
        <v>86</v>
      </c>
      <c r="B91" s="61" t="s">
        <v>227</v>
      </c>
      <c r="C91" s="24" t="s">
        <v>18</v>
      </c>
      <c r="D91" s="24" t="s">
        <v>19</v>
      </c>
      <c r="E91" s="25" t="s">
        <v>20</v>
      </c>
      <c r="F91" s="26"/>
      <c r="G91" s="27">
        <v>3.06</v>
      </c>
      <c r="H91" s="28"/>
      <c r="I91" s="28">
        <f t="shared" si="6"/>
        <v>3.06</v>
      </c>
      <c r="J91" s="22" t="s">
        <v>147</v>
      </c>
      <c r="K91" s="28">
        <f t="shared" si="4"/>
        <v>9.18</v>
      </c>
      <c r="L91" s="33">
        <f t="shared" si="5"/>
        <v>45.9</v>
      </c>
      <c r="M91" s="22"/>
    </row>
    <row r="92" spans="1:13">
      <c r="A92" s="22">
        <v>87</v>
      </c>
      <c r="B92" s="61" t="s">
        <v>228</v>
      </c>
      <c r="C92" s="24" t="s">
        <v>18</v>
      </c>
      <c r="D92" s="24" t="s">
        <v>19</v>
      </c>
      <c r="E92" s="25" t="s">
        <v>36</v>
      </c>
      <c r="F92" s="26"/>
      <c r="G92" s="27">
        <v>4.59</v>
      </c>
      <c r="H92" s="28"/>
      <c r="I92" s="28">
        <f t="shared" si="6"/>
        <v>4.59</v>
      </c>
      <c r="J92" s="22" t="s">
        <v>147</v>
      </c>
      <c r="K92" s="28">
        <f t="shared" si="4"/>
        <v>13.77</v>
      </c>
      <c r="L92" s="33">
        <f t="shared" si="5"/>
        <v>68.85</v>
      </c>
      <c r="M92" s="22"/>
    </row>
    <row r="93" spans="1:13">
      <c r="A93" s="22">
        <v>88</v>
      </c>
      <c r="B93" s="61" t="s">
        <v>229</v>
      </c>
      <c r="C93" s="24" t="s">
        <v>18</v>
      </c>
      <c r="D93" s="24" t="s">
        <v>19</v>
      </c>
      <c r="E93" s="25" t="s">
        <v>20</v>
      </c>
      <c r="F93" s="26"/>
      <c r="G93" s="27">
        <v>3.06</v>
      </c>
      <c r="H93" s="28"/>
      <c r="I93" s="28">
        <f t="shared" si="6"/>
        <v>3.06</v>
      </c>
      <c r="J93" s="22" t="s">
        <v>147</v>
      </c>
      <c r="K93" s="28">
        <f t="shared" si="4"/>
        <v>9.18</v>
      </c>
      <c r="L93" s="33">
        <f t="shared" si="5"/>
        <v>45.9</v>
      </c>
      <c r="M93" s="22"/>
    </row>
    <row r="94" spans="1:13">
      <c r="A94" s="22">
        <v>89</v>
      </c>
      <c r="B94" s="61" t="s">
        <v>230</v>
      </c>
      <c r="C94" s="24" t="s">
        <v>18</v>
      </c>
      <c r="D94" s="24" t="s">
        <v>19</v>
      </c>
      <c r="E94" s="25" t="s">
        <v>36</v>
      </c>
      <c r="F94" s="26"/>
      <c r="G94" s="27">
        <v>3.06</v>
      </c>
      <c r="H94" s="28"/>
      <c r="I94" s="28">
        <f t="shared" si="6"/>
        <v>3.06</v>
      </c>
      <c r="J94" s="22" t="s">
        <v>147</v>
      </c>
      <c r="K94" s="28">
        <f t="shared" si="4"/>
        <v>9.18</v>
      </c>
      <c r="L94" s="33">
        <f t="shared" si="5"/>
        <v>45.9</v>
      </c>
      <c r="M94" s="22"/>
    </row>
    <row r="95" spans="1:13">
      <c r="A95" s="22">
        <v>90</v>
      </c>
      <c r="B95" s="61" t="s">
        <v>66</v>
      </c>
      <c r="C95" s="24" t="s">
        <v>18</v>
      </c>
      <c r="D95" s="24" t="s">
        <v>19</v>
      </c>
      <c r="E95" s="25" t="s">
        <v>23</v>
      </c>
      <c r="F95" s="26"/>
      <c r="G95" s="27">
        <v>4.59</v>
      </c>
      <c r="H95" s="28"/>
      <c r="I95" s="28">
        <f t="shared" si="6"/>
        <v>4.59</v>
      </c>
      <c r="J95" s="22" t="s">
        <v>147</v>
      </c>
      <c r="K95" s="28">
        <f t="shared" si="4"/>
        <v>13.77</v>
      </c>
      <c r="L95" s="33">
        <f t="shared" si="5"/>
        <v>68.85</v>
      </c>
      <c r="M95" s="22"/>
    </row>
    <row r="96" spans="1:13">
      <c r="A96" s="22">
        <v>91</v>
      </c>
      <c r="B96" s="61" t="s">
        <v>231</v>
      </c>
      <c r="C96" s="24" t="s">
        <v>18</v>
      </c>
      <c r="D96" s="24" t="s">
        <v>19</v>
      </c>
      <c r="E96" s="25" t="s">
        <v>39</v>
      </c>
      <c r="F96" s="26"/>
      <c r="G96" s="27">
        <v>3.83</v>
      </c>
      <c r="H96" s="28"/>
      <c r="I96" s="28">
        <f t="shared" si="6"/>
        <v>3.83</v>
      </c>
      <c r="J96" s="22" t="s">
        <v>147</v>
      </c>
      <c r="K96" s="28">
        <f t="shared" si="4"/>
        <v>11.49</v>
      </c>
      <c r="L96" s="33">
        <f t="shared" si="5"/>
        <v>57.45</v>
      </c>
      <c r="M96" s="22"/>
    </row>
    <row r="97" s="2" customFormat="1" spans="1:13">
      <c r="A97" s="22">
        <v>92</v>
      </c>
      <c r="B97" s="62" t="s">
        <v>232</v>
      </c>
      <c r="C97" s="24" t="s">
        <v>18</v>
      </c>
      <c r="D97" s="24" t="s">
        <v>19</v>
      </c>
      <c r="E97" s="36" t="s">
        <v>32</v>
      </c>
      <c r="F97" s="37"/>
      <c r="G97" s="38">
        <v>3.83</v>
      </c>
      <c r="H97" s="39"/>
      <c r="I97" s="39">
        <f t="shared" si="6"/>
        <v>3.83</v>
      </c>
      <c r="J97" s="22" t="s">
        <v>147</v>
      </c>
      <c r="K97" s="39">
        <f t="shared" si="4"/>
        <v>11.49</v>
      </c>
      <c r="L97" s="44">
        <f t="shared" si="5"/>
        <v>57.45</v>
      </c>
      <c r="M97" s="45"/>
    </row>
    <row r="98" s="2" customFormat="1" spans="1:13">
      <c r="A98" s="22">
        <v>93</v>
      </c>
      <c r="B98" s="63" t="s">
        <v>233</v>
      </c>
      <c r="C98" s="24" t="s">
        <v>18</v>
      </c>
      <c r="D98" s="24" t="s">
        <v>19</v>
      </c>
      <c r="E98" s="25" t="s">
        <v>47</v>
      </c>
      <c r="F98" s="48"/>
      <c r="G98" s="49">
        <v>0.77</v>
      </c>
      <c r="H98" s="28"/>
      <c r="I98" s="28">
        <f t="shared" si="6"/>
        <v>0.77</v>
      </c>
      <c r="J98" s="22" t="s">
        <v>147</v>
      </c>
      <c r="K98" s="28">
        <f t="shared" si="4"/>
        <v>2.31</v>
      </c>
      <c r="L98" s="33">
        <f t="shared" si="5"/>
        <v>11.55</v>
      </c>
      <c r="M98" s="22"/>
    </row>
    <row r="99" s="2" customFormat="1" spans="1:13">
      <c r="A99" s="22">
        <v>94</v>
      </c>
      <c r="B99" s="63" t="s">
        <v>234</v>
      </c>
      <c r="C99" s="24" t="s">
        <v>18</v>
      </c>
      <c r="D99" s="24" t="s">
        <v>19</v>
      </c>
      <c r="E99" s="25" t="s">
        <v>36</v>
      </c>
      <c r="F99" s="48"/>
      <c r="G99" s="49">
        <v>9.18</v>
      </c>
      <c r="H99" s="28"/>
      <c r="I99" s="28">
        <f t="shared" si="6"/>
        <v>9.18</v>
      </c>
      <c r="J99" s="22" t="s">
        <v>147</v>
      </c>
      <c r="K99" s="28">
        <f t="shared" si="4"/>
        <v>27.54</v>
      </c>
      <c r="L99" s="33">
        <f t="shared" si="5"/>
        <v>137.7</v>
      </c>
      <c r="M99" s="22"/>
    </row>
    <row r="100" s="2" customFormat="1" spans="1:13">
      <c r="A100" s="22">
        <v>95</v>
      </c>
      <c r="B100" s="63" t="s">
        <v>235</v>
      </c>
      <c r="C100" s="24" t="s">
        <v>18</v>
      </c>
      <c r="D100" s="24" t="s">
        <v>19</v>
      </c>
      <c r="E100" s="25" t="s">
        <v>32</v>
      </c>
      <c r="F100" s="48"/>
      <c r="G100" s="49">
        <v>6.89</v>
      </c>
      <c r="H100" s="28"/>
      <c r="I100" s="28">
        <f t="shared" si="6"/>
        <v>6.89</v>
      </c>
      <c r="J100" s="22" t="s">
        <v>147</v>
      </c>
      <c r="K100" s="28">
        <f t="shared" si="4"/>
        <v>20.67</v>
      </c>
      <c r="L100" s="33">
        <f t="shared" si="5"/>
        <v>103.35</v>
      </c>
      <c r="M100" s="22"/>
    </row>
    <row r="101" s="2" customFormat="1" spans="1:13">
      <c r="A101" s="22">
        <v>96</v>
      </c>
      <c r="B101" s="63" t="s">
        <v>236</v>
      </c>
      <c r="C101" s="24" t="s">
        <v>18</v>
      </c>
      <c r="D101" s="24" t="s">
        <v>19</v>
      </c>
      <c r="E101" s="25" t="s">
        <v>27</v>
      </c>
      <c r="F101" s="48"/>
      <c r="G101" s="49">
        <v>3.83</v>
      </c>
      <c r="H101" s="28"/>
      <c r="I101" s="28">
        <f t="shared" si="6"/>
        <v>3.83</v>
      </c>
      <c r="J101" s="22" t="s">
        <v>147</v>
      </c>
      <c r="K101" s="28">
        <f t="shared" si="4"/>
        <v>11.49</v>
      </c>
      <c r="L101" s="33">
        <f t="shared" si="5"/>
        <v>57.45</v>
      </c>
      <c r="M101" s="22"/>
    </row>
    <row r="102" s="2" customFormat="1" spans="1:13">
      <c r="A102" s="22">
        <v>97</v>
      </c>
      <c r="B102" s="63" t="s">
        <v>237</v>
      </c>
      <c r="C102" s="24" t="s">
        <v>18</v>
      </c>
      <c r="D102" s="24" t="s">
        <v>19</v>
      </c>
      <c r="E102" s="25" t="s">
        <v>32</v>
      </c>
      <c r="F102" s="48"/>
      <c r="G102" s="49">
        <v>3.06</v>
      </c>
      <c r="H102" s="28"/>
      <c r="I102" s="28">
        <f t="shared" si="6"/>
        <v>3.06</v>
      </c>
      <c r="J102" s="22" t="s">
        <v>147</v>
      </c>
      <c r="K102" s="28">
        <f t="shared" si="4"/>
        <v>9.18</v>
      </c>
      <c r="L102" s="33">
        <f t="shared" si="5"/>
        <v>45.9</v>
      </c>
      <c r="M102" s="22"/>
    </row>
    <row r="103" s="2" customFormat="1" spans="1:13">
      <c r="A103" s="22">
        <v>98</v>
      </c>
      <c r="B103" s="63" t="s">
        <v>238</v>
      </c>
      <c r="C103" s="24" t="s">
        <v>18</v>
      </c>
      <c r="D103" s="24" t="s">
        <v>19</v>
      </c>
      <c r="E103" s="25" t="s">
        <v>32</v>
      </c>
      <c r="F103" s="48"/>
      <c r="G103" s="49">
        <v>3.05</v>
      </c>
      <c r="H103" s="28"/>
      <c r="I103" s="28">
        <f t="shared" si="6"/>
        <v>3.05</v>
      </c>
      <c r="J103" s="22" t="s">
        <v>147</v>
      </c>
      <c r="K103" s="28">
        <f t="shared" si="4"/>
        <v>9.15</v>
      </c>
      <c r="L103" s="33">
        <f t="shared" si="5"/>
        <v>45.75</v>
      </c>
      <c r="M103" s="22"/>
    </row>
    <row r="104" spans="1:13">
      <c r="A104" s="40" t="s">
        <v>16</v>
      </c>
      <c r="B104" s="40"/>
      <c r="C104" s="41"/>
      <c r="D104" s="40"/>
      <c r="E104" s="40"/>
      <c r="F104" s="40"/>
      <c r="G104" s="42">
        <f>SUM(G6:G103)</f>
        <v>425.98</v>
      </c>
      <c r="H104" s="43"/>
      <c r="I104" s="42">
        <f>SUM(I6:I103)</f>
        <v>425.98</v>
      </c>
      <c r="J104" s="42"/>
      <c r="K104" s="43">
        <f>SUM(K6:K103)</f>
        <v>1277.94</v>
      </c>
      <c r="L104" s="55">
        <f>SUM(L6:L103)</f>
        <v>6389.7</v>
      </c>
      <c r="M104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92"/>
  <sheetViews>
    <sheetView workbookViewId="0">
      <selection activeCell="F28" sqref="F28"/>
    </sheetView>
  </sheetViews>
  <sheetFormatPr defaultColWidth="9" defaultRowHeight="13.5"/>
  <cols>
    <col min="1" max="1" width="5.125" style="2" customWidth="1"/>
    <col min="2" max="2" width="7.75" style="2" customWidth="1"/>
    <col min="3" max="3" width="17.75" style="3" customWidth="1"/>
    <col min="4" max="4" width="18.875" style="2" customWidth="1"/>
    <col min="5" max="5" width="9.7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239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53" t="s">
        <v>240</v>
      </c>
      <c r="C6" s="24" t="s">
        <v>18</v>
      </c>
      <c r="D6" s="24" t="s">
        <v>19</v>
      </c>
      <c r="E6" s="25" t="s">
        <v>23</v>
      </c>
      <c r="F6" s="54"/>
      <c r="G6" s="27">
        <v>9.61</v>
      </c>
      <c r="H6" s="28"/>
      <c r="I6" s="28">
        <f>G6</f>
        <v>9.61</v>
      </c>
      <c r="J6" s="22" t="s">
        <v>241</v>
      </c>
      <c r="K6" s="28">
        <f>I6*3</f>
        <v>28.83</v>
      </c>
      <c r="L6" s="33">
        <f>I6*15</f>
        <v>144.15</v>
      </c>
      <c r="M6" s="22"/>
    </row>
    <row r="7" spans="1:13">
      <c r="A7" s="22">
        <v>2</v>
      </c>
      <c r="B7" s="53" t="s">
        <v>242</v>
      </c>
      <c r="C7" s="24" t="s">
        <v>18</v>
      </c>
      <c r="D7" s="24" t="s">
        <v>19</v>
      </c>
      <c r="E7" s="25" t="s">
        <v>30</v>
      </c>
      <c r="F7" s="54"/>
      <c r="G7" s="27">
        <v>4.39</v>
      </c>
      <c r="H7" s="28"/>
      <c r="I7" s="28">
        <f t="shared" ref="I7:I85" si="0">G7</f>
        <v>4.39</v>
      </c>
      <c r="J7" s="22" t="s">
        <v>241</v>
      </c>
      <c r="K7" s="28">
        <f t="shared" ref="K7:K70" si="1">I7*3</f>
        <v>13.17</v>
      </c>
      <c r="L7" s="33">
        <f t="shared" ref="L7:L70" si="2">I7*15</f>
        <v>65.85</v>
      </c>
      <c r="M7" s="22"/>
    </row>
    <row r="8" spans="1:13">
      <c r="A8" s="22">
        <v>3</v>
      </c>
      <c r="B8" s="53" t="s">
        <v>243</v>
      </c>
      <c r="C8" s="24" t="s">
        <v>18</v>
      </c>
      <c r="D8" s="24" t="s">
        <v>19</v>
      </c>
      <c r="E8" s="25" t="s">
        <v>32</v>
      </c>
      <c r="F8" s="54"/>
      <c r="G8" s="27">
        <v>9.01</v>
      </c>
      <c r="H8" s="28"/>
      <c r="I8" s="28">
        <f t="shared" si="0"/>
        <v>9.01</v>
      </c>
      <c r="J8" s="22" t="s">
        <v>241</v>
      </c>
      <c r="K8" s="28">
        <f t="shared" si="1"/>
        <v>27.03</v>
      </c>
      <c r="L8" s="33">
        <f t="shared" si="2"/>
        <v>135.15</v>
      </c>
      <c r="M8" s="22"/>
    </row>
    <row r="9" spans="1:13">
      <c r="A9" s="22">
        <v>4</v>
      </c>
      <c r="B9" s="53" t="s">
        <v>244</v>
      </c>
      <c r="C9" s="24" t="s">
        <v>18</v>
      </c>
      <c r="D9" s="24" t="s">
        <v>19</v>
      </c>
      <c r="E9" s="25" t="s">
        <v>25</v>
      </c>
      <c r="F9" s="54"/>
      <c r="G9" s="27">
        <v>6.55</v>
      </c>
      <c r="H9" s="28"/>
      <c r="I9" s="28">
        <f t="shared" si="0"/>
        <v>6.55</v>
      </c>
      <c r="J9" s="22" t="s">
        <v>241</v>
      </c>
      <c r="K9" s="28">
        <f t="shared" si="1"/>
        <v>19.65</v>
      </c>
      <c r="L9" s="33">
        <f t="shared" si="2"/>
        <v>98.25</v>
      </c>
      <c r="M9" s="22"/>
    </row>
    <row r="10" spans="1:13">
      <c r="A10" s="22">
        <v>5</v>
      </c>
      <c r="B10" s="53" t="s">
        <v>245</v>
      </c>
      <c r="C10" s="24" t="s">
        <v>18</v>
      </c>
      <c r="D10" s="24" t="s">
        <v>19</v>
      </c>
      <c r="E10" s="25" t="s">
        <v>27</v>
      </c>
      <c r="F10" s="54"/>
      <c r="G10" s="27">
        <v>4.25</v>
      </c>
      <c r="H10" s="28"/>
      <c r="I10" s="28">
        <f t="shared" si="0"/>
        <v>4.25</v>
      </c>
      <c r="J10" s="22" t="s">
        <v>241</v>
      </c>
      <c r="K10" s="28">
        <f t="shared" si="1"/>
        <v>12.75</v>
      </c>
      <c r="L10" s="33">
        <f t="shared" si="2"/>
        <v>63.75</v>
      </c>
      <c r="M10" s="22"/>
    </row>
    <row r="11" spans="1:13">
      <c r="A11" s="22">
        <v>6</v>
      </c>
      <c r="B11" s="53" t="s">
        <v>246</v>
      </c>
      <c r="C11" s="24" t="s">
        <v>18</v>
      </c>
      <c r="D11" s="24" t="s">
        <v>19</v>
      </c>
      <c r="E11" s="25" t="s">
        <v>47</v>
      </c>
      <c r="F11" s="54"/>
      <c r="G11" s="27">
        <v>5.59</v>
      </c>
      <c r="H11" s="28"/>
      <c r="I11" s="28">
        <f t="shared" si="0"/>
        <v>5.59</v>
      </c>
      <c r="J11" s="22" t="s">
        <v>241</v>
      </c>
      <c r="K11" s="28">
        <f t="shared" si="1"/>
        <v>16.77</v>
      </c>
      <c r="L11" s="33">
        <f t="shared" si="2"/>
        <v>83.85</v>
      </c>
      <c r="M11" s="22"/>
    </row>
    <row r="12" spans="1:13">
      <c r="A12" s="22">
        <v>7</v>
      </c>
      <c r="B12" s="53" t="s">
        <v>247</v>
      </c>
      <c r="C12" s="24" t="s">
        <v>18</v>
      </c>
      <c r="D12" s="24" t="s">
        <v>19</v>
      </c>
      <c r="E12" s="25" t="s">
        <v>20</v>
      </c>
      <c r="F12" s="54"/>
      <c r="G12" s="27">
        <v>2.23</v>
      </c>
      <c r="H12" s="28"/>
      <c r="I12" s="28">
        <f t="shared" si="0"/>
        <v>2.23</v>
      </c>
      <c r="J12" s="22" t="s">
        <v>241</v>
      </c>
      <c r="K12" s="28">
        <f t="shared" si="1"/>
        <v>6.69</v>
      </c>
      <c r="L12" s="33">
        <f t="shared" si="2"/>
        <v>33.45</v>
      </c>
      <c r="M12" s="22"/>
    </row>
    <row r="13" spans="1:13">
      <c r="A13" s="22">
        <v>8</v>
      </c>
      <c r="B13" s="53" t="s">
        <v>248</v>
      </c>
      <c r="C13" s="24" t="s">
        <v>18</v>
      </c>
      <c r="D13" s="24" t="s">
        <v>19</v>
      </c>
      <c r="E13" s="25" t="s">
        <v>32</v>
      </c>
      <c r="F13" s="54"/>
      <c r="G13" s="27">
        <v>4.1</v>
      </c>
      <c r="H13" s="28"/>
      <c r="I13" s="28">
        <f t="shared" si="0"/>
        <v>4.1</v>
      </c>
      <c r="J13" s="22" t="s">
        <v>241</v>
      </c>
      <c r="K13" s="28">
        <f t="shared" si="1"/>
        <v>12.3</v>
      </c>
      <c r="L13" s="33">
        <f t="shared" si="2"/>
        <v>61.5</v>
      </c>
      <c r="M13" s="22"/>
    </row>
    <row r="14" spans="1:13">
      <c r="A14" s="22">
        <v>9</v>
      </c>
      <c r="B14" s="53" t="s">
        <v>249</v>
      </c>
      <c r="C14" s="24" t="s">
        <v>18</v>
      </c>
      <c r="D14" s="24" t="s">
        <v>19</v>
      </c>
      <c r="E14" s="25" t="s">
        <v>30</v>
      </c>
      <c r="F14" s="54"/>
      <c r="G14" s="27">
        <v>7.71</v>
      </c>
      <c r="H14" s="28"/>
      <c r="I14" s="28">
        <f t="shared" si="0"/>
        <v>7.71</v>
      </c>
      <c r="J14" s="22" t="s">
        <v>241</v>
      </c>
      <c r="K14" s="28">
        <f t="shared" si="1"/>
        <v>23.13</v>
      </c>
      <c r="L14" s="33">
        <f t="shared" si="2"/>
        <v>115.65</v>
      </c>
      <c r="M14" s="22"/>
    </row>
    <row r="15" spans="1:13">
      <c r="A15" s="22">
        <v>10</v>
      </c>
      <c r="B15" s="53" t="s">
        <v>250</v>
      </c>
      <c r="C15" s="24" t="s">
        <v>18</v>
      </c>
      <c r="D15" s="24" t="s">
        <v>19</v>
      </c>
      <c r="E15" s="25" t="s">
        <v>47</v>
      </c>
      <c r="F15" s="54"/>
      <c r="G15" s="27">
        <v>9.76</v>
      </c>
      <c r="H15" s="28"/>
      <c r="I15" s="28">
        <f t="shared" si="0"/>
        <v>9.76</v>
      </c>
      <c r="J15" s="22" t="s">
        <v>241</v>
      </c>
      <c r="K15" s="28">
        <f t="shared" si="1"/>
        <v>29.28</v>
      </c>
      <c r="L15" s="33">
        <f t="shared" si="2"/>
        <v>146.4</v>
      </c>
      <c r="M15" s="22"/>
    </row>
    <row r="16" spans="1:13">
      <c r="A16" s="22">
        <v>11</v>
      </c>
      <c r="B16" s="53" t="s">
        <v>251</v>
      </c>
      <c r="C16" s="24" t="s">
        <v>18</v>
      </c>
      <c r="D16" s="24" t="s">
        <v>19</v>
      </c>
      <c r="E16" s="25" t="s">
        <v>36</v>
      </c>
      <c r="F16" s="54"/>
      <c r="G16" s="27">
        <v>2.64</v>
      </c>
      <c r="H16" s="28"/>
      <c r="I16" s="28">
        <f t="shared" si="0"/>
        <v>2.64</v>
      </c>
      <c r="J16" s="22" t="s">
        <v>241</v>
      </c>
      <c r="K16" s="28">
        <f t="shared" si="1"/>
        <v>7.92</v>
      </c>
      <c r="L16" s="33">
        <f t="shared" si="2"/>
        <v>39.6</v>
      </c>
      <c r="M16" s="22"/>
    </row>
    <row r="17" spans="1:13">
      <c r="A17" s="22">
        <v>12</v>
      </c>
      <c r="B17" s="53" t="s">
        <v>252</v>
      </c>
      <c r="C17" s="24" t="s">
        <v>18</v>
      </c>
      <c r="D17" s="24" t="s">
        <v>19</v>
      </c>
      <c r="E17" s="25" t="s">
        <v>36</v>
      </c>
      <c r="F17" s="54"/>
      <c r="G17" s="27">
        <v>6.78</v>
      </c>
      <c r="H17" s="28"/>
      <c r="I17" s="28">
        <f t="shared" si="0"/>
        <v>6.78</v>
      </c>
      <c r="J17" s="22" t="s">
        <v>241</v>
      </c>
      <c r="K17" s="28">
        <f t="shared" si="1"/>
        <v>20.34</v>
      </c>
      <c r="L17" s="33">
        <f t="shared" si="2"/>
        <v>101.7</v>
      </c>
      <c r="M17" s="22"/>
    </row>
    <row r="18" spans="1:13">
      <c r="A18" s="22">
        <v>13</v>
      </c>
      <c r="B18" s="53" t="s">
        <v>253</v>
      </c>
      <c r="C18" s="24" t="s">
        <v>18</v>
      </c>
      <c r="D18" s="24" t="s">
        <v>19</v>
      </c>
      <c r="E18" s="25" t="s">
        <v>32</v>
      </c>
      <c r="F18" s="54"/>
      <c r="G18" s="27">
        <v>7.75</v>
      </c>
      <c r="H18" s="28"/>
      <c r="I18" s="28">
        <f t="shared" si="0"/>
        <v>7.75</v>
      </c>
      <c r="J18" s="22" t="s">
        <v>241</v>
      </c>
      <c r="K18" s="28">
        <f t="shared" si="1"/>
        <v>23.25</v>
      </c>
      <c r="L18" s="33">
        <f t="shared" si="2"/>
        <v>116.25</v>
      </c>
      <c r="M18" s="22"/>
    </row>
    <row r="19" spans="1:13">
      <c r="A19" s="22">
        <v>14</v>
      </c>
      <c r="B19" s="53" t="s">
        <v>254</v>
      </c>
      <c r="C19" s="24" t="s">
        <v>18</v>
      </c>
      <c r="D19" s="24" t="s">
        <v>19</v>
      </c>
      <c r="E19" s="25" t="s">
        <v>47</v>
      </c>
      <c r="F19" s="54"/>
      <c r="G19" s="27">
        <v>6.19</v>
      </c>
      <c r="H19" s="28"/>
      <c r="I19" s="28">
        <f t="shared" si="0"/>
        <v>6.19</v>
      </c>
      <c r="J19" s="22" t="s">
        <v>241</v>
      </c>
      <c r="K19" s="28">
        <f t="shared" si="1"/>
        <v>18.57</v>
      </c>
      <c r="L19" s="33">
        <f t="shared" si="2"/>
        <v>92.85</v>
      </c>
      <c r="M19" s="22"/>
    </row>
    <row r="20" spans="1:13">
      <c r="A20" s="22">
        <v>15</v>
      </c>
      <c r="B20" s="53" t="s">
        <v>255</v>
      </c>
      <c r="C20" s="24" t="s">
        <v>18</v>
      </c>
      <c r="D20" s="24" t="s">
        <v>19</v>
      </c>
      <c r="E20" s="25" t="s">
        <v>36</v>
      </c>
      <c r="F20" s="54"/>
      <c r="G20" s="27">
        <v>4.14</v>
      </c>
      <c r="H20" s="28"/>
      <c r="I20" s="28">
        <f t="shared" si="0"/>
        <v>4.14</v>
      </c>
      <c r="J20" s="22" t="s">
        <v>241</v>
      </c>
      <c r="K20" s="28">
        <f t="shared" si="1"/>
        <v>12.42</v>
      </c>
      <c r="L20" s="33">
        <f t="shared" si="2"/>
        <v>62.1</v>
      </c>
      <c r="M20" s="22"/>
    </row>
    <row r="21" spans="1:13">
      <c r="A21" s="22">
        <v>16</v>
      </c>
      <c r="B21" s="53" t="s">
        <v>256</v>
      </c>
      <c r="C21" s="24" t="s">
        <v>18</v>
      </c>
      <c r="D21" s="24" t="s">
        <v>19</v>
      </c>
      <c r="E21" s="25" t="s">
        <v>27</v>
      </c>
      <c r="F21" s="54"/>
      <c r="G21" s="27">
        <v>3.73</v>
      </c>
      <c r="H21" s="28"/>
      <c r="I21" s="28">
        <f t="shared" si="0"/>
        <v>3.73</v>
      </c>
      <c r="J21" s="22" t="s">
        <v>241</v>
      </c>
      <c r="K21" s="28">
        <f t="shared" si="1"/>
        <v>11.19</v>
      </c>
      <c r="L21" s="33">
        <f t="shared" si="2"/>
        <v>55.95</v>
      </c>
      <c r="M21" s="22"/>
    </row>
    <row r="22" spans="1:13">
      <c r="A22" s="22">
        <v>17</v>
      </c>
      <c r="B22" s="53" t="s">
        <v>257</v>
      </c>
      <c r="C22" s="24" t="s">
        <v>18</v>
      </c>
      <c r="D22" s="24" t="s">
        <v>19</v>
      </c>
      <c r="E22" s="25" t="s">
        <v>47</v>
      </c>
      <c r="F22" s="54"/>
      <c r="G22" s="27">
        <v>9.24</v>
      </c>
      <c r="H22" s="28"/>
      <c r="I22" s="28">
        <f t="shared" si="0"/>
        <v>9.24</v>
      </c>
      <c r="J22" s="22" t="s">
        <v>241</v>
      </c>
      <c r="K22" s="28">
        <f t="shared" si="1"/>
        <v>27.72</v>
      </c>
      <c r="L22" s="33">
        <f t="shared" si="2"/>
        <v>138.6</v>
      </c>
      <c r="M22" s="22"/>
    </row>
    <row r="23" spans="1:13">
      <c r="A23" s="22">
        <v>18</v>
      </c>
      <c r="B23" s="53" t="s">
        <v>258</v>
      </c>
      <c r="C23" s="24" t="s">
        <v>18</v>
      </c>
      <c r="D23" s="24" t="s">
        <v>19</v>
      </c>
      <c r="E23" s="25" t="s">
        <v>25</v>
      </c>
      <c r="F23" s="54"/>
      <c r="G23" s="27">
        <v>3.95</v>
      </c>
      <c r="H23" s="28"/>
      <c r="I23" s="28">
        <f t="shared" si="0"/>
        <v>3.95</v>
      </c>
      <c r="J23" s="22" t="s">
        <v>241</v>
      </c>
      <c r="K23" s="28">
        <f t="shared" si="1"/>
        <v>11.85</v>
      </c>
      <c r="L23" s="33">
        <f t="shared" si="2"/>
        <v>59.25</v>
      </c>
      <c r="M23" s="22"/>
    </row>
    <row r="24" spans="1:13">
      <c r="A24" s="22">
        <v>19</v>
      </c>
      <c r="B24" s="53" t="s">
        <v>259</v>
      </c>
      <c r="C24" s="24" t="s">
        <v>18</v>
      </c>
      <c r="D24" s="24" t="s">
        <v>19</v>
      </c>
      <c r="E24" s="25" t="s">
        <v>47</v>
      </c>
      <c r="F24" s="54"/>
      <c r="G24" s="27">
        <v>2.91</v>
      </c>
      <c r="H24" s="28"/>
      <c r="I24" s="28">
        <f t="shared" si="0"/>
        <v>2.91</v>
      </c>
      <c r="J24" s="22" t="s">
        <v>241</v>
      </c>
      <c r="K24" s="28">
        <f t="shared" si="1"/>
        <v>8.73</v>
      </c>
      <c r="L24" s="33">
        <f t="shared" si="2"/>
        <v>43.65</v>
      </c>
      <c r="M24" s="22"/>
    </row>
    <row r="25" spans="1:13">
      <c r="A25" s="22">
        <v>20</v>
      </c>
      <c r="B25" s="53" t="s">
        <v>260</v>
      </c>
      <c r="C25" s="24" t="s">
        <v>18</v>
      </c>
      <c r="D25" s="24" t="s">
        <v>19</v>
      </c>
      <c r="E25" s="25" t="s">
        <v>27</v>
      </c>
      <c r="F25" s="54"/>
      <c r="G25" s="27">
        <v>3.88</v>
      </c>
      <c r="H25" s="28"/>
      <c r="I25" s="28">
        <f t="shared" si="0"/>
        <v>3.88</v>
      </c>
      <c r="J25" s="22" t="s">
        <v>241</v>
      </c>
      <c r="K25" s="28">
        <f t="shared" si="1"/>
        <v>11.64</v>
      </c>
      <c r="L25" s="33">
        <f t="shared" si="2"/>
        <v>58.2</v>
      </c>
      <c r="M25" s="22"/>
    </row>
    <row r="26" spans="1:13">
      <c r="A26" s="22">
        <v>21</v>
      </c>
      <c r="B26" s="53" t="s">
        <v>261</v>
      </c>
      <c r="C26" s="24" t="s">
        <v>18</v>
      </c>
      <c r="D26" s="24" t="s">
        <v>19</v>
      </c>
      <c r="E26" s="25" t="s">
        <v>27</v>
      </c>
      <c r="F26" s="54"/>
      <c r="G26" s="27">
        <v>3.63</v>
      </c>
      <c r="H26" s="28"/>
      <c r="I26" s="28">
        <f t="shared" si="0"/>
        <v>3.63</v>
      </c>
      <c r="J26" s="22" t="s">
        <v>241</v>
      </c>
      <c r="K26" s="28">
        <f t="shared" si="1"/>
        <v>10.89</v>
      </c>
      <c r="L26" s="33">
        <f t="shared" si="2"/>
        <v>54.45</v>
      </c>
      <c r="M26" s="22"/>
    </row>
    <row r="27" spans="1:13">
      <c r="A27" s="22">
        <v>22</v>
      </c>
      <c r="B27" s="53" t="s">
        <v>262</v>
      </c>
      <c r="C27" s="24" t="s">
        <v>18</v>
      </c>
      <c r="D27" s="24" t="s">
        <v>19</v>
      </c>
      <c r="E27" s="25" t="s">
        <v>36</v>
      </c>
      <c r="F27" s="54"/>
      <c r="G27" s="27">
        <v>8.25</v>
      </c>
      <c r="H27" s="28"/>
      <c r="I27" s="28">
        <f t="shared" si="0"/>
        <v>8.25</v>
      </c>
      <c r="J27" s="22" t="s">
        <v>241</v>
      </c>
      <c r="K27" s="28">
        <f t="shared" si="1"/>
        <v>24.75</v>
      </c>
      <c r="L27" s="33">
        <f t="shared" si="2"/>
        <v>123.75</v>
      </c>
      <c r="M27" s="22"/>
    </row>
    <row r="28" spans="1:13">
      <c r="A28" s="22">
        <v>23</v>
      </c>
      <c r="B28" s="53" t="s">
        <v>263</v>
      </c>
      <c r="C28" s="24" t="s">
        <v>18</v>
      </c>
      <c r="D28" s="24" t="s">
        <v>19</v>
      </c>
      <c r="E28" s="25" t="s">
        <v>47</v>
      </c>
      <c r="F28" s="54"/>
      <c r="G28" s="27">
        <v>9.24</v>
      </c>
      <c r="H28" s="28"/>
      <c r="I28" s="28">
        <f t="shared" si="0"/>
        <v>9.24</v>
      </c>
      <c r="J28" s="22" t="s">
        <v>241</v>
      </c>
      <c r="K28" s="28">
        <f t="shared" si="1"/>
        <v>27.72</v>
      </c>
      <c r="L28" s="33">
        <f t="shared" si="2"/>
        <v>138.6</v>
      </c>
      <c r="M28" s="22"/>
    </row>
    <row r="29" spans="1:13">
      <c r="A29" s="22">
        <v>24</v>
      </c>
      <c r="B29" s="53" t="s">
        <v>264</v>
      </c>
      <c r="C29" s="24" t="s">
        <v>18</v>
      </c>
      <c r="D29" s="24" t="s">
        <v>19</v>
      </c>
      <c r="E29" s="25" t="s">
        <v>39</v>
      </c>
      <c r="F29" s="54"/>
      <c r="G29" s="27">
        <v>7.75</v>
      </c>
      <c r="H29" s="28"/>
      <c r="I29" s="28">
        <f t="shared" si="0"/>
        <v>7.75</v>
      </c>
      <c r="J29" s="22" t="s">
        <v>241</v>
      </c>
      <c r="K29" s="28">
        <f t="shared" si="1"/>
        <v>23.25</v>
      </c>
      <c r="L29" s="33">
        <f t="shared" si="2"/>
        <v>116.25</v>
      </c>
      <c r="M29" s="22"/>
    </row>
    <row r="30" spans="1:13">
      <c r="A30" s="22">
        <v>25</v>
      </c>
      <c r="B30" s="53" t="s">
        <v>265</v>
      </c>
      <c r="C30" s="24" t="s">
        <v>18</v>
      </c>
      <c r="D30" s="24" t="s">
        <v>19</v>
      </c>
      <c r="E30" s="25" t="s">
        <v>23</v>
      </c>
      <c r="F30" s="54"/>
      <c r="G30" s="27">
        <v>6.26</v>
      </c>
      <c r="H30" s="28"/>
      <c r="I30" s="28">
        <f t="shared" si="0"/>
        <v>6.26</v>
      </c>
      <c r="J30" s="22" t="s">
        <v>241</v>
      </c>
      <c r="K30" s="28">
        <f t="shared" si="1"/>
        <v>18.78</v>
      </c>
      <c r="L30" s="33">
        <f t="shared" si="2"/>
        <v>93.9</v>
      </c>
      <c r="M30" s="22"/>
    </row>
    <row r="31" spans="1:13">
      <c r="A31" s="22">
        <v>26</v>
      </c>
      <c r="B31" s="53" t="s">
        <v>266</v>
      </c>
      <c r="C31" s="24" t="s">
        <v>18</v>
      </c>
      <c r="D31" s="24" t="s">
        <v>19</v>
      </c>
      <c r="E31" s="25" t="s">
        <v>25</v>
      </c>
      <c r="F31" s="54"/>
      <c r="G31" s="27">
        <v>2.99</v>
      </c>
      <c r="H31" s="28"/>
      <c r="I31" s="28">
        <f t="shared" si="0"/>
        <v>2.99</v>
      </c>
      <c r="J31" s="22" t="s">
        <v>241</v>
      </c>
      <c r="K31" s="28">
        <f t="shared" si="1"/>
        <v>8.97</v>
      </c>
      <c r="L31" s="33">
        <f t="shared" si="2"/>
        <v>44.85</v>
      </c>
      <c r="M31" s="22"/>
    </row>
    <row r="32" spans="1:13">
      <c r="A32" s="22">
        <v>27</v>
      </c>
      <c r="B32" s="53" t="s">
        <v>267</v>
      </c>
      <c r="C32" s="24" t="s">
        <v>18</v>
      </c>
      <c r="D32" s="24" t="s">
        <v>19</v>
      </c>
      <c r="E32" s="25" t="s">
        <v>47</v>
      </c>
      <c r="F32" s="54"/>
      <c r="G32" s="27">
        <v>3.04</v>
      </c>
      <c r="H32" s="28"/>
      <c r="I32" s="28">
        <f t="shared" si="0"/>
        <v>3.04</v>
      </c>
      <c r="J32" s="22" t="s">
        <v>241</v>
      </c>
      <c r="K32" s="28">
        <f t="shared" si="1"/>
        <v>9.12</v>
      </c>
      <c r="L32" s="33">
        <f t="shared" si="2"/>
        <v>45.6</v>
      </c>
      <c r="M32" s="22"/>
    </row>
    <row r="33" spans="1:13">
      <c r="A33" s="22">
        <v>28</v>
      </c>
      <c r="B33" s="53" t="s">
        <v>268</v>
      </c>
      <c r="C33" s="24" t="s">
        <v>18</v>
      </c>
      <c r="D33" s="24" t="s">
        <v>19</v>
      </c>
      <c r="E33" s="25" t="s">
        <v>36</v>
      </c>
      <c r="F33" s="54"/>
      <c r="G33" s="27">
        <v>4.57</v>
      </c>
      <c r="H33" s="28"/>
      <c r="I33" s="28">
        <f t="shared" si="0"/>
        <v>4.57</v>
      </c>
      <c r="J33" s="22" t="s">
        <v>241</v>
      </c>
      <c r="K33" s="28">
        <f t="shared" si="1"/>
        <v>13.71</v>
      </c>
      <c r="L33" s="33">
        <f t="shared" si="2"/>
        <v>68.55</v>
      </c>
      <c r="M33" s="22"/>
    </row>
    <row r="34" spans="1:13">
      <c r="A34" s="22">
        <v>29</v>
      </c>
      <c r="B34" s="53" t="s">
        <v>269</v>
      </c>
      <c r="C34" s="24" t="s">
        <v>18</v>
      </c>
      <c r="D34" s="24" t="s">
        <v>19</v>
      </c>
      <c r="E34" s="25" t="s">
        <v>39</v>
      </c>
      <c r="F34" s="54"/>
      <c r="G34" s="27">
        <v>6.29</v>
      </c>
      <c r="H34" s="28"/>
      <c r="I34" s="28">
        <f t="shared" si="0"/>
        <v>6.29</v>
      </c>
      <c r="J34" s="22" t="s">
        <v>241</v>
      </c>
      <c r="K34" s="28">
        <f t="shared" si="1"/>
        <v>18.87</v>
      </c>
      <c r="L34" s="33">
        <f t="shared" si="2"/>
        <v>94.35</v>
      </c>
      <c r="M34" s="22"/>
    </row>
    <row r="35" spans="1:13">
      <c r="A35" s="22">
        <v>30</v>
      </c>
      <c r="B35" s="53" t="s">
        <v>270</v>
      </c>
      <c r="C35" s="24" t="s">
        <v>18</v>
      </c>
      <c r="D35" s="24" t="s">
        <v>19</v>
      </c>
      <c r="E35" s="25" t="s">
        <v>23</v>
      </c>
      <c r="F35" s="54"/>
      <c r="G35" s="27">
        <v>4.72</v>
      </c>
      <c r="H35" s="28"/>
      <c r="I35" s="28">
        <f t="shared" si="0"/>
        <v>4.72</v>
      </c>
      <c r="J35" s="22" t="s">
        <v>241</v>
      </c>
      <c r="K35" s="28">
        <f t="shared" si="1"/>
        <v>14.16</v>
      </c>
      <c r="L35" s="33">
        <f t="shared" si="2"/>
        <v>70.8</v>
      </c>
      <c r="M35" s="22"/>
    </row>
    <row r="36" spans="1:13">
      <c r="A36" s="22">
        <v>31</v>
      </c>
      <c r="B36" s="53" t="s">
        <v>271</v>
      </c>
      <c r="C36" s="24" t="s">
        <v>18</v>
      </c>
      <c r="D36" s="24" t="s">
        <v>19</v>
      </c>
      <c r="E36" s="25" t="s">
        <v>39</v>
      </c>
      <c r="F36" s="54"/>
      <c r="G36" s="27">
        <v>2.62</v>
      </c>
      <c r="H36" s="28"/>
      <c r="I36" s="28">
        <f t="shared" si="0"/>
        <v>2.62</v>
      </c>
      <c r="J36" s="22" t="s">
        <v>241</v>
      </c>
      <c r="K36" s="28">
        <f t="shared" si="1"/>
        <v>7.86</v>
      </c>
      <c r="L36" s="33">
        <f t="shared" si="2"/>
        <v>39.3</v>
      </c>
      <c r="M36" s="22"/>
    </row>
    <row r="37" spans="1:13">
      <c r="A37" s="22">
        <v>32</v>
      </c>
      <c r="B37" s="53" t="s">
        <v>272</v>
      </c>
      <c r="C37" s="24" t="s">
        <v>18</v>
      </c>
      <c r="D37" s="24" t="s">
        <v>19</v>
      </c>
      <c r="E37" s="25" t="s">
        <v>32</v>
      </c>
      <c r="F37" s="54"/>
      <c r="G37" s="27">
        <v>2.62</v>
      </c>
      <c r="H37" s="28"/>
      <c r="I37" s="28">
        <f t="shared" si="0"/>
        <v>2.62</v>
      </c>
      <c r="J37" s="22" t="s">
        <v>241</v>
      </c>
      <c r="K37" s="28">
        <f t="shared" si="1"/>
        <v>7.86</v>
      </c>
      <c r="L37" s="33">
        <f t="shared" si="2"/>
        <v>39.3</v>
      </c>
      <c r="M37" s="22"/>
    </row>
    <row r="38" spans="1:13">
      <c r="A38" s="22">
        <v>33</v>
      </c>
      <c r="B38" s="53" t="s">
        <v>273</v>
      </c>
      <c r="C38" s="24" t="s">
        <v>18</v>
      </c>
      <c r="D38" s="24" t="s">
        <v>19</v>
      </c>
      <c r="E38" s="25" t="s">
        <v>36</v>
      </c>
      <c r="F38" s="54"/>
      <c r="G38" s="27">
        <v>3.66</v>
      </c>
      <c r="H38" s="28"/>
      <c r="I38" s="28">
        <f t="shared" si="0"/>
        <v>3.66</v>
      </c>
      <c r="J38" s="22" t="s">
        <v>241</v>
      </c>
      <c r="K38" s="28">
        <f t="shared" si="1"/>
        <v>10.98</v>
      </c>
      <c r="L38" s="33">
        <f t="shared" si="2"/>
        <v>54.9</v>
      </c>
      <c r="M38" s="22"/>
    </row>
    <row r="39" spans="1:13">
      <c r="A39" s="22">
        <v>34</v>
      </c>
      <c r="B39" s="53" t="s">
        <v>274</v>
      </c>
      <c r="C39" s="24" t="s">
        <v>18</v>
      </c>
      <c r="D39" s="24" t="s">
        <v>19</v>
      </c>
      <c r="E39" s="25" t="s">
        <v>20</v>
      </c>
      <c r="F39" s="54"/>
      <c r="G39" s="27">
        <v>9.2</v>
      </c>
      <c r="H39" s="28"/>
      <c r="I39" s="28">
        <f t="shared" si="0"/>
        <v>9.2</v>
      </c>
      <c r="J39" s="22" t="s">
        <v>241</v>
      </c>
      <c r="K39" s="28">
        <f t="shared" si="1"/>
        <v>27.6</v>
      </c>
      <c r="L39" s="33">
        <f t="shared" si="2"/>
        <v>138</v>
      </c>
      <c r="M39" s="22"/>
    </row>
    <row r="40" spans="1:13">
      <c r="A40" s="22">
        <v>35</v>
      </c>
      <c r="B40" s="53" t="s">
        <v>275</v>
      </c>
      <c r="C40" s="24" t="s">
        <v>18</v>
      </c>
      <c r="D40" s="24" t="s">
        <v>19</v>
      </c>
      <c r="E40" s="25" t="s">
        <v>39</v>
      </c>
      <c r="F40" s="54"/>
      <c r="G40" s="27">
        <v>2.41</v>
      </c>
      <c r="H40" s="28"/>
      <c r="I40" s="28">
        <f t="shared" si="0"/>
        <v>2.41</v>
      </c>
      <c r="J40" s="22" t="s">
        <v>241</v>
      </c>
      <c r="K40" s="28">
        <f t="shared" si="1"/>
        <v>7.23</v>
      </c>
      <c r="L40" s="33">
        <f t="shared" si="2"/>
        <v>36.15</v>
      </c>
      <c r="M40" s="22"/>
    </row>
    <row r="41" spans="1:13">
      <c r="A41" s="22">
        <v>36</v>
      </c>
      <c r="B41" s="53" t="s">
        <v>276</v>
      </c>
      <c r="C41" s="24" t="s">
        <v>18</v>
      </c>
      <c r="D41" s="24" t="s">
        <v>19</v>
      </c>
      <c r="E41" s="25" t="s">
        <v>39</v>
      </c>
      <c r="F41" s="54"/>
      <c r="G41" s="27">
        <v>6.61</v>
      </c>
      <c r="H41" s="28"/>
      <c r="I41" s="28">
        <f t="shared" si="0"/>
        <v>6.61</v>
      </c>
      <c r="J41" s="22" t="s">
        <v>241</v>
      </c>
      <c r="K41" s="28">
        <f t="shared" si="1"/>
        <v>19.83</v>
      </c>
      <c r="L41" s="33">
        <f t="shared" si="2"/>
        <v>99.15</v>
      </c>
      <c r="M41" s="22"/>
    </row>
    <row r="42" spans="1:13">
      <c r="A42" s="22">
        <v>37</v>
      </c>
      <c r="B42" s="53" t="s">
        <v>277</v>
      </c>
      <c r="C42" s="24" t="s">
        <v>18</v>
      </c>
      <c r="D42" s="24" t="s">
        <v>19</v>
      </c>
      <c r="E42" s="25" t="s">
        <v>20</v>
      </c>
      <c r="F42" s="54"/>
      <c r="G42" s="27">
        <v>8.23</v>
      </c>
      <c r="H42" s="28"/>
      <c r="I42" s="28">
        <f t="shared" si="0"/>
        <v>8.23</v>
      </c>
      <c r="J42" s="22" t="s">
        <v>241</v>
      </c>
      <c r="K42" s="28">
        <f t="shared" si="1"/>
        <v>24.69</v>
      </c>
      <c r="L42" s="33">
        <f t="shared" si="2"/>
        <v>123.45</v>
      </c>
      <c r="M42" s="22"/>
    </row>
    <row r="43" spans="1:13">
      <c r="A43" s="22">
        <v>38</v>
      </c>
      <c r="B43" s="53" t="s">
        <v>278</v>
      </c>
      <c r="C43" s="24" t="s">
        <v>18</v>
      </c>
      <c r="D43" s="24" t="s">
        <v>19</v>
      </c>
      <c r="E43" s="25" t="s">
        <v>36</v>
      </c>
      <c r="F43" s="54"/>
      <c r="G43" s="27">
        <v>1.21</v>
      </c>
      <c r="H43" s="28"/>
      <c r="I43" s="28">
        <f t="shared" si="0"/>
        <v>1.21</v>
      </c>
      <c r="J43" s="22" t="s">
        <v>241</v>
      </c>
      <c r="K43" s="28">
        <f t="shared" si="1"/>
        <v>3.63</v>
      </c>
      <c r="L43" s="33">
        <f t="shared" si="2"/>
        <v>18.15</v>
      </c>
      <c r="M43" s="22"/>
    </row>
    <row r="44" spans="1:13">
      <c r="A44" s="22">
        <v>39</v>
      </c>
      <c r="B44" s="53" t="s">
        <v>279</v>
      </c>
      <c r="C44" s="24" t="s">
        <v>18</v>
      </c>
      <c r="D44" s="24" t="s">
        <v>19</v>
      </c>
      <c r="E44" s="25" t="s">
        <v>30</v>
      </c>
      <c r="F44" s="54"/>
      <c r="G44" s="27">
        <v>3.22</v>
      </c>
      <c r="H44" s="28"/>
      <c r="I44" s="28">
        <f t="shared" si="0"/>
        <v>3.22</v>
      </c>
      <c r="J44" s="22" t="s">
        <v>241</v>
      </c>
      <c r="K44" s="28">
        <f t="shared" si="1"/>
        <v>9.66</v>
      </c>
      <c r="L44" s="33">
        <f t="shared" si="2"/>
        <v>48.3</v>
      </c>
      <c r="M44" s="22"/>
    </row>
    <row r="45" spans="1:13">
      <c r="A45" s="22">
        <v>40</v>
      </c>
      <c r="B45" s="53" t="s">
        <v>280</v>
      </c>
      <c r="C45" s="24" t="s">
        <v>18</v>
      </c>
      <c r="D45" s="24" t="s">
        <v>19</v>
      </c>
      <c r="E45" s="25" t="s">
        <v>32</v>
      </c>
      <c r="F45" s="54"/>
      <c r="G45" s="27">
        <v>6.71</v>
      </c>
      <c r="H45" s="28"/>
      <c r="I45" s="28">
        <f t="shared" si="0"/>
        <v>6.71</v>
      </c>
      <c r="J45" s="22" t="s">
        <v>241</v>
      </c>
      <c r="K45" s="28">
        <f t="shared" si="1"/>
        <v>20.13</v>
      </c>
      <c r="L45" s="33">
        <f t="shared" si="2"/>
        <v>100.65</v>
      </c>
      <c r="M45" s="22"/>
    </row>
    <row r="46" spans="1:13">
      <c r="A46" s="22">
        <v>41</v>
      </c>
      <c r="B46" s="53" t="s">
        <v>281</v>
      </c>
      <c r="C46" s="24" t="s">
        <v>18</v>
      </c>
      <c r="D46" s="24" t="s">
        <v>19</v>
      </c>
      <c r="E46" s="25" t="s">
        <v>39</v>
      </c>
      <c r="F46" s="54"/>
      <c r="G46" s="27">
        <v>4.03</v>
      </c>
      <c r="H46" s="28"/>
      <c r="I46" s="28">
        <f t="shared" si="0"/>
        <v>4.03</v>
      </c>
      <c r="J46" s="22" t="s">
        <v>241</v>
      </c>
      <c r="K46" s="28">
        <f t="shared" si="1"/>
        <v>12.09</v>
      </c>
      <c r="L46" s="33">
        <f t="shared" si="2"/>
        <v>60.45</v>
      </c>
      <c r="M46" s="22"/>
    </row>
    <row r="47" spans="1:13">
      <c r="A47" s="22">
        <v>42</v>
      </c>
      <c r="B47" s="53" t="s">
        <v>282</v>
      </c>
      <c r="C47" s="24" t="s">
        <v>18</v>
      </c>
      <c r="D47" s="24" t="s">
        <v>19</v>
      </c>
      <c r="E47" s="25" t="s">
        <v>30</v>
      </c>
      <c r="F47" s="54"/>
      <c r="G47" s="27">
        <v>3.04</v>
      </c>
      <c r="H47" s="28"/>
      <c r="I47" s="28">
        <f t="shared" si="0"/>
        <v>3.04</v>
      </c>
      <c r="J47" s="22" t="s">
        <v>241</v>
      </c>
      <c r="K47" s="28">
        <f t="shared" si="1"/>
        <v>9.12</v>
      </c>
      <c r="L47" s="33">
        <f t="shared" si="2"/>
        <v>45.6</v>
      </c>
      <c r="M47" s="22"/>
    </row>
    <row r="48" spans="1:13">
      <c r="A48" s="22">
        <v>43</v>
      </c>
      <c r="B48" s="53" t="s">
        <v>283</v>
      </c>
      <c r="C48" s="24" t="s">
        <v>18</v>
      </c>
      <c r="D48" s="24" t="s">
        <v>19</v>
      </c>
      <c r="E48" s="25" t="s">
        <v>20</v>
      </c>
      <c r="F48" s="54"/>
      <c r="G48" s="27">
        <v>3.96</v>
      </c>
      <c r="H48" s="28"/>
      <c r="I48" s="28">
        <f t="shared" si="0"/>
        <v>3.96</v>
      </c>
      <c r="J48" s="22" t="s">
        <v>241</v>
      </c>
      <c r="K48" s="28">
        <f t="shared" si="1"/>
        <v>11.88</v>
      </c>
      <c r="L48" s="33">
        <f t="shared" si="2"/>
        <v>59.4</v>
      </c>
      <c r="M48" s="22"/>
    </row>
    <row r="49" spans="1:13">
      <c r="A49" s="22">
        <v>44</v>
      </c>
      <c r="B49" s="53" t="s">
        <v>284</v>
      </c>
      <c r="C49" s="24" t="s">
        <v>18</v>
      </c>
      <c r="D49" s="24" t="s">
        <v>19</v>
      </c>
      <c r="E49" s="25" t="s">
        <v>20</v>
      </c>
      <c r="F49" s="54"/>
      <c r="G49" s="27">
        <v>4.19</v>
      </c>
      <c r="H49" s="28"/>
      <c r="I49" s="28">
        <f t="shared" si="0"/>
        <v>4.19</v>
      </c>
      <c r="J49" s="22" t="s">
        <v>241</v>
      </c>
      <c r="K49" s="28">
        <f t="shared" si="1"/>
        <v>12.57</v>
      </c>
      <c r="L49" s="33">
        <f t="shared" si="2"/>
        <v>62.85</v>
      </c>
      <c r="M49" s="22"/>
    </row>
    <row r="50" spans="1:13">
      <c r="A50" s="22">
        <v>45</v>
      </c>
      <c r="B50" s="53" t="s">
        <v>285</v>
      </c>
      <c r="C50" s="24" t="s">
        <v>18</v>
      </c>
      <c r="D50" s="24" t="s">
        <v>19</v>
      </c>
      <c r="E50" s="25" t="s">
        <v>23</v>
      </c>
      <c r="F50" s="54"/>
      <c r="G50" s="27">
        <v>1.5</v>
      </c>
      <c r="H50" s="28"/>
      <c r="I50" s="28">
        <f t="shared" si="0"/>
        <v>1.5</v>
      </c>
      <c r="J50" s="22" t="s">
        <v>241</v>
      </c>
      <c r="K50" s="28">
        <f t="shared" si="1"/>
        <v>4.5</v>
      </c>
      <c r="L50" s="33">
        <f t="shared" si="2"/>
        <v>22.5</v>
      </c>
      <c r="M50" s="22"/>
    </row>
    <row r="51" spans="1:13">
      <c r="A51" s="22">
        <v>46</v>
      </c>
      <c r="B51" s="53" t="s">
        <v>286</v>
      </c>
      <c r="C51" s="24" t="s">
        <v>18</v>
      </c>
      <c r="D51" s="24" t="s">
        <v>19</v>
      </c>
      <c r="E51" s="25" t="s">
        <v>30</v>
      </c>
      <c r="F51" s="54"/>
      <c r="G51" s="27">
        <v>2.06</v>
      </c>
      <c r="H51" s="28"/>
      <c r="I51" s="28">
        <f t="shared" si="0"/>
        <v>2.06</v>
      </c>
      <c r="J51" s="22" t="s">
        <v>241</v>
      </c>
      <c r="K51" s="28">
        <f t="shared" si="1"/>
        <v>6.18</v>
      </c>
      <c r="L51" s="33">
        <f t="shared" si="2"/>
        <v>30.9</v>
      </c>
      <c r="M51" s="22"/>
    </row>
    <row r="52" spans="1:13">
      <c r="A52" s="22">
        <v>47</v>
      </c>
      <c r="B52" s="53" t="s">
        <v>287</v>
      </c>
      <c r="C52" s="24" t="s">
        <v>18</v>
      </c>
      <c r="D52" s="24" t="s">
        <v>19</v>
      </c>
      <c r="E52" s="25" t="s">
        <v>39</v>
      </c>
      <c r="F52" s="54"/>
      <c r="G52" s="27">
        <v>4.06</v>
      </c>
      <c r="H52" s="28"/>
      <c r="I52" s="28">
        <f t="shared" si="0"/>
        <v>4.06</v>
      </c>
      <c r="J52" s="22" t="s">
        <v>241</v>
      </c>
      <c r="K52" s="28">
        <f t="shared" si="1"/>
        <v>12.18</v>
      </c>
      <c r="L52" s="33">
        <f t="shared" si="2"/>
        <v>60.9</v>
      </c>
      <c r="M52" s="22"/>
    </row>
    <row r="53" spans="1:13">
      <c r="A53" s="22">
        <v>48</v>
      </c>
      <c r="B53" s="53" t="s">
        <v>288</v>
      </c>
      <c r="C53" s="24" t="s">
        <v>18</v>
      </c>
      <c r="D53" s="24" t="s">
        <v>19</v>
      </c>
      <c r="E53" s="25" t="s">
        <v>20</v>
      </c>
      <c r="F53" s="54"/>
      <c r="G53" s="27">
        <v>4.38</v>
      </c>
      <c r="H53" s="28"/>
      <c r="I53" s="28">
        <f t="shared" si="0"/>
        <v>4.38</v>
      </c>
      <c r="J53" s="22" t="s">
        <v>241</v>
      </c>
      <c r="K53" s="28">
        <f t="shared" si="1"/>
        <v>13.14</v>
      </c>
      <c r="L53" s="33">
        <f t="shared" si="2"/>
        <v>65.7</v>
      </c>
      <c r="M53" s="22"/>
    </row>
    <row r="54" spans="1:13">
      <c r="A54" s="22">
        <v>49</v>
      </c>
      <c r="B54" s="53" t="s">
        <v>289</v>
      </c>
      <c r="C54" s="24" t="s">
        <v>18</v>
      </c>
      <c r="D54" s="24" t="s">
        <v>19</v>
      </c>
      <c r="E54" s="25" t="s">
        <v>39</v>
      </c>
      <c r="F54" s="54"/>
      <c r="G54" s="27">
        <v>6.19</v>
      </c>
      <c r="H54" s="28"/>
      <c r="I54" s="28">
        <f t="shared" si="0"/>
        <v>6.19</v>
      </c>
      <c r="J54" s="22" t="s">
        <v>241</v>
      </c>
      <c r="K54" s="28">
        <f t="shared" si="1"/>
        <v>18.57</v>
      </c>
      <c r="L54" s="33">
        <f t="shared" si="2"/>
        <v>92.85</v>
      </c>
      <c r="M54" s="22"/>
    </row>
    <row r="55" spans="1:13">
      <c r="A55" s="22">
        <v>50</v>
      </c>
      <c r="B55" s="53" t="s">
        <v>290</v>
      </c>
      <c r="C55" s="24" t="s">
        <v>18</v>
      </c>
      <c r="D55" s="24" t="s">
        <v>19</v>
      </c>
      <c r="E55" s="25" t="s">
        <v>30</v>
      </c>
      <c r="F55" s="54"/>
      <c r="G55" s="27">
        <v>1.99</v>
      </c>
      <c r="H55" s="28"/>
      <c r="I55" s="28">
        <f t="shared" si="0"/>
        <v>1.99</v>
      </c>
      <c r="J55" s="22" t="s">
        <v>241</v>
      </c>
      <c r="K55" s="28">
        <f t="shared" si="1"/>
        <v>5.97</v>
      </c>
      <c r="L55" s="33">
        <f t="shared" si="2"/>
        <v>29.85</v>
      </c>
      <c r="M55" s="22"/>
    </row>
    <row r="56" spans="1:13">
      <c r="A56" s="22">
        <v>51</v>
      </c>
      <c r="B56" s="53" t="s">
        <v>291</v>
      </c>
      <c r="C56" s="24" t="s">
        <v>18</v>
      </c>
      <c r="D56" s="24" t="s">
        <v>19</v>
      </c>
      <c r="E56" s="25" t="s">
        <v>20</v>
      </c>
      <c r="F56" s="54"/>
      <c r="G56" s="27">
        <v>3.96</v>
      </c>
      <c r="H56" s="28"/>
      <c r="I56" s="28">
        <f t="shared" si="0"/>
        <v>3.96</v>
      </c>
      <c r="J56" s="22" t="s">
        <v>241</v>
      </c>
      <c r="K56" s="28">
        <f t="shared" si="1"/>
        <v>11.88</v>
      </c>
      <c r="L56" s="33">
        <f t="shared" si="2"/>
        <v>59.4</v>
      </c>
      <c r="M56" s="22"/>
    </row>
    <row r="57" spans="1:13">
      <c r="A57" s="22">
        <v>52</v>
      </c>
      <c r="B57" s="53" t="s">
        <v>292</v>
      </c>
      <c r="C57" s="24" t="s">
        <v>18</v>
      </c>
      <c r="D57" s="24" t="s">
        <v>19</v>
      </c>
      <c r="E57" s="25" t="s">
        <v>27</v>
      </c>
      <c r="F57" s="54"/>
      <c r="G57" s="27">
        <v>5.22</v>
      </c>
      <c r="H57" s="28"/>
      <c r="I57" s="28">
        <f t="shared" si="0"/>
        <v>5.22</v>
      </c>
      <c r="J57" s="22" t="s">
        <v>241</v>
      </c>
      <c r="K57" s="28">
        <f t="shared" si="1"/>
        <v>15.66</v>
      </c>
      <c r="L57" s="33">
        <f t="shared" si="2"/>
        <v>78.3</v>
      </c>
      <c r="M57" s="22"/>
    </row>
    <row r="58" spans="1:13">
      <c r="A58" s="22">
        <v>53</v>
      </c>
      <c r="B58" s="53" t="s">
        <v>293</v>
      </c>
      <c r="C58" s="24" t="s">
        <v>18</v>
      </c>
      <c r="D58" s="24" t="s">
        <v>19</v>
      </c>
      <c r="E58" s="25" t="s">
        <v>39</v>
      </c>
      <c r="F58" s="54"/>
      <c r="G58" s="27">
        <v>4.97</v>
      </c>
      <c r="H58" s="28"/>
      <c r="I58" s="28">
        <f t="shared" si="0"/>
        <v>4.97</v>
      </c>
      <c r="J58" s="22" t="s">
        <v>241</v>
      </c>
      <c r="K58" s="28">
        <f t="shared" si="1"/>
        <v>14.91</v>
      </c>
      <c r="L58" s="33">
        <f t="shared" si="2"/>
        <v>74.55</v>
      </c>
      <c r="M58" s="22"/>
    </row>
    <row r="59" spans="1:13">
      <c r="A59" s="22">
        <v>54</v>
      </c>
      <c r="B59" s="53" t="s">
        <v>294</v>
      </c>
      <c r="C59" s="24" t="s">
        <v>18</v>
      </c>
      <c r="D59" s="24" t="s">
        <v>19</v>
      </c>
      <c r="E59" s="25" t="s">
        <v>36</v>
      </c>
      <c r="F59" s="54"/>
      <c r="G59" s="27">
        <v>7.11</v>
      </c>
      <c r="H59" s="28"/>
      <c r="I59" s="28">
        <f t="shared" si="0"/>
        <v>7.11</v>
      </c>
      <c r="J59" s="22" t="s">
        <v>241</v>
      </c>
      <c r="K59" s="28">
        <f t="shared" si="1"/>
        <v>21.33</v>
      </c>
      <c r="L59" s="33">
        <f t="shared" si="2"/>
        <v>106.65</v>
      </c>
      <c r="M59" s="22"/>
    </row>
    <row r="60" spans="1:13">
      <c r="A60" s="22">
        <v>55</v>
      </c>
      <c r="B60" s="53" t="s">
        <v>295</v>
      </c>
      <c r="C60" s="24" t="s">
        <v>18</v>
      </c>
      <c r="D60" s="24" t="s">
        <v>19</v>
      </c>
      <c r="E60" s="25" t="s">
        <v>20</v>
      </c>
      <c r="F60" s="54"/>
      <c r="G60" s="27">
        <v>2.25</v>
      </c>
      <c r="H60" s="28"/>
      <c r="I60" s="28">
        <f t="shared" si="0"/>
        <v>2.25</v>
      </c>
      <c r="J60" s="22" t="s">
        <v>241</v>
      </c>
      <c r="K60" s="28">
        <f t="shared" si="1"/>
        <v>6.75</v>
      </c>
      <c r="L60" s="33">
        <f t="shared" si="2"/>
        <v>33.75</v>
      </c>
      <c r="M60" s="22"/>
    </row>
    <row r="61" spans="1:13">
      <c r="A61" s="22">
        <v>56</v>
      </c>
      <c r="B61" s="53" t="s">
        <v>296</v>
      </c>
      <c r="C61" s="24" t="s">
        <v>18</v>
      </c>
      <c r="D61" s="24" t="s">
        <v>19</v>
      </c>
      <c r="E61" s="25" t="s">
        <v>25</v>
      </c>
      <c r="F61" s="54"/>
      <c r="G61" s="27">
        <v>4.77</v>
      </c>
      <c r="H61" s="28"/>
      <c r="I61" s="28">
        <f t="shared" si="0"/>
        <v>4.77</v>
      </c>
      <c r="J61" s="22" t="s">
        <v>241</v>
      </c>
      <c r="K61" s="28">
        <f t="shared" si="1"/>
        <v>14.31</v>
      </c>
      <c r="L61" s="33">
        <f t="shared" si="2"/>
        <v>71.55</v>
      </c>
      <c r="M61" s="22"/>
    </row>
    <row r="62" spans="1:13">
      <c r="A62" s="22">
        <v>57</v>
      </c>
      <c r="B62" s="53" t="s">
        <v>297</v>
      </c>
      <c r="C62" s="24" t="s">
        <v>18</v>
      </c>
      <c r="D62" s="24" t="s">
        <v>19</v>
      </c>
      <c r="E62" s="25" t="s">
        <v>36</v>
      </c>
      <c r="F62" s="54"/>
      <c r="G62" s="27">
        <v>6.63</v>
      </c>
      <c r="H62" s="28"/>
      <c r="I62" s="28">
        <f t="shared" ref="I62:I79" si="3">G62</f>
        <v>6.63</v>
      </c>
      <c r="J62" s="22" t="s">
        <v>241</v>
      </c>
      <c r="K62" s="28">
        <f t="shared" si="1"/>
        <v>19.89</v>
      </c>
      <c r="L62" s="33">
        <f t="shared" si="2"/>
        <v>99.45</v>
      </c>
      <c r="M62" s="22"/>
    </row>
    <row r="63" spans="1:13">
      <c r="A63" s="22">
        <v>58</v>
      </c>
      <c r="B63" s="53" t="s">
        <v>298</v>
      </c>
      <c r="C63" s="24" t="s">
        <v>18</v>
      </c>
      <c r="D63" s="24" t="s">
        <v>19</v>
      </c>
      <c r="E63" s="25" t="s">
        <v>20</v>
      </c>
      <c r="F63" s="54"/>
      <c r="G63" s="27">
        <v>4.72</v>
      </c>
      <c r="H63" s="28"/>
      <c r="I63" s="28">
        <f t="shared" si="3"/>
        <v>4.72</v>
      </c>
      <c r="J63" s="22" t="s">
        <v>241</v>
      </c>
      <c r="K63" s="28">
        <f t="shared" si="1"/>
        <v>14.16</v>
      </c>
      <c r="L63" s="33">
        <f t="shared" si="2"/>
        <v>70.8</v>
      </c>
      <c r="M63" s="22"/>
    </row>
    <row r="64" spans="1:13">
      <c r="A64" s="22">
        <v>59</v>
      </c>
      <c r="B64" s="53" t="s">
        <v>299</v>
      </c>
      <c r="C64" s="24" t="s">
        <v>18</v>
      </c>
      <c r="D64" s="24" t="s">
        <v>19</v>
      </c>
      <c r="E64" s="25" t="s">
        <v>23</v>
      </c>
      <c r="F64" s="54"/>
      <c r="G64" s="27">
        <v>7.61</v>
      </c>
      <c r="H64" s="28"/>
      <c r="I64" s="28">
        <f t="shared" si="3"/>
        <v>7.61</v>
      </c>
      <c r="J64" s="22" t="s">
        <v>241</v>
      </c>
      <c r="K64" s="28">
        <f t="shared" si="1"/>
        <v>22.83</v>
      </c>
      <c r="L64" s="33">
        <f t="shared" si="2"/>
        <v>114.15</v>
      </c>
      <c r="M64" s="22"/>
    </row>
    <row r="65" spans="1:13">
      <c r="A65" s="22">
        <v>60</v>
      </c>
      <c r="B65" s="53" t="s">
        <v>300</v>
      </c>
      <c r="C65" s="24" t="s">
        <v>18</v>
      </c>
      <c r="D65" s="24" t="s">
        <v>19</v>
      </c>
      <c r="E65" s="25" t="s">
        <v>27</v>
      </c>
      <c r="F65" s="54"/>
      <c r="G65" s="27">
        <v>7.7</v>
      </c>
      <c r="H65" s="28"/>
      <c r="I65" s="28">
        <f t="shared" si="3"/>
        <v>7.7</v>
      </c>
      <c r="J65" s="22" t="s">
        <v>241</v>
      </c>
      <c r="K65" s="28">
        <f t="shared" si="1"/>
        <v>23.1</v>
      </c>
      <c r="L65" s="33">
        <f t="shared" si="2"/>
        <v>115.5</v>
      </c>
      <c r="M65" s="22"/>
    </row>
    <row r="66" spans="1:13">
      <c r="A66" s="22">
        <v>61</v>
      </c>
      <c r="B66" s="53" t="s">
        <v>301</v>
      </c>
      <c r="C66" s="24" t="s">
        <v>18</v>
      </c>
      <c r="D66" s="24" t="s">
        <v>19</v>
      </c>
      <c r="E66" s="25" t="s">
        <v>36</v>
      </c>
      <c r="F66" s="54"/>
      <c r="G66" s="27">
        <v>7.87</v>
      </c>
      <c r="H66" s="28"/>
      <c r="I66" s="28">
        <f t="shared" si="3"/>
        <v>7.87</v>
      </c>
      <c r="J66" s="22" t="s">
        <v>241</v>
      </c>
      <c r="K66" s="28">
        <f t="shared" si="1"/>
        <v>23.61</v>
      </c>
      <c r="L66" s="33">
        <f t="shared" si="2"/>
        <v>118.05</v>
      </c>
      <c r="M66" s="22"/>
    </row>
    <row r="67" spans="1:13">
      <c r="A67" s="22">
        <v>62</v>
      </c>
      <c r="B67" s="53" t="s">
        <v>302</v>
      </c>
      <c r="C67" s="24" t="s">
        <v>18</v>
      </c>
      <c r="D67" s="24" t="s">
        <v>19</v>
      </c>
      <c r="E67" s="25" t="s">
        <v>32</v>
      </c>
      <c r="F67" s="54"/>
      <c r="G67" s="27">
        <v>6.2</v>
      </c>
      <c r="H67" s="28"/>
      <c r="I67" s="28">
        <f t="shared" si="3"/>
        <v>6.2</v>
      </c>
      <c r="J67" s="22" t="s">
        <v>241</v>
      </c>
      <c r="K67" s="28">
        <f t="shared" si="1"/>
        <v>18.6</v>
      </c>
      <c r="L67" s="33">
        <f t="shared" si="2"/>
        <v>93</v>
      </c>
      <c r="M67" s="22"/>
    </row>
    <row r="68" spans="1:13">
      <c r="A68" s="22">
        <v>63</v>
      </c>
      <c r="B68" s="53" t="s">
        <v>303</v>
      </c>
      <c r="C68" s="24" t="s">
        <v>18</v>
      </c>
      <c r="D68" s="24" t="s">
        <v>19</v>
      </c>
      <c r="E68" s="25" t="s">
        <v>23</v>
      </c>
      <c r="F68" s="54"/>
      <c r="G68" s="27">
        <v>6.7</v>
      </c>
      <c r="H68" s="28"/>
      <c r="I68" s="28">
        <f t="shared" si="3"/>
        <v>6.7</v>
      </c>
      <c r="J68" s="22" t="s">
        <v>241</v>
      </c>
      <c r="K68" s="28">
        <f t="shared" si="1"/>
        <v>20.1</v>
      </c>
      <c r="L68" s="33">
        <f t="shared" si="2"/>
        <v>100.5</v>
      </c>
      <c r="M68" s="22"/>
    </row>
    <row r="69" spans="1:13">
      <c r="A69" s="22">
        <v>64</v>
      </c>
      <c r="B69" s="53" t="s">
        <v>304</v>
      </c>
      <c r="C69" s="24" t="s">
        <v>18</v>
      </c>
      <c r="D69" s="24" t="s">
        <v>19</v>
      </c>
      <c r="E69" s="25" t="s">
        <v>27</v>
      </c>
      <c r="F69" s="54"/>
      <c r="G69" s="27">
        <v>2.99</v>
      </c>
      <c r="H69" s="28"/>
      <c r="I69" s="28">
        <f t="shared" si="3"/>
        <v>2.99</v>
      </c>
      <c r="J69" s="22" t="s">
        <v>241</v>
      </c>
      <c r="K69" s="28">
        <f t="shared" si="1"/>
        <v>8.97</v>
      </c>
      <c r="L69" s="33">
        <f t="shared" si="2"/>
        <v>44.85</v>
      </c>
      <c r="M69" s="22"/>
    </row>
    <row r="70" spans="1:13">
      <c r="A70" s="22">
        <v>65</v>
      </c>
      <c r="B70" s="53" t="s">
        <v>305</v>
      </c>
      <c r="C70" s="24" t="s">
        <v>18</v>
      </c>
      <c r="D70" s="24" t="s">
        <v>19</v>
      </c>
      <c r="E70" s="25" t="s">
        <v>39</v>
      </c>
      <c r="F70" s="54"/>
      <c r="G70" s="27">
        <v>8.94</v>
      </c>
      <c r="H70" s="28"/>
      <c r="I70" s="28">
        <f t="shared" si="3"/>
        <v>8.94</v>
      </c>
      <c r="J70" s="22" t="s">
        <v>241</v>
      </c>
      <c r="K70" s="28">
        <f t="shared" si="1"/>
        <v>26.82</v>
      </c>
      <c r="L70" s="33">
        <f t="shared" si="2"/>
        <v>134.1</v>
      </c>
      <c r="M70" s="22"/>
    </row>
    <row r="71" spans="1:13">
      <c r="A71" s="22">
        <v>66</v>
      </c>
      <c r="B71" s="53" t="s">
        <v>306</v>
      </c>
      <c r="C71" s="24" t="s">
        <v>18</v>
      </c>
      <c r="D71" s="24" t="s">
        <v>19</v>
      </c>
      <c r="E71" s="25" t="s">
        <v>30</v>
      </c>
      <c r="F71" s="54"/>
      <c r="G71" s="27">
        <v>3.88</v>
      </c>
      <c r="H71" s="28"/>
      <c r="I71" s="28">
        <f t="shared" si="3"/>
        <v>3.88</v>
      </c>
      <c r="J71" s="22" t="s">
        <v>241</v>
      </c>
      <c r="K71" s="28">
        <f t="shared" ref="K71:K85" si="4">I71*3</f>
        <v>11.64</v>
      </c>
      <c r="L71" s="33">
        <f t="shared" ref="L71:L85" si="5">I71*15</f>
        <v>58.2</v>
      </c>
      <c r="M71" s="22"/>
    </row>
    <row r="72" spans="1:13">
      <c r="A72" s="22">
        <v>67</v>
      </c>
      <c r="B72" s="53" t="s">
        <v>307</v>
      </c>
      <c r="C72" s="24" t="s">
        <v>18</v>
      </c>
      <c r="D72" s="24" t="s">
        <v>19</v>
      </c>
      <c r="E72" s="25" t="s">
        <v>36</v>
      </c>
      <c r="F72" s="54"/>
      <c r="G72" s="27">
        <v>3.41</v>
      </c>
      <c r="H72" s="28"/>
      <c r="I72" s="28">
        <f t="shared" si="3"/>
        <v>3.41</v>
      </c>
      <c r="J72" s="22" t="s">
        <v>241</v>
      </c>
      <c r="K72" s="28">
        <f t="shared" si="4"/>
        <v>10.23</v>
      </c>
      <c r="L72" s="33">
        <f t="shared" si="5"/>
        <v>51.15</v>
      </c>
      <c r="M72" s="22"/>
    </row>
    <row r="73" spans="1:13">
      <c r="A73" s="22">
        <v>68</v>
      </c>
      <c r="B73" s="53" t="s">
        <v>308</v>
      </c>
      <c r="C73" s="24" t="s">
        <v>18</v>
      </c>
      <c r="D73" s="24" t="s">
        <v>19</v>
      </c>
      <c r="E73" s="25" t="s">
        <v>30</v>
      </c>
      <c r="F73" s="54"/>
      <c r="G73" s="27">
        <v>8.56</v>
      </c>
      <c r="H73" s="28"/>
      <c r="I73" s="28">
        <f t="shared" si="3"/>
        <v>8.56</v>
      </c>
      <c r="J73" s="22" t="s">
        <v>241</v>
      </c>
      <c r="K73" s="28">
        <f t="shared" si="4"/>
        <v>25.68</v>
      </c>
      <c r="L73" s="33">
        <f t="shared" si="5"/>
        <v>128.4</v>
      </c>
      <c r="M73" s="22"/>
    </row>
    <row r="74" spans="1:13">
      <c r="A74" s="22">
        <v>69</v>
      </c>
      <c r="B74" s="53" t="s">
        <v>309</v>
      </c>
      <c r="C74" s="24" t="s">
        <v>18</v>
      </c>
      <c r="D74" s="24" t="s">
        <v>19</v>
      </c>
      <c r="E74" s="25" t="s">
        <v>27</v>
      </c>
      <c r="F74" s="54"/>
      <c r="G74" s="27">
        <v>3.02</v>
      </c>
      <c r="H74" s="28"/>
      <c r="I74" s="28">
        <f t="shared" si="3"/>
        <v>3.02</v>
      </c>
      <c r="J74" s="22" t="s">
        <v>241</v>
      </c>
      <c r="K74" s="28">
        <f t="shared" si="4"/>
        <v>9.06</v>
      </c>
      <c r="L74" s="33">
        <f t="shared" si="5"/>
        <v>45.3</v>
      </c>
      <c r="M74" s="22"/>
    </row>
    <row r="75" spans="1:13">
      <c r="A75" s="22">
        <v>70</v>
      </c>
      <c r="B75" s="53" t="s">
        <v>310</v>
      </c>
      <c r="C75" s="24" t="s">
        <v>18</v>
      </c>
      <c r="D75" s="24" t="s">
        <v>19</v>
      </c>
      <c r="E75" s="25" t="s">
        <v>27</v>
      </c>
      <c r="F75" s="54"/>
      <c r="G75" s="27">
        <v>9.72</v>
      </c>
      <c r="H75" s="28"/>
      <c r="I75" s="28">
        <f t="shared" si="3"/>
        <v>9.72</v>
      </c>
      <c r="J75" s="22" t="s">
        <v>241</v>
      </c>
      <c r="K75" s="28">
        <f t="shared" si="4"/>
        <v>29.16</v>
      </c>
      <c r="L75" s="33">
        <f t="shared" si="5"/>
        <v>145.8</v>
      </c>
      <c r="M75" s="22"/>
    </row>
    <row r="76" spans="1:13">
      <c r="A76" s="22">
        <v>71</v>
      </c>
      <c r="B76" s="53" t="s">
        <v>311</v>
      </c>
      <c r="C76" s="24" t="s">
        <v>18</v>
      </c>
      <c r="D76" s="24" t="s">
        <v>19</v>
      </c>
      <c r="E76" s="25" t="s">
        <v>23</v>
      </c>
      <c r="F76" s="54"/>
      <c r="G76" s="27">
        <v>4.06</v>
      </c>
      <c r="H76" s="28"/>
      <c r="I76" s="28">
        <f t="shared" si="3"/>
        <v>4.06</v>
      </c>
      <c r="J76" s="22" t="s">
        <v>241</v>
      </c>
      <c r="K76" s="28">
        <f t="shared" si="4"/>
        <v>12.18</v>
      </c>
      <c r="L76" s="33">
        <f t="shared" si="5"/>
        <v>60.9</v>
      </c>
      <c r="M76" s="22"/>
    </row>
    <row r="77" spans="1:13">
      <c r="A77" s="22">
        <v>72</v>
      </c>
      <c r="B77" s="53" t="s">
        <v>312</v>
      </c>
      <c r="C77" s="24" t="s">
        <v>18</v>
      </c>
      <c r="D77" s="24" t="s">
        <v>19</v>
      </c>
      <c r="E77" s="25" t="s">
        <v>25</v>
      </c>
      <c r="F77" s="54"/>
      <c r="G77" s="27">
        <v>8.02</v>
      </c>
      <c r="H77" s="28"/>
      <c r="I77" s="28">
        <f t="shared" si="3"/>
        <v>8.02</v>
      </c>
      <c r="J77" s="22" t="s">
        <v>241</v>
      </c>
      <c r="K77" s="28">
        <f t="shared" si="4"/>
        <v>24.06</v>
      </c>
      <c r="L77" s="33">
        <f t="shared" si="5"/>
        <v>120.3</v>
      </c>
      <c r="M77" s="22"/>
    </row>
    <row r="78" spans="1:13">
      <c r="A78" s="22">
        <v>73</v>
      </c>
      <c r="B78" s="53" t="s">
        <v>313</v>
      </c>
      <c r="C78" s="24" t="s">
        <v>18</v>
      </c>
      <c r="D78" s="24" t="s">
        <v>19</v>
      </c>
      <c r="E78" s="25" t="s">
        <v>32</v>
      </c>
      <c r="F78" s="54"/>
      <c r="G78" s="27">
        <v>8.6</v>
      </c>
      <c r="H78" s="28"/>
      <c r="I78" s="28">
        <f t="shared" si="3"/>
        <v>8.6</v>
      </c>
      <c r="J78" s="22" t="s">
        <v>241</v>
      </c>
      <c r="K78" s="28">
        <f t="shared" si="4"/>
        <v>25.8</v>
      </c>
      <c r="L78" s="33">
        <f t="shared" si="5"/>
        <v>129</v>
      </c>
      <c r="M78" s="22"/>
    </row>
    <row r="79" spans="1:13">
      <c r="A79" s="22">
        <v>74</v>
      </c>
      <c r="B79" s="53" t="s">
        <v>314</v>
      </c>
      <c r="C79" s="24" t="s">
        <v>18</v>
      </c>
      <c r="D79" s="24" t="s">
        <v>19</v>
      </c>
      <c r="E79" s="25" t="s">
        <v>30</v>
      </c>
      <c r="F79" s="54"/>
      <c r="G79" s="27">
        <v>5.97</v>
      </c>
      <c r="H79" s="28"/>
      <c r="I79" s="28">
        <f t="shared" si="3"/>
        <v>5.97</v>
      </c>
      <c r="J79" s="22" t="s">
        <v>241</v>
      </c>
      <c r="K79" s="28">
        <f t="shared" si="4"/>
        <v>17.91</v>
      </c>
      <c r="L79" s="33">
        <f t="shared" si="5"/>
        <v>89.55</v>
      </c>
      <c r="M79" s="22"/>
    </row>
    <row r="80" spans="1:13">
      <c r="A80" s="22">
        <v>75</v>
      </c>
      <c r="B80" s="53" t="s">
        <v>315</v>
      </c>
      <c r="C80" s="24" t="s">
        <v>18</v>
      </c>
      <c r="D80" s="24" t="s">
        <v>19</v>
      </c>
      <c r="E80" s="25" t="s">
        <v>20</v>
      </c>
      <c r="F80" s="54"/>
      <c r="G80" s="27">
        <v>8.38</v>
      </c>
      <c r="H80" s="28"/>
      <c r="I80" s="28">
        <f t="shared" ref="I80:I84" si="6">G80</f>
        <v>8.38</v>
      </c>
      <c r="J80" s="22" t="s">
        <v>241</v>
      </c>
      <c r="K80" s="28">
        <f t="shared" si="4"/>
        <v>25.14</v>
      </c>
      <c r="L80" s="33">
        <f t="shared" si="5"/>
        <v>125.7</v>
      </c>
      <c r="M80" s="22"/>
    </row>
    <row r="81" spans="1:13">
      <c r="A81" s="22">
        <v>76</v>
      </c>
      <c r="B81" s="53" t="s">
        <v>316</v>
      </c>
      <c r="C81" s="24" t="s">
        <v>18</v>
      </c>
      <c r="D81" s="24" t="s">
        <v>19</v>
      </c>
      <c r="E81" s="25" t="s">
        <v>25</v>
      </c>
      <c r="F81" s="54"/>
      <c r="G81" s="27">
        <v>7.2</v>
      </c>
      <c r="H81" s="28"/>
      <c r="I81" s="28">
        <f t="shared" si="6"/>
        <v>7.2</v>
      </c>
      <c r="J81" s="22" t="s">
        <v>241</v>
      </c>
      <c r="K81" s="28">
        <f t="shared" si="4"/>
        <v>21.6</v>
      </c>
      <c r="L81" s="33">
        <f t="shared" si="5"/>
        <v>108</v>
      </c>
      <c r="M81" s="22"/>
    </row>
    <row r="82" spans="1:13">
      <c r="A82" s="22">
        <v>77</v>
      </c>
      <c r="B82" s="53" t="s">
        <v>317</v>
      </c>
      <c r="C82" s="24" t="s">
        <v>18</v>
      </c>
      <c r="D82" s="24" t="s">
        <v>19</v>
      </c>
      <c r="E82" s="25" t="s">
        <v>25</v>
      </c>
      <c r="F82" s="54"/>
      <c r="G82" s="27">
        <v>4.52</v>
      </c>
      <c r="H82" s="28"/>
      <c r="I82" s="28">
        <f t="shared" si="6"/>
        <v>4.52</v>
      </c>
      <c r="J82" s="22" t="s">
        <v>241</v>
      </c>
      <c r="K82" s="28">
        <f t="shared" si="4"/>
        <v>13.56</v>
      </c>
      <c r="L82" s="33">
        <f t="shared" si="5"/>
        <v>67.8</v>
      </c>
      <c r="M82" s="22"/>
    </row>
    <row r="83" spans="1:13">
      <c r="A83" s="22">
        <v>78</v>
      </c>
      <c r="B83" s="53" t="s">
        <v>318</v>
      </c>
      <c r="C83" s="24" t="s">
        <v>18</v>
      </c>
      <c r="D83" s="24" t="s">
        <v>19</v>
      </c>
      <c r="E83" s="25" t="s">
        <v>36</v>
      </c>
      <c r="F83" s="54"/>
      <c r="G83" s="27">
        <v>6.72</v>
      </c>
      <c r="H83" s="28"/>
      <c r="I83" s="28">
        <f t="shared" si="6"/>
        <v>6.72</v>
      </c>
      <c r="J83" s="22" t="s">
        <v>241</v>
      </c>
      <c r="K83" s="28">
        <f t="shared" si="4"/>
        <v>20.16</v>
      </c>
      <c r="L83" s="33">
        <f t="shared" si="5"/>
        <v>100.8</v>
      </c>
      <c r="M83" s="22"/>
    </row>
    <row r="84" spans="1:13">
      <c r="A84" s="22">
        <v>79</v>
      </c>
      <c r="B84" s="53" t="s">
        <v>319</v>
      </c>
      <c r="C84" s="24" t="s">
        <v>18</v>
      </c>
      <c r="D84" s="24" t="s">
        <v>19</v>
      </c>
      <c r="E84" s="25" t="s">
        <v>39</v>
      </c>
      <c r="F84" s="54"/>
      <c r="G84" s="27">
        <v>4.48</v>
      </c>
      <c r="H84" s="28"/>
      <c r="I84" s="28">
        <f t="shared" ref="I84:I92" si="7">G84</f>
        <v>4.48</v>
      </c>
      <c r="J84" s="22" t="s">
        <v>241</v>
      </c>
      <c r="K84" s="28">
        <f t="shared" ref="K84:K92" si="8">I84*3</f>
        <v>13.44</v>
      </c>
      <c r="L84" s="33">
        <f t="shared" ref="L84:L92" si="9">I84*15</f>
        <v>67.2</v>
      </c>
      <c r="M84" s="22"/>
    </row>
    <row r="85" s="1" customFormat="1" spans="1:13">
      <c r="A85" s="22">
        <v>80</v>
      </c>
      <c r="B85" s="53" t="s">
        <v>320</v>
      </c>
      <c r="C85" s="24" t="s">
        <v>18</v>
      </c>
      <c r="D85" s="24" t="s">
        <v>19</v>
      </c>
      <c r="E85" s="25" t="s">
        <v>36</v>
      </c>
      <c r="F85" s="54"/>
      <c r="G85" s="27">
        <v>4.96</v>
      </c>
      <c r="H85" s="28"/>
      <c r="I85" s="28">
        <f t="shared" si="7"/>
        <v>4.96</v>
      </c>
      <c r="J85" s="22" t="s">
        <v>241</v>
      </c>
      <c r="K85" s="28">
        <f t="shared" si="8"/>
        <v>14.88</v>
      </c>
      <c r="L85" s="33">
        <f t="shared" si="9"/>
        <v>74.4</v>
      </c>
      <c r="M85" s="22"/>
    </row>
    <row r="86" spans="1:13">
      <c r="A86" s="22">
        <v>81</v>
      </c>
      <c r="B86" s="53" t="s">
        <v>321</v>
      </c>
      <c r="C86" s="24" t="s">
        <v>18</v>
      </c>
      <c r="D86" s="24" t="s">
        <v>19</v>
      </c>
      <c r="E86" s="25" t="s">
        <v>25</v>
      </c>
      <c r="F86" s="54"/>
      <c r="G86" s="27">
        <v>7.17</v>
      </c>
      <c r="H86" s="28"/>
      <c r="I86" s="28">
        <f t="shared" si="7"/>
        <v>7.17</v>
      </c>
      <c r="J86" s="22" t="s">
        <v>241</v>
      </c>
      <c r="K86" s="28">
        <f t="shared" si="8"/>
        <v>21.51</v>
      </c>
      <c r="L86" s="33">
        <f t="shared" si="9"/>
        <v>107.55</v>
      </c>
      <c r="M86" s="22"/>
    </row>
    <row r="87" spans="1:13">
      <c r="A87" s="22">
        <v>82</v>
      </c>
      <c r="B87" s="53" t="s">
        <v>322</v>
      </c>
      <c r="C87" s="24" t="s">
        <v>18</v>
      </c>
      <c r="D87" s="24" t="s">
        <v>19</v>
      </c>
      <c r="E87" s="25" t="s">
        <v>47</v>
      </c>
      <c r="F87" s="54"/>
      <c r="G87" s="27">
        <v>11.34</v>
      </c>
      <c r="H87" s="28"/>
      <c r="I87" s="28">
        <f t="shared" si="7"/>
        <v>11.34</v>
      </c>
      <c r="J87" s="22" t="s">
        <v>241</v>
      </c>
      <c r="K87" s="28">
        <f t="shared" si="8"/>
        <v>34.02</v>
      </c>
      <c r="L87" s="33">
        <f t="shared" si="9"/>
        <v>170.1</v>
      </c>
      <c r="M87" s="22"/>
    </row>
    <row r="88" spans="1:13">
      <c r="A88" s="22">
        <v>83</v>
      </c>
      <c r="B88" s="53" t="s">
        <v>323</v>
      </c>
      <c r="C88" s="24" t="s">
        <v>18</v>
      </c>
      <c r="D88" s="24" t="s">
        <v>19</v>
      </c>
      <c r="E88" s="25" t="s">
        <v>27</v>
      </c>
      <c r="F88" s="54"/>
      <c r="G88" s="27">
        <v>6.29</v>
      </c>
      <c r="H88" s="28"/>
      <c r="I88" s="28">
        <f t="shared" si="7"/>
        <v>6.29</v>
      </c>
      <c r="J88" s="22" t="s">
        <v>241</v>
      </c>
      <c r="K88" s="28">
        <f t="shared" si="8"/>
        <v>18.87</v>
      </c>
      <c r="L88" s="33">
        <f t="shared" si="9"/>
        <v>94.35</v>
      </c>
      <c r="M88" s="22"/>
    </row>
    <row r="89" spans="1:13">
      <c r="A89" s="22">
        <v>84</v>
      </c>
      <c r="B89" s="53" t="s">
        <v>324</v>
      </c>
      <c r="C89" s="24" t="s">
        <v>18</v>
      </c>
      <c r="D89" s="24" t="s">
        <v>19</v>
      </c>
      <c r="E89" s="25" t="s">
        <v>20</v>
      </c>
      <c r="F89" s="54"/>
      <c r="G89" s="27">
        <v>6.72</v>
      </c>
      <c r="H89" s="28"/>
      <c r="I89" s="28">
        <f t="shared" si="7"/>
        <v>6.72</v>
      </c>
      <c r="J89" s="22" t="s">
        <v>241</v>
      </c>
      <c r="K89" s="28">
        <f t="shared" si="8"/>
        <v>20.16</v>
      </c>
      <c r="L89" s="33">
        <f t="shared" si="9"/>
        <v>100.8</v>
      </c>
      <c r="M89" s="22"/>
    </row>
    <row r="90" spans="1:13">
      <c r="A90" s="22">
        <v>85</v>
      </c>
      <c r="B90" s="53" t="s">
        <v>325</v>
      </c>
      <c r="C90" s="24" t="s">
        <v>18</v>
      </c>
      <c r="D90" s="24" t="s">
        <v>19</v>
      </c>
      <c r="E90" s="25" t="s">
        <v>27</v>
      </c>
      <c r="F90" s="54"/>
      <c r="G90" s="27">
        <v>7.44</v>
      </c>
      <c r="H90" s="28"/>
      <c r="I90" s="28">
        <f t="shared" si="7"/>
        <v>7.44</v>
      </c>
      <c r="J90" s="22" t="s">
        <v>241</v>
      </c>
      <c r="K90" s="28">
        <f t="shared" si="8"/>
        <v>22.32</v>
      </c>
      <c r="L90" s="33">
        <f t="shared" si="9"/>
        <v>111.6</v>
      </c>
      <c r="M90" s="22"/>
    </row>
    <row r="91" spans="1:13">
      <c r="A91" s="45">
        <v>86</v>
      </c>
      <c r="B91" s="59" t="s">
        <v>326</v>
      </c>
      <c r="C91" s="24" t="s">
        <v>18</v>
      </c>
      <c r="D91" s="24" t="s">
        <v>19</v>
      </c>
      <c r="E91" s="36" t="s">
        <v>36</v>
      </c>
      <c r="F91" s="60"/>
      <c r="G91" s="38">
        <v>3.88</v>
      </c>
      <c r="H91" s="39"/>
      <c r="I91" s="39">
        <f t="shared" si="7"/>
        <v>3.88</v>
      </c>
      <c r="J91" s="22" t="s">
        <v>241</v>
      </c>
      <c r="K91" s="39">
        <f t="shared" si="8"/>
        <v>11.64</v>
      </c>
      <c r="L91" s="44">
        <f t="shared" si="9"/>
        <v>58.2</v>
      </c>
      <c r="M91" s="45"/>
    </row>
    <row r="92" spans="1:13">
      <c r="A92" s="40" t="s">
        <v>16</v>
      </c>
      <c r="B92" s="40"/>
      <c r="C92" s="41"/>
      <c r="D92" s="40"/>
      <c r="E92" s="40"/>
      <c r="F92" s="40"/>
      <c r="G92" s="42">
        <f>SUM(G6:G91)</f>
        <v>475.02</v>
      </c>
      <c r="H92" s="43"/>
      <c r="I92" s="42">
        <f>SUM(I6:I91)</f>
        <v>475.02</v>
      </c>
      <c r="J92" s="42"/>
      <c r="K92" s="43">
        <f>SUM(K6:K91)</f>
        <v>1425.06</v>
      </c>
      <c r="L92" s="42">
        <f>SUM(L6:L91)</f>
        <v>7125.3</v>
      </c>
      <c r="M92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96062992126" right="0.31496062992126" top="0.551181102362205" bottom="0.551181102362205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226"/>
  <sheetViews>
    <sheetView workbookViewId="0">
      <selection activeCell="E35" sqref="E35"/>
    </sheetView>
  </sheetViews>
  <sheetFormatPr defaultColWidth="9" defaultRowHeight="13.5"/>
  <cols>
    <col min="1" max="1" width="5.125" style="2" customWidth="1"/>
    <col min="2" max="2" width="7.125" style="2" customWidth="1"/>
    <col min="3" max="3" width="17.75" style="3" customWidth="1"/>
    <col min="4" max="4" width="18.875" style="2" customWidth="1"/>
    <col min="5" max="5" width="10.62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9.375" style="2"/>
    <col min="13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327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23" t="s">
        <v>328</v>
      </c>
      <c r="C6" s="24" t="s">
        <v>18</v>
      </c>
      <c r="D6" s="24" t="s">
        <v>19</v>
      </c>
      <c r="E6" s="25" t="s">
        <v>30</v>
      </c>
      <c r="F6" s="26"/>
      <c r="G6" s="27">
        <v>2.53</v>
      </c>
      <c r="H6" s="28"/>
      <c r="I6" s="28">
        <f t="shared" ref="I6:I61" si="0">G6</f>
        <v>2.53</v>
      </c>
      <c r="J6" s="22" t="s">
        <v>241</v>
      </c>
      <c r="K6" s="28">
        <f>I6*3</f>
        <v>7.59</v>
      </c>
      <c r="L6" s="33">
        <f>I6*15</f>
        <v>37.95</v>
      </c>
      <c r="M6" s="22"/>
    </row>
    <row r="7" spans="1:13">
      <c r="A7" s="22">
        <v>2</v>
      </c>
      <c r="B7" s="23" t="s">
        <v>329</v>
      </c>
      <c r="C7" s="24" t="s">
        <v>18</v>
      </c>
      <c r="D7" s="24" t="s">
        <v>19</v>
      </c>
      <c r="E7" s="25" t="s">
        <v>39</v>
      </c>
      <c r="F7" s="26"/>
      <c r="G7" s="27">
        <v>2.53</v>
      </c>
      <c r="H7" s="28"/>
      <c r="I7" s="28">
        <f t="shared" si="0"/>
        <v>2.53</v>
      </c>
      <c r="J7" s="22" t="s">
        <v>241</v>
      </c>
      <c r="K7" s="28">
        <f t="shared" ref="K7:K70" si="1">I7*3</f>
        <v>7.59</v>
      </c>
      <c r="L7" s="33">
        <f t="shared" ref="L7:L70" si="2">I7*15</f>
        <v>37.95</v>
      </c>
      <c r="M7" s="22"/>
    </row>
    <row r="8" spans="1:13">
      <c r="A8" s="22">
        <v>3</v>
      </c>
      <c r="B8" s="23" t="s">
        <v>330</v>
      </c>
      <c r="C8" s="24" t="s">
        <v>18</v>
      </c>
      <c r="D8" s="24" t="s">
        <v>19</v>
      </c>
      <c r="E8" s="25" t="s">
        <v>20</v>
      </c>
      <c r="F8" s="26"/>
      <c r="G8" s="27">
        <v>8.96</v>
      </c>
      <c r="H8" s="28"/>
      <c r="I8" s="28">
        <f t="shared" si="0"/>
        <v>8.96</v>
      </c>
      <c r="J8" s="22" t="s">
        <v>241</v>
      </c>
      <c r="K8" s="28">
        <f t="shared" si="1"/>
        <v>26.88</v>
      </c>
      <c r="L8" s="33">
        <f t="shared" si="2"/>
        <v>134.4</v>
      </c>
      <c r="M8" s="22"/>
    </row>
    <row r="9" spans="1:13">
      <c r="A9" s="22">
        <v>4</v>
      </c>
      <c r="B9" s="23" t="s">
        <v>331</v>
      </c>
      <c r="C9" s="24" t="s">
        <v>18</v>
      </c>
      <c r="D9" s="24" t="s">
        <v>19</v>
      </c>
      <c r="E9" s="25" t="s">
        <v>20</v>
      </c>
      <c r="F9" s="26"/>
      <c r="G9" s="27">
        <v>4.38</v>
      </c>
      <c r="H9" s="28"/>
      <c r="I9" s="28">
        <f t="shared" si="0"/>
        <v>4.38</v>
      </c>
      <c r="J9" s="22" t="s">
        <v>241</v>
      </c>
      <c r="K9" s="28">
        <f t="shared" si="1"/>
        <v>13.14</v>
      </c>
      <c r="L9" s="33">
        <f t="shared" si="2"/>
        <v>65.7</v>
      </c>
      <c r="M9" s="22"/>
    </row>
    <row r="10" spans="1:13">
      <c r="A10" s="22">
        <v>5</v>
      </c>
      <c r="B10" s="23" t="s">
        <v>332</v>
      </c>
      <c r="C10" s="24" t="s">
        <v>18</v>
      </c>
      <c r="D10" s="24" t="s">
        <v>19</v>
      </c>
      <c r="E10" s="25" t="s">
        <v>20</v>
      </c>
      <c r="F10" s="26"/>
      <c r="G10" s="27">
        <v>5.27</v>
      </c>
      <c r="H10" s="28"/>
      <c r="I10" s="28">
        <f t="shared" si="0"/>
        <v>5.27</v>
      </c>
      <c r="J10" s="22" t="s">
        <v>241</v>
      </c>
      <c r="K10" s="28">
        <f t="shared" si="1"/>
        <v>15.81</v>
      </c>
      <c r="L10" s="33">
        <f t="shared" si="2"/>
        <v>79.05</v>
      </c>
      <c r="M10" s="22"/>
    </row>
    <row r="11" spans="1:13">
      <c r="A11" s="22">
        <v>6</v>
      </c>
      <c r="B11" s="23" t="s">
        <v>333</v>
      </c>
      <c r="C11" s="24" t="s">
        <v>18</v>
      </c>
      <c r="D11" s="24" t="s">
        <v>19</v>
      </c>
      <c r="E11" s="25" t="s">
        <v>32</v>
      </c>
      <c r="F11" s="26"/>
      <c r="G11" s="27">
        <v>4.5</v>
      </c>
      <c r="H11" s="28"/>
      <c r="I11" s="28">
        <f t="shared" si="0"/>
        <v>4.5</v>
      </c>
      <c r="J11" s="22" t="s">
        <v>241</v>
      </c>
      <c r="K11" s="28">
        <f t="shared" si="1"/>
        <v>13.5</v>
      </c>
      <c r="L11" s="33">
        <f t="shared" si="2"/>
        <v>67.5</v>
      </c>
      <c r="M11" s="22"/>
    </row>
    <row r="12" spans="1:13">
      <c r="A12" s="22">
        <v>7</v>
      </c>
      <c r="B12" s="23" t="s">
        <v>334</v>
      </c>
      <c r="C12" s="24" t="s">
        <v>18</v>
      </c>
      <c r="D12" s="24" t="s">
        <v>19</v>
      </c>
      <c r="E12" s="25" t="s">
        <v>32</v>
      </c>
      <c r="F12" s="26"/>
      <c r="G12" s="27">
        <v>4.58</v>
      </c>
      <c r="H12" s="28"/>
      <c r="I12" s="28">
        <f t="shared" si="0"/>
        <v>4.58</v>
      </c>
      <c r="J12" s="22" t="s">
        <v>241</v>
      </c>
      <c r="K12" s="28">
        <f t="shared" si="1"/>
        <v>13.74</v>
      </c>
      <c r="L12" s="33">
        <f t="shared" si="2"/>
        <v>68.7</v>
      </c>
      <c r="M12" s="22"/>
    </row>
    <row r="13" spans="1:13">
      <c r="A13" s="22">
        <v>8</v>
      </c>
      <c r="B13" s="23" t="s">
        <v>335</v>
      </c>
      <c r="C13" s="24" t="s">
        <v>18</v>
      </c>
      <c r="D13" s="24" t="s">
        <v>19</v>
      </c>
      <c r="E13" s="25" t="s">
        <v>32</v>
      </c>
      <c r="F13" s="26"/>
      <c r="G13" s="27">
        <v>6.06</v>
      </c>
      <c r="H13" s="28"/>
      <c r="I13" s="28">
        <f t="shared" si="0"/>
        <v>6.06</v>
      </c>
      <c r="J13" s="22" t="s">
        <v>241</v>
      </c>
      <c r="K13" s="28">
        <f t="shared" si="1"/>
        <v>18.18</v>
      </c>
      <c r="L13" s="33">
        <f t="shared" si="2"/>
        <v>90.9</v>
      </c>
      <c r="M13" s="22"/>
    </row>
    <row r="14" spans="1:13">
      <c r="A14" s="22">
        <v>9</v>
      </c>
      <c r="B14" s="23" t="s">
        <v>336</v>
      </c>
      <c r="C14" s="24" t="s">
        <v>18</v>
      </c>
      <c r="D14" s="24" t="s">
        <v>19</v>
      </c>
      <c r="E14" s="25" t="s">
        <v>20</v>
      </c>
      <c r="F14" s="26"/>
      <c r="G14" s="27">
        <v>5.27</v>
      </c>
      <c r="H14" s="28"/>
      <c r="I14" s="28">
        <f t="shared" si="0"/>
        <v>5.27</v>
      </c>
      <c r="J14" s="22" t="s">
        <v>241</v>
      </c>
      <c r="K14" s="28">
        <f t="shared" si="1"/>
        <v>15.81</v>
      </c>
      <c r="L14" s="33">
        <f t="shared" si="2"/>
        <v>79.05</v>
      </c>
      <c r="M14" s="22"/>
    </row>
    <row r="15" spans="1:13">
      <c r="A15" s="22">
        <v>10</v>
      </c>
      <c r="B15" s="23" t="s">
        <v>337</v>
      </c>
      <c r="C15" s="24" t="s">
        <v>18</v>
      </c>
      <c r="D15" s="24" t="s">
        <v>19</v>
      </c>
      <c r="E15" s="25" t="s">
        <v>39</v>
      </c>
      <c r="F15" s="26"/>
      <c r="G15" s="27">
        <v>1.63</v>
      </c>
      <c r="H15" s="28"/>
      <c r="I15" s="28">
        <f t="shared" si="0"/>
        <v>1.63</v>
      </c>
      <c r="J15" s="22" t="s">
        <v>241</v>
      </c>
      <c r="K15" s="28">
        <f t="shared" si="1"/>
        <v>4.89</v>
      </c>
      <c r="L15" s="33">
        <f t="shared" si="2"/>
        <v>24.45</v>
      </c>
      <c r="M15" s="22"/>
    </row>
    <row r="16" spans="1:13">
      <c r="A16" s="22">
        <v>11</v>
      </c>
      <c r="B16" s="23" t="s">
        <v>338</v>
      </c>
      <c r="C16" s="24" t="s">
        <v>18</v>
      </c>
      <c r="D16" s="24" t="s">
        <v>19</v>
      </c>
      <c r="E16" s="25" t="s">
        <v>39</v>
      </c>
      <c r="F16" s="26"/>
      <c r="G16" s="27">
        <v>2.45</v>
      </c>
      <c r="H16" s="28"/>
      <c r="I16" s="28">
        <f t="shared" si="0"/>
        <v>2.45</v>
      </c>
      <c r="J16" s="22" t="s">
        <v>241</v>
      </c>
      <c r="K16" s="28">
        <f t="shared" si="1"/>
        <v>7.35</v>
      </c>
      <c r="L16" s="33">
        <f t="shared" si="2"/>
        <v>36.75</v>
      </c>
      <c r="M16" s="22"/>
    </row>
    <row r="17" spans="1:13">
      <c r="A17" s="22">
        <v>12</v>
      </c>
      <c r="B17" s="23" t="s">
        <v>339</v>
      </c>
      <c r="C17" s="24" t="s">
        <v>18</v>
      </c>
      <c r="D17" s="24" t="s">
        <v>19</v>
      </c>
      <c r="E17" s="25" t="s">
        <v>27</v>
      </c>
      <c r="F17" s="26"/>
      <c r="G17" s="27">
        <v>4.52</v>
      </c>
      <c r="H17" s="28"/>
      <c r="I17" s="28">
        <f t="shared" si="0"/>
        <v>4.52</v>
      </c>
      <c r="J17" s="22" t="s">
        <v>241</v>
      </c>
      <c r="K17" s="28">
        <f t="shared" si="1"/>
        <v>13.56</v>
      </c>
      <c r="L17" s="33">
        <f t="shared" si="2"/>
        <v>67.8</v>
      </c>
      <c r="M17" s="22"/>
    </row>
    <row r="18" spans="1:13">
      <c r="A18" s="22">
        <v>13</v>
      </c>
      <c r="B18" s="23" t="s">
        <v>340</v>
      </c>
      <c r="C18" s="24" t="s">
        <v>18</v>
      </c>
      <c r="D18" s="24" t="s">
        <v>19</v>
      </c>
      <c r="E18" s="25" t="s">
        <v>30</v>
      </c>
      <c r="F18" s="26"/>
      <c r="G18" s="27">
        <v>5.24</v>
      </c>
      <c r="H18" s="28"/>
      <c r="I18" s="28">
        <f t="shared" si="0"/>
        <v>5.24</v>
      </c>
      <c r="J18" s="22" t="s">
        <v>241</v>
      </c>
      <c r="K18" s="28">
        <f t="shared" si="1"/>
        <v>15.72</v>
      </c>
      <c r="L18" s="33">
        <f t="shared" si="2"/>
        <v>78.6</v>
      </c>
      <c r="M18" s="22"/>
    </row>
    <row r="19" spans="1:13">
      <c r="A19" s="22">
        <v>14</v>
      </c>
      <c r="B19" s="23" t="s">
        <v>341</v>
      </c>
      <c r="C19" s="24" t="s">
        <v>18</v>
      </c>
      <c r="D19" s="24" t="s">
        <v>19</v>
      </c>
      <c r="E19" s="25" t="s">
        <v>20</v>
      </c>
      <c r="F19" s="26"/>
      <c r="G19" s="27">
        <v>1.93</v>
      </c>
      <c r="H19" s="28"/>
      <c r="I19" s="28">
        <f t="shared" si="0"/>
        <v>1.93</v>
      </c>
      <c r="J19" s="22" t="s">
        <v>241</v>
      </c>
      <c r="K19" s="28">
        <f t="shared" si="1"/>
        <v>5.79</v>
      </c>
      <c r="L19" s="33">
        <f t="shared" si="2"/>
        <v>28.95</v>
      </c>
      <c r="M19" s="22"/>
    </row>
    <row r="20" spans="1:13">
      <c r="A20" s="22">
        <v>15</v>
      </c>
      <c r="B20" s="23" t="s">
        <v>342</v>
      </c>
      <c r="C20" s="24" t="s">
        <v>18</v>
      </c>
      <c r="D20" s="24" t="s">
        <v>19</v>
      </c>
      <c r="E20" s="25" t="s">
        <v>39</v>
      </c>
      <c r="F20" s="26"/>
      <c r="G20" s="27">
        <v>4.53</v>
      </c>
      <c r="H20" s="28"/>
      <c r="I20" s="28">
        <f t="shared" si="0"/>
        <v>4.53</v>
      </c>
      <c r="J20" s="22" t="s">
        <v>241</v>
      </c>
      <c r="K20" s="28">
        <f t="shared" si="1"/>
        <v>13.59</v>
      </c>
      <c r="L20" s="33">
        <f t="shared" si="2"/>
        <v>67.95</v>
      </c>
      <c r="M20" s="22"/>
    </row>
    <row r="21" spans="1:13">
      <c r="A21" s="22">
        <v>16</v>
      </c>
      <c r="B21" s="23" t="s">
        <v>343</v>
      </c>
      <c r="C21" s="24" t="s">
        <v>18</v>
      </c>
      <c r="D21" s="24" t="s">
        <v>19</v>
      </c>
      <c r="E21" s="25" t="s">
        <v>36</v>
      </c>
      <c r="F21" s="26"/>
      <c r="G21" s="27">
        <v>3.4</v>
      </c>
      <c r="H21" s="28"/>
      <c r="I21" s="28">
        <f t="shared" si="0"/>
        <v>3.4</v>
      </c>
      <c r="J21" s="22" t="s">
        <v>241</v>
      </c>
      <c r="K21" s="28">
        <f t="shared" si="1"/>
        <v>10.2</v>
      </c>
      <c r="L21" s="33">
        <f t="shared" si="2"/>
        <v>51</v>
      </c>
      <c r="M21" s="22"/>
    </row>
    <row r="22" spans="1:13">
      <c r="A22" s="22">
        <v>17</v>
      </c>
      <c r="B22" s="23" t="s">
        <v>344</v>
      </c>
      <c r="C22" s="24" t="s">
        <v>18</v>
      </c>
      <c r="D22" s="24" t="s">
        <v>19</v>
      </c>
      <c r="E22" s="25" t="s">
        <v>20</v>
      </c>
      <c r="F22" s="26"/>
      <c r="G22" s="27">
        <v>2.9</v>
      </c>
      <c r="H22" s="28"/>
      <c r="I22" s="28">
        <f t="shared" si="0"/>
        <v>2.9</v>
      </c>
      <c r="J22" s="22" t="s">
        <v>241</v>
      </c>
      <c r="K22" s="28">
        <f t="shared" si="1"/>
        <v>8.7</v>
      </c>
      <c r="L22" s="33">
        <f t="shared" si="2"/>
        <v>43.5</v>
      </c>
      <c r="M22" s="22"/>
    </row>
    <row r="23" spans="1:13">
      <c r="A23" s="22">
        <v>18</v>
      </c>
      <c r="B23" s="23" t="s">
        <v>345</v>
      </c>
      <c r="C23" s="24" t="s">
        <v>18</v>
      </c>
      <c r="D23" s="24" t="s">
        <v>19</v>
      </c>
      <c r="E23" s="25" t="s">
        <v>20</v>
      </c>
      <c r="F23" s="26"/>
      <c r="G23" s="27">
        <v>2.53</v>
      </c>
      <c r="H23" s="28"/>
      <c r="I23" s="28">
        <f t="shared" si="0"/>
        <v>2.53</v>
      </c>
      <c r="J23" s="22" t="s">
        <v>241</v>
      </c>
      <c r="K23" s="28">
        <f t="shared" si="1"/>
        <v>7.59</v>
      </c>
      <c r="L23" s="33">
        <f t="shared" si="2"/>
        <v>37.95</v>
      </c>
      <c r="M23" s="22"/>
    </row>
    <row r="24" spans="1:13">
      <c r="A24" s="22">
        <v>19</v>
      </c>
      <c r="B24" s="23" t="s">
        <v>346</v>
      </c>
      <c r="C24" s="24" t="s">
        <v>18</v>
      </c>
      <c r="D24" s="24" t="s">
        <v>19</v>
      </c>
      <c r="E24" s="25" t="s">
        <v>47</v>
      </c>
      <c r="F24" s="26"/>
      <c r="G24" s="27">
        <v>7.98</v>
      </c>
      <c r="H24" s="28"/>
      <c r="I24" s="28">
        <f t="shared" si="0"/>
        <v>7.98</v>
      </c>
      <c r="J24" s="22" t="s">
        <v>241</v>
      </c>
      <c r="K24" s="28">
        <f t="shared" si="1"/>
        <v>23.94</v>
      </c>
      <c r="L24" s="33">
        <f t="shared" si="2"/>
        <v>119.7</v>
      </c>
      <c r="M24" s="22"/>
    </row>
    <row r="25" spans="1:13">
      <c r="A25" s="22">
        <v>20</v>
      </c>
      <c r="B25" s="23" t="s">
        <v>347</v>
      </c>
      <c r="C25" s="24" t="s">
        <v>18</v>
      </c>
      <c r="D25" s="24" t="s">
        <v>19</v>
      </c>
      <c r="E25" s="25" t="s">
        <v>30</v>
      </c>
      <c r="F25" s="26"/>
      <c r="G25" s="27">
        <v>7.09</v>
      </c>
      <c r="H25" s="28"/>
      <c r="I25" s="28">
        <f t="shared" si="0"/>
        <v>7.09</v>
      </c>
      <c r="J25" s="22" t="s">
        <v>241</v>
      </c>
      <c r="K25" s="28">
        <f t="shared" si="1"/>
        <v>21.27</v>
      </c>
      <c r="L25" s="33">
        <f t="shared" si="2"/>
        <v>106.35</v>
      </c>
      <c r="M25" s="22"/>
    </row>
    <row r="26" spans="1:13">
      <c r="A26" s="22">
        <v>21</v>
      </c>
      <c r="B26" s="23" t="s">
        <v>348</v>
      </c>
      <c r="C26" s="24" t="s">
        <v>18</v>
      </c>
      <c r="D26" s="24" t="s">
        <v>19</v>
      </c>
      <c r="E26" s="25" t="s">
        <v>36</v>
      </c>
      <c r="F26" s="26"/>
      <c r="G26" s="27">
        <v>3.34</v>
      </c>
      <c r="H26" s="28"/>
      <c r="I26" s="28">
        <f t="shared" si="0"/>
        <v>3.34</v>
      </c>
      <c r="J26" s="22" t="s">
        <v>241</v>
      </c>
      <c r="K26" s="28">
        <f t="shared" si="1"/>
        <v>10.02</v>
      </c>
      <c r="L26" s="33">
        <f t="shared" si="2"/>
        <v>50.1</v>
      </c>
      <c r="M26" s="22"/>
    </row>
    <row r="27" spans="1:13">
      <c r="A27" s="22">
        <v>22</v>
      </c>
      <c r="B27" s="23" t="s">
        <v>349</v>
      </c>
      <c r="C27" s="24" t="s">
        <v>18</v>
      </c>
      <c r="D27" s="24" t="s">
        <v>19</v>
      </c>
      <c r="E27" s="25" t="s">
        <v>25</v>
      </c>
      <c r="F27" s="26"/>
      <c r="G27" s="27">
        <v>4.23</v>
      </c>
      <c r="H27" s="28"/>
      <c r="I27" s="28">
        <f t="shared" si="0"/>
        <v>4.23</v>
      </c>
      <c r="J27" s="22" t="s">
        <v>241</v>
      </c>
      <c r="K27" s="28">
        <f t="shared" si="1"/>
        <v>12.69</v>
      </c>
      <c r="L27" s="33">
        <f t="shared" si="2"/>
        <v>63.45</v>
      </c>
      <c r="M27" s="22"/>
    </row>
    <row r="28" spans="1:13">
      <c r="A28" s="22">
        <v>23</v>
      </c>
      <c r="B28" s="23" t="s">
        <v>350</v>
      </c>
      <c r="C28" s="24" t="s">
        <v>18</v>
      </c>
      <c r="D28" s="24" t="s">
        <v>19</v>
      </c>
      <c r="E28" s="25" t="s">
        <v>39</v>
      </c>
      <c r="F28" s="26"/>
      <c r="G28" s="27">
        <v>5.17</v>
      </c>
      <c r="H28" s="28"/>
      <c r="I28" s="28">
        <f t="shared" si="0"/>
        <v>5.17</v>
      </c>
      <c r="J28" s="22" t="s">
        <v>241</v>
      </c>
      <c r="K28" s="28">
        <f t="shared" si="1"/>
        <v>15.51</v>
      </c>
      <c r="L28" s="33">
        <f t="shared" si="2"/>
        <v>77.55</v>
      </c>
      <c r="M28" s="22"/>
    </row>
    <row r="29" spans="1:13">
      <c r="A29" s="22">
        <v>24</v>
      </c>
      <c r="B29" s="23" t="s">
        <v>351</v>
      </c>
      <c r="C29" s="24" t="s">
        <v>18</v>
      </c>
      <c r="D29" s="24" t="s">
        <v>19</v>
      </c>
      <c r="E29" s="25" t="s">
        <v>39</v>
      </c>
      <c r="F29" s="26"/>
      <c r="G29" s="27">
        <v>3.26</v>
      </c>
      <c r="H29" s="28"/>
      <c r="I29" s="28">
        <f t="shared" si="0"/>
        <v>3.26</v>
      </c>
      <c r="J29" s="22" t="s">
        <v>241</v>
      </c>
      <c r="K29" s="28">
        <f t="shared" si="1"/>
        <v>9.78</v>
      </c>
      <c r="L29" s="33">
        <f t="shared" si="2"/>
        <v>48.9</v>
      </c>
      <c r="M29" s="22"/>
    </row>
    <row r="30" spans="1:13">
      <c r="A30" s="22">
        <v>25</v>
      </c>
      <c r="B30" s="23" t="s">
        <v>352</v>
      </c>
      <c r="C30" s="24" t="s">
        <v>18</v>
      </c>
      <c r="D30" s="24" t="s">
        <v>19</v>
      </c>
      <c r="E30" s="25" t="s">
        <v>47</v>
      </c>
      <c r="F30" s="26"/>
      <c r="G30" s="27">
        <v>2.6</v>
      </c>
      <c r="H30" s="28"/>
      <c r="I30" s="28">
        <f t="shared" si="0"/>
        <v>2.6</v>
      </c>
      <c r="J30" s="22" t="s">
        <v>241</v>
      </c>
      <c r="K30" s="28">
        <f t="shared" si="1"/>
        <v>7.8</v>
      </c>
      <c r="L30" s="33">
        <f t="shared" si="2"/>
        <v>39</v>
      </c>
      <c r="M30" s="22"/>
    </row>
    <row r="31" spans="1:13">
      <c r="A31" s="22">
        <v>26</v>
      </c>
      <c r="B31" s="23" t="s">
        <v>353</v>
      </c>
      <c r="C31" s="24" t="s">
        <v>18</v>
      </c>
      <c r="D31" s="24" t="s">
        <v>19</v>
      </c>
      <c r="E31" s="25" t="s">
        <v>27</v>
      </c>
      <c r="F31" s="26"/>
      <c r="G31" s="27">
        <v>5.32</v>
      </c>
      <c r="H31" s="28"/>
      <c r="I31" s="28">
        <f t="shared" si="0"/>
        <v>5.32</v>
      </c>
      <c r="J31" s="22" t="s">
        <v>241</v>
      </c>
      <c r="K31" s="28">
        <f t="shared" si="1"/>
        <v>15.96</v>
      </c>
      <c r="L31" s="33">
        <f t="shared" si="2"/>
        <v>79.8</v>
      </c>
      <c r="M31" s="22"/>
    </row>
    <row r="32" spans="1:13">
      <c r="A32" s="22">
        <v>27</v>
      </c>
      <c r="B32" s="23" t="s">
        <v>354</v>
      </c>
      <c r="C32" s="24" t="s">
        <v>18</v>
      </c>
      <c r="D32" s="24" t="s">
        <v>19</v>
      </c>
      <c r="E32" s="25" t="s">
        <v>25</v>
      </c>
      <c r="F32" s="26"/>
      <c r="G32" s="27">
        <v>4.23</v>
      </c>
      <c r="H32" s="28"/>
      <c r="I32" s="28">
        <f t="shared" si="0"/>
        <v>4.23</v>
      </c>
      <c r="J32" s="22" t="s">
        <v>241</v>
      </c>
      <c r="K32" s="28">
        <f t="shared" si="1"/>
        <v>12.69</v>
      </c>
      <c r="L32" s="33">
        <f t="shared" si="2"/>
        <v>63.45</v>
      </c>
      <c r="M32" s="22"/>
    </row>
    <row r="33" spans="1:13">
      <c r="A33" s="22">
        <v>28</v>
      </c>
      <c r="B33" s="23" t="s">
        <v>355</v>
      </c>
      <c r="C33" s="24" t="s">
        <v>18</v>
      </c>
      <c r="D33" s="24" t="s">
        <v>19</v>
      </c>
      <c r="E33" s="25" t="s">
        <v>25</v>
      </c>
      <c r="F33" s="26"/>
      <c r="G33" s="27">
        <v>4.23</v>
      </c>
      <c r="H33" s="28"/>
      <c r="I33" s="28">
        <f t="shared" si="0"/>
        <v>4.23</v>
      </c>
      <c r="J33" s="22" t="s">
        <v>241</v>
      </c>
      <c r="K33" s="28">
        <f t="shared" si="1"/>
        <v>12.69</v>
      </c>
      <c r="L33" s="33">
        <f t="shared" si="2"/>
        <v>63.45</v>
      </c>
      <c r="M33" s="22"/>
    </row>
    <row r="34" spans="1:13">
      <c r="A34" s="22">
        <v>29</v>
      </c>
      <c r="B34" s="23" t="s">
        <v>356</v>
      </c>
      <c r="C34" s="24" t="s">
        <v>18</v>
      </c>
      <c r="D34" s="24" t="s">
        <v>19</v>
      </c>
      <c r="E34" s="25" t="s">
        <v>27</v>
      </c>
      <c r="F34" s="26"/>
      <c r="G34" s="27">
        <v>2.67</v>
      </c>
      <c r="H34" s="28"/>
      <c r="I34" s="28">
        <f t="shared" si="0"/>
        <v>2.67</v>
      </c>
      <c r="J34" s="22" t="s">
        <v>241</v>
      </c>
      <c r="K34" s="28">
        <f t="shared" si="1"/>
        <v>8.01</v>
      </c>
      <c r="L34" s="33">
        <f t="shared" si="2"/>
        <v>40.05</v>
      </c>
      <c r="M34" s="22"/>
    </row>
    <row r="35" spans="1:13">
      <c r="A35" s="22">
        <v>30</v>
      </c>
      <c r="B35" s="23" t="s">
        <v>357</v>
      </c>
      <c r="C35" s="24" t="s">
        <v>18</v>
      </c>
      <c r="D35" s="24" t="s">
        <v>19</v>
      </c>
      <c r="E35" s="25" t="s">
        <v>36</v>
      </c>
      <c r="F35" s="26"/>
      <c r="G35" s="27">
        <v>5.1</v>
      </c>
      <c r="H35" s="28"/>
      <c r="I35" s="28">
        <f t="shared" si="0"/>
        <v>5.1</v>
      </c>
      <c r="J35" s="22" t="s">
        <v>241</v>
      </c>
      <c r="K35" s="28">
        <f t="shared" si="1"/>
        <v>15.3</v>
      </c>
      <c r="L35" s="33">
        <f t="shared" si="2"/>
        <v>76.5</v>
      </c>
      <c r="M35" s="22"/>
    </row>
    <row r="36" spans="1:13">
      <c r="A36" s="22">
        <v>31</v>
      </c>
      <c r="B36" s="23" t="s">
        <v>358</v>
      </c>
      <c r="C36" s="24" t="s">
        <v>18</v>
      </c>
      <c r="D36" s="24" t="s">
        <v>19</v>
      </c>
      <c r="E36" s="25" t="s">
        <v>25</v>
      </c>
      <c r="F36" s="26"/>
      <c r="G36" s="27">
        <v>2.66</v>
      </c>
      <c r="H36" s="28"/>
      <c r="I36" s="28">
        <f t="shared" si="0"/>
        <v>2.66</v>
      </c>
      <c r="J36" s="22" t="s">
        <v>241</v>
      </c>
      <c r="K36" s="28">
        <f t="shared" si="1"/>
        <v>7.98</v>
      </c>
      <c r="L36" s="33">
        <f t="shared" si="2"/>
        <v>39.9</v>
      </c>
      <c r="M36" s="22"/>
    </row>
    <row r="37" spans="1:13">
      <c r="A37" s="22">
        <v>32</v>
      </c>
      <c r="B37" s="23" t="s">
        <v>359</v>
      </c>
      <c r="C37" s="24" t="s">
        <v>18</v>
      </c>
      <c r="D37" s="24" t="s">
        <v>19</v>
      </c>
      <c r="E37" s="25" t="s">
        <v>36</v>
      </c>
      <c r="F37" s="26"/>
      <c r="G37" s="27">
        <v>4.13</v>
      </c>
      <c r="H37" s="28"/>
      <c r="I37" s="28">
        <f t="shared" si="0"/>
        <v>4.13</v>
      </c>
      <c r="J37" s="22" t="s">
        <v>241</v>
      </c>
      <c r="K37" s="28">
        <f t="shared" si="1"/>
        <v>12.39</v>
      </c>
      <c r="L37" s="33">
        <f t="shared" si="2"/>
        <v>61.95</v>
      </c>
      <c r="M37" s="22"/>
    </row>
    <row r="38" spans="1:13">
      <c r="A38" s="22">
        <v>33</v>
      </c>
      <c r="B38" s="23" t="s">
        <v>360</v>
      </c>
      <c r="C38" s="24" t="s">
        <v>18</v>
      </c>
      <c r="D38" s="24" t="s">
        <v>19</v>
      </c>
      <c r="E38" s="25" t="s">
        <v>23</v>
      </c>
      <c r="F38" s="26"/>
      <c r="G38" s="27">
        <v>0.96</v>
      </c>
      <c r="H38" s="28"/>
      <c r="I38" s="28">
        <f t="shared" si="0"/>
        <v>0.96</v>
      </c>
      <c r="J38" s="22" t="s">
        <v>241</v>
      </c>
      <c r="K38" s="28">
        <f t="shared" si="1"/>
        <v>2.88</v>
      </c>
      <c r="L38" s="33">
        <f t="shared" si="2"/>
        <v>14.4</v>
      </c>
      <c r="M38" s="22"/>
    </row>
    <row r="39" spans="1:13">
      <c r="A39" s="22">
        <v>34</v>
      </c>
      <c r="B39" s="23" t="s">
        <v>361</v>
      </c>
      <c r="C39" s="24" t="s">
        <v>18</v>
      </c>
      <c r="D39" s="24" t="s">
        <v>19</v>
      </c>
      <c r="E39" s="25" t="s">
        <v>20</v>
      </c>
      <c r="F39" s="26"/>
      <c r="G39" s="27">
        <v>4.81</v>
      </c>
      <c r="H39" s="28"/>
      <c r="I39" s="28">
        <f t="shared" si="0"/>
        <v>4.81</v>
      </c>
      <c r="J39" s="22" t="s">
        <v>241</v>
      </c>
      <c r="K39" s="28">
        <f t="shared" si="1"/>
        <v>14.43</v>
      </c>
      <c r="L39" s="33">
        <f t="shared" si="2"/>
        <v>72.15</v>
      </c>
      <c r="M39" s="22"/>
    </row>
    <row r="40" spans="1:13">
      <c r="A40" s="22">
        <v>35</v>
      </c>
      <c r="B40" s="23" t="s">
        <v>362</v>
      </c>
      <c r="C40" s="24" t="s">
        <v>18</v>
      </c>
      <c r="D40" s="24" t="s">
        <v>19</v>
      </c>
      <c r="E40" s="25" t="s">
        <v>30</v>
      </c>
      <c r="F40" s="26"/>
      <c r="G40" s="27">
        <v>3.28</v>
      </c>
      <c r="H40" s="28"/>
      <c r="I40" s="28">
        <f t="shared" si="0"/>
        <v>3.28</v>
      </c>
      <c r="J40" s="22" t="s">
        <v>241</v>
      </c>
      <c r="K40" s="28">
        <f t="shared" si="1"/>
        <v>9.84</v>
      </c>
      <c r="L40" s="33">
        <f t="shared" si="2"/>
        <v>49.2</v>
      </c>
      <c r="M40" s="22"/>
    </row>
    <row r="41" spans="1:13">
      <c r="A41" s="22">
        <v>36</v>
      </c>
      <c r="B41" s="23" t="s">
        <v>363</v>
      </c>
      <c r="C41" s="24" t="s">
        <v>18</v>
      </c>
      <c r="D41" s="24" t="s">
        <v>19</v>
      </c>
      <c r="E41" s="25" t="s">
        <v>36</v>
      </c>
      <c r="F41" s="26"/>
      <c r="G41" s="27">
        <v>4.16</v>
      </c>
      <c r="H41" s="28"/>
      <c r="I41" s="28">
        <f t="shared" si="0"/>
        <v>4.16</v>
      </c>
      <c r="J41" s="22" t="s">
        <v>241</v>
      </c>
      <c r="K41" s="28">
        <f t="shared" si="1"/>
        <v>12.48</v>
      </c>
      <c r="L41" s="33">
        <f t="shared" si="2"/>
        <v>62.4</v>
      </c>
      <c r="M41" s="22"/>
    </row>
    <row r="42" spans="1:13">
      <c r="A42" s="22">
        <v>37</v>
      </c>
      <c r="B42" s="23" t="s">
        <v>364</v>
      </c>
      <c r="C42" s="24" t="s">
        <v>18</v>
      </c>
      <c r="D42" s="24" t="s">
        <v>19</v>
      </c>
      <c r="E42" s="25" t="s">
        <v>39</v>
      </c>
      <c r="F42" s="26"/>
      <c r="G42" s="27">
        <v>8.2</v>
      </c>
      <c r="H42" s="28"/>
      <c r="I42" s="28">
        <f t="shared" si="0"/>
        <v>8.2</v>
      </c>
      <c r="J42" s="22" t="s">
        <v>241</v>
      </c>
      <c r="K42" s="28">
        <f t="shared" si="1"/>
        <v>24.6</v>
      </c>
      <c r="L42" s="33">
        <f t="shared" si="2"/>
        <v>123</v>
      </c>
      <c r="M42" s="22"/>
    </row>
    <row r="43" spans="1:13">
      <c r="A43" s="22">
        <v>38</v>
      </c>
      <c r="B43" s="23" t="s">
        <v>365</v>
      </c>
      <c r="C43" s="24" t="s">
        <v>18</v>
      </c>
      <c r="D43" s="24" t="s">
        <v>19</v>
      </c>
      <c r="E43" s="25" t="s">
        <v>20</v>
      </c>
      <c r="F43" s="26"/>
      <c r="G43" s="27">
        <v>3.4</v>
      </c>
      <c r="H43" s="28"/>
      <c r="I43" s="28">
        <f t="shared" si="0"/>
        <v>3.4</v>
      </c>
      <c r="J43" s="22" t="s">
        <v>241</v>
      </c>
      <c r="K43" s="28">
        <f t="shared" si="1"/>
        <v>10.2</v>
      </c>
      <c r="L43" s="33">
        <f t="shared" si="2"/>
        <v>51</v>
      </c>
      <c r="M43" s="22"/>
    </row>
    <row r="44" spans="1:13">
      <c r="A44" s="22">
        <v>39</v>
      </c>
      <c r="B44" s="23" t="s">
        <v>366</v>
      </c>
      <c r="C44" s="24" t="s">
        <v>18</v>
      </c>
      <c r="D44" s="24" t="s">
        <v>19</v>
      </c>
      <c r="E44" s="25" t="s">
        <v>32</v>
      </c>
      <c r="F44" s="26"/>
      <c r="G44" s="27">
        <v>6.06</v>
      </c>
      <c r="H44" s="28"/>
      <c r="I44" s="28">
        <f t="shared" si="0"/>
        <v>6.06</v>
      </c>
      <c r="J44" s="22" t="s">
        <v>241</v>
      </c>
      <c r="K44" s="28">
        <f t="shared" si="1"/>
        <v>18.18</v>
      </c>
      <c r="L44" s="33">
        <f t="shared" si="2"/>
        <v>90.9</v>
      </c>
      <c r="M44" s="22"/>
    </row>
    <row r="45" spans="1:13">
      <c r="A45" s="22">
        <v>40</v>
      </c>
      <c r="B45" s="23" t="s">
        <v>367</v>
      </c>
      <c r="C45" s="24" t="s">
        <v>18</v>
      </c>
      <c r="D45" s="24" t="s">
        <v>19</v>
      </c>
      <c r="E45" s="25" t="s">
        <v>23</v>
      </c>
      <c r="F45" s="26"/>
      <c r="G45" s="27">
        <v>8.35</v>
      </c>
      <c r="H45" s="28"/>
      <c r="I45" s="28">
        <f t="shared" si="0"/>
        <v>8.35</v>
      </c>
      <c r="J45" s="22" t="s">
        <v>241</v>
      </c>
      <c r="K45" s="28">
        <f t="shared" si="1"/>
        <v>25.05</v>
      </c>
      <c r="L45" s="33">
        <f t="shared" si="2"/>
        <v>125.25</v>
      </c>
      <c r="M45" s="22"/>
    </row>
    <row r="46" spans="1:13">
      <c r="A46" s="22">
        <v>41</v>
      </c>
      <c r="B46" s="23" t="s">
        <v>368</v>
      </c>
      <c r="C46" s="24" t="s">
        <v>18</v>
      </c>
      <c r="D46" s="24" t="s">
        <v>19</v>
      </c>
      <c r="E46" s="25" t="s">
        <v>30</v>
      </c>
      <c r="F46" s="26"/>
      <c r="G46" s="27">
        <v>4.43</v>
      </c>
      <c r="H46" s="28"/>
      <c r="I46" s="28">
        <f t="shared" si="0"/>
        <v>4.43</v>
      </c>
      <c r="J46" s="22" t="s">
        <v>241</v>
      </c>
      <c r="K46" s="28">
        <f t="shared" si="1"/>
        <v>13.29</v>
      </c>
      <c r="L46" s="33">
        <f t="shared" si="2"/>
        <v>66.45</v>
      </c>
      <c r="M46" s="22"/>
    </row>
    <row r="47" spans="1:13">
      <c r="A47" s="22">
        <v>42</v>
      </c>
      <c r="B47" s="23" t="s">
        <v>369</v>
      </c>
      <c r="C47" s="24" t="s">
        <v>18</v>
      </c>
      <c r="D47" s="24" t="s">
        <v>19</v>
      </c>
      <c r="E47" s="25" t="s">
        <v>47</v>
      </c>
      <c r="F47" s="26"/>
      <c r="G47" s="27">
        <v>3.32</v>
      </c>
      <c r="H47" s="28"/>
      <c r="I47" s="28">
        <f t="shared" si="0"/>
        <v>3.32</v>
      </c>
      <c r="J47" s="22" t="s">
        <v>241</v>
      </c>
      <c r="K47" s="28">
        <f t="shared" si="1"/>
        <v>9.96</v>
      </c>
      <c r="L47" s="33">
        <f t="shared" si="2"/>
        <v>49.8</v>
      </c>
      <c r="M47" s="22"/>
    </row>
    <row r="48" spans="1:13">
      <c r="A48" s="22">
        <v>43</v>
      </c>
      <c r="B48" s="23" t="s">
        <v>370</v>
      </c>
      <c r="C48" s="24" t="s">
        <v>18</v>
      </c>
      <c r="D48" s="24" t="s">
        <v>19</v>
      </c>
      <c r="E48" s="25" t="s">
        <v>25</v>
      </c>
      <c r="F48" s="26"/>
      <c r="G48" s="27">
        <v>4.28</v>
      </c>
      <c r="H48" s="28"/>
      <c r="I48" s="28">
        <f t="shared" si="0"/>
        <v>4.28</v>
      </c>
      <c r="J48" s="22" t="s">
        <v>241</v>
      </c>
      <c r="K48" s="28">
        <f t="shared" si="1"/>
        <v>12.84</v>
      </c>
      <c r="L48" s="33">
        <f t="shared" si="2"/>
        <v>64.2</v>
      </c>
      <c r="M48" s="22"/>
    </row>
    <row r="49" spans="1:13">
      <c r="A49" s="22">
        <v>44</v>
      </c>
      <c r="B49" s="23" t="s">
        <v>371</v>
      </c>
      <c r="C49" s="24" t="s">
        <v>18</v>
      </c>
      <c r="D49" s="24" t="s">
        <v>19</v>
      </c>
      <c r="E49" s="25" t="s">
        <v>27</v>
      </c>
      <c r="F49" s="26"/>
      <c r="G49" s="27">
        <v>0.96</v>
      </c>
      <c r="H49" s="28"/>
      <c r="I49" s="28">
        <f t="shared" si="0"/>
        <v>0.96</v>
      </c>
      <c r="J49" s="22" t="s">
        <v>241</v>
      </c>
      <c r="K49" s="28">
        <f t="shared" si="1"/>
        <v>2.88</v>
      </c>
      <c r="L49" s="33">
        <f t="shared" si="2"/>
        <v>14.4</v>
      </c>
      <c r="M49" s="22"/>
    </row>
    <row r="50" spans="1:13">
      <c r="A50" s="22">
        <v>45</v>
      </c>
      <c r="B50" s="23" t="s">
        <v>372</v>
      </c>
      <c r="C50" s="24" t="s">
        <v>18</v>
      </c>
      <c r="D50" s="24" t="s">
        <v>19</v>
      </c>
      <c r="E50" s="25" t="s">
        <v>27</v>
      </c>
      <c r="F50" s="26"/>
      <c r="G50" s="27">
        <v>0.96</v>
      </c>
      <c r="H50" s="28"/>
      <c r="I50" s="28">
        <f t="shared" si="0"/>
        <v>0.96</v>
      </c>
      <c r="J50" s="22" t="s">
        <v>241</v>
      </c>
      <c r="K50" s="28">
        <f t="shared" si="1"/>
        <v>2.88</v>
      </c>
      <c r="L50" s="33">
        <f t="shared" si="2"/>
        <v>14.4</v>
      </c>
      <c r="M50" s="22"/>
    </row>
    <row r="51" spans="1:13">
      <c r="A51" s="22">
        <v>46</v>
      </c>
      <c r="B51" s="23" t="s">
        <v>373</v>
      </c>
      <c r="C51" s="24" t="s">
        <v>18</v>
      </c>
      <c r="D51" s="24" t="s">
        <v>19</v>
      </c>
      <c r="E51" s="25" t="s">
        <v>32</v>
      </c>
      <c r="F51" s="26"/>
      <c r="G51" s="27">
        <v>4.43</v>
      </c>
      <c r="H51" s="28"/>
      <c r="I51" s="28">
        <f t="shared" si="0"/>
        <v>4.43</v>
      </c>
      <c r="J51" s="22" t="s">
        <v>241</v>
      </c>
      <c r="K51" s="28">
        <f t="shared" si="1"/>
        <v>13.29</v>
      </c>
      <c r="L51" s="33">
        <f t="shared" si="2"/>
        <v>66.45</v>
      </c>
      <c r="M51" s="22"/>
    </row>
    <row r="52" spans="1:13">
      <c r="A52" s="22">
        <v>47</v>
      </c>
      <c r="B52" s="23" t="s">
        <v>374</v>
      </c>
      <c r="C52" s="24" t="s">
        <v>18</v>
      </c>
      <c r="D52" s="24" t="s">
        <v>19</v>
      </c>
      <c r="E52" s="25" t="s">
        <v>27</v>
      </c>
      <c r="F52" s="26"/>
      <c r="G52" s="27">
        <v>4.43</v>
      </c>
      <c r="H52" s="28"/>
      <c r="I52" s="28">
        <f t="shared" si="0"/>
        <v>4.43</v>
      </c>
      <c r="J52" s="22" t="s">
        <v>241</v>
      </c>
      <c r="K52" s="28">
        <f t="shared" si="1"/>
        <v>13.29</v>
      </c>
      <c r="L52" s="33">
        <f t="shared" si="2"/>
        <v>66.45</v>
      </c>
      <c r="M52" s="22"/>
    </row>
    <row r="53" spans="1:13">
      <c r="A53" s="22">
        <v>48</v>
      </c>
      <c r="B53" s="23" t="s">
        <v>375</v>
      </c>
      <c r="C53" s="24" t="s">
        <v>18</v>
      </c>
      <c r="D53" s="24" t="s">
        <v>19</v>
      </c>
      <c r="E53" s="25" t="s">
        <v>47</v>
      </c>
      <c r="F53" s="26"/>
      <c r="G53" s="27">
        <v>4.21</v>
      </c>
      <c r="H53" s="28"/>
      <c r="I53" s="28">
        <f t="shared" si="0"/>
        <v>4.21</v>
      </c>
      <c r="J53" s="22" t="s">
        <v>241</v>
      </c>
      <c r="K53" s="28">
        <f t="shared" si="1"/>
        <v>12.63</v>
      </c>
      <c r="L53" s="33">
        <f t="shared" si="2"/>
        <v>63.15</v>
      </c>
      <c r="M53" s="22"/>
    </row>
    <row r="54" spans="1:13">
      <c r="A54" s="22">
        <v>49</v>
      </c>
      <c r="B54" s="23" t="s">
        <v>376</v>
      </c>
      <c r="C54" s="24" t="s">
        <v>18</v>
      </c>
      <c r="D54" s="24" t="s">
        <v>19</v>
      </c>
      <c r="E54" s="25" t="s">
        <v>23</v>
      </c>
      <c r="F54" s="26"/>
      <c r="G54" s="27">
        <v>5.24</v>
      </c>
      <c r="H54" s="28"/>
      <c r="I54" s="28">
        <f t="shared" si="0"/>
        <v>5.24</v>
      </c>
      <c r="J54" s="22" t="s">
        <v>241</v>
      </c>
      <c r="K54" s="28">
        <f t="shared" si="1"/>
        <v>15.72</v>
      </c>
      <c r="L54" s="33">
        <f t="shared" si="2"/>
        <v>78.6</v>
      </c>
      <c r="M54" s="22"/>
    </row>
    <row r="55" spans="1:13">
      <c r="A55" s="22">
        <v>50</v>
      </c>
      <c r="B55" s="23" t="s">
        <v>377</v>
      </c>
      <c r="C55" s="24" t="s">
        <v>18</v>
      </c>
      <c r="D55" s="24" t="s">
        <v>19</v>
      </c>
      <c r="E55" s="25" t="s">
        <v>36</v>
      </c>
      <c r="F55" s="26"/>
      <c r="G55" s="27">
        <v>2.51</v>
      </c>
      <c r="H55" s="28"/>
      <c r="I55" s="28">
        <f t="shared" si="0"/>
        <v>2.51</v>
      </c>
      <c r="J55" s="22" t="s">
        <v>241</v>
      </c>
      <c r="K55" s="28">
        <f t="shared" si="1"/>
        <v>7.53</v>
      </c>
      <c r="L55" s="33">
        <f t="shared" si="2"/>
        <v>37.65</v>
      </c>
      <c r="M55" s="22"/>
    </row>
    <row r="56" spans="1:13">
      <c r="A56" s="22">
        <v>51</v>
      </c>
      <c r="B56" s="23" t="s">
        <v>378</v>
      </c>
      <c r="C56" s="24" t="s">
        <v>18</v>
      </c>
      <c r="D56" s="24" t="s">
        <v>19</v>
      </c>
      <c r="E56" s="25" t="s">
        <v>32</v>
      </c>
      <c r="F56" s="26"/>
      <c r="G56" s="27">
        <v>4.28</v>
      </c>
      <c r="H56" s="28"/>
      <c r="I56" s="28">
        <f t="shared" si="0"/>
        <v>4.28</v>
      </c>
      <c r="J56" s="22" t="s">
        <v>241</v>
      </c>
      <c r="K56" s="28">
        <f t="shared" si="1"/>
        <v>12.84</v>
      </c>
      <c r="L56" s="33">
        <f t="shared" si="2"/>
        <v>64.2</v>
      </c>
      <c r="M56" s="22"/>
    </row>
    <row r="57" spans="1:13">
      <c r="A57" s="22">
        <v>52</v>
      </c>
      <c r="B57" s="23" t="s">
        <v>379</v>
      </c>
      <c r="C57" s="24" t="s">
        <v>18</v>
      </c>
      <c r="D57" s="24" t="s">
        <v>19</v>
      </c>
      <c r="E57" s="25" t="s">
        <v>47</v>
      </c>
      <c r="F57" s="26"/>
      <c r="G57" s="27">
        <v>3.32</v>
      </c>
      <c r="H57" s="28"/>
      <c r="I57" s="28">
        <f t="shared" si="0"/>
        <v>3.32</v>
      </c>
      <c r="J57" s="22" t="s">
        <v>241</v>
      </c>
      <c r="K57" s="28">
        <f t="shared" si="1"/>
        <v>9.96</v>
      </c>
      <c r="L57" s="33">
        <f t="shared" si="2"/>
        <v>49.8</v>
      </c>
      <c r="M57" s="22"/>
    </row>
    <row r="58" spans="1:13">
      <c r="A58" s="22">
        <v>53</v>
      </c>
      <c r="B58" s="23" t="s">
        <v>380</v>
      </c>
      <c r="C58" s="24" t="s">
        <v>18</v>
      </c>
      <c r="D58" s="24" t="s">
        <v>19</v>
      </c>
      <c r="E58" s="25" t="s">
        <v>30</v>
      </c>
      <c r="F58" s="26"/>
      <c r="G58" s="27">
        <v>2.36</v>
      </c>
      <c r="H58" s="28"/>
      <c r="I58" s="28">
        <f t="shared" si="0"/>
        <v>2.36</v>
      </c>
      <c r="J58" s="22" t="s">
        <v>241</v>
      </c>
      <c r="K58" s="28">
        <f t="shared" si="1"/>
        <v>7.08</v>
      </c>
      <c r="L58" s="33">
        <f t="shared" si="2"/>
        <v>35.4</v>
      </c>
      <c r="M58" s="22"/>
    </row>
    <row r="59" spans="1:13">
      <c r="A59" s="22">
        <v>54</v>
      </c>
      <c r="B59" s="23" t="s">
        <v>381</v>
      </c>
      <c r="C59" s="24" t="s">
        <v>18</v>
      </c>
      <c r="D59" s="24" t="s">
        <v>19</v>
      </c>
      <c r="E59" s="25" t="s">
        <v>36</v>
      </c>
      <c r="F59" s="26"/>
      <c r="G59" s="27">
        <v>3.32</v>
      </c>
      <c r="H59" s="28"/>
      <c r="I59" s="28">
        <f t="shared" si="0"/>
        <v>3.32</v>
      </c>
      <c r="J59" s="22" t="s">
        <v>241</v>
      </c>
      <c r="K59" s="28">
        <f t="shared" si="1"/>
        <v>9.96</v>
      </c>
      <c r="L59" s="33">
        <f t="shared" si="2"/>
        <v>49.8</v>
      </c>
      <c r="M59" s="22"/>
    </row>
    <row r="60" spans="1:13">
      <c r="A60" s="22">
        <v>55</v>
      </c>
      <c r="B60" s="23" t="s">
        <v>382</v>
      </c>
      <c r="C60" s="24" t="s">
        <v>18</v>
      </c>
      <c r="D60" s="24" t="s">
        <v>19</v>
      </c>
      <c r="E60" s="25" t="s">
        <v>25</v>
      </c>
      <c r="F60" s="26"/>
      <c r="G60" s="27">
        <v>4.28</v>
      </c>
      <c r="H60" s="28"/>
      <c r="I60" s="28">
        <f t="shared" si="0"/>
        <v>4.28</v>
      </c>
      <c r="J60" s="22" t="s">
        <v>241</v>
      </c>
      <c r="K60" s="28">
        <f t="shared" si="1"/>
        <v>12.84</v>
      </c>
      <c r="L60" s="33">
        <f t="shared" si="2"/>
        <v>64.2</v>
      </c>
      <c r="M60" s="22"/>
    </row>
    <row r="61" spans="1:13">
      <c r="A61" s="22">
        <v>56</v>
      </c>
      <c r="B61" s="23" t="s">
        <v>383</v>
      </c>
      <c r="C61" s="24" t="s">
        <v>18</v>
      </c>
      <c r="D61" s="24" t="s">
        <v>19</v>
      </c>
      <c r="E61" s="25" t="s">
        <v>23</v>
      </c>
      <c r="F61" s="26"/>
      <c r="G61" s="27">
        <v>4.28</v>
      </c>
      <c r="H61" s="28"/>
      <c r="I61" s="28">
        <f t="shared" si="0"/>
        <v>4.28</v>
      </c>
      <c r="J61" s="22" t="s">
        <v>241</v>
      </c>
      <c r="K61" s="28">
        <f t="shared" si="1"/>
        <v>12.84</v>
      </c>
      <c r="L61" s="33">
        <f t="shared" si="2"/>
        <v>64.2</v>
      </c>
      <c r="M61" s="22"/>
    </row>
    <row r="62" spans="1:13">
      <c r="A62" s="22">
        <v>57</v>
      </c>
      <c r="B62" s="23" t="s">
        <v>384</v>
      </c>
      <c r="C62" s="24" t="s">
        <v>18</v>
      </c>
      <c r="D62" s="24" t="s">
        <v>19</v>
      </c>
      <c r="E62" s="25" t="s">
        <v>20</v>
      </c>
      <c r="F62" s="26"/>
      <c r="G62" s="27">
        <v>2.53</v>
      </c>
      <c r="H62" s="28"/>
      <c r="I62" s="28">
        <f t="shared" ref="I62:I79" si="3">G62</f>
        <v>2.53</v>
      </c>
      <c r="J62" s="22" t="s">
        <v>241</v>
      </c>
      <c r="K62" s="28">
        <f t="shared" si="1"/>
        <v>7.59</v>
      </c>
      <c r="L62" s="33">
        <f t="shared" si="2"/>
        <v>37.95</v>
      </c>
      <c r="M62" s="22"/>
    </row>
    <row r="63" spans="1:13">
      <c r="A63" s="22">
        <v>58</v>
      </c>
      <c r="B63" s="23" t="s">
        <v>385</v>
      </c>
      <c r="C63" s="24" t="s">
        <v>18</v>
      </c>
      <c r="D63" s="24" t="s">
        <v>19</v>
      </c>
      <c r="E63" s="25" t="s">
        <v>25</v>
      </c>
      <c r="F63" s="26"/>
      <c r="G63" s="27">
        <v>1.55</v>
      </c>
      <c r="H63" s="28"/>
      <c r="I63" s="28">
        <f t="shared" si="3"/>
        <v>1.55</v>
      </c>
      <c r="J63" s="22" t="s">
        <v>241</v>
      </c>
      <c r="K63" s="28">
        <f t="shared" si="1"/>
        <v>4.65</v>
      </c>
      <c r="L63" s="33">
        <f t="shared" si="2"/>
        <v>23.25</v>
      </c>
      <c r="M63" s="22"/>
    </row>
    <row r="64" spans="1:13">
      <c r="A64" s="22">
        <v>59</v>
      </c>
      <c r="B64" s="23" t="s">
        <v>386</v>
      </c>
      <c r="C64" s="24" t="s">
        <v>18</v>
      </c>
      <c r="D64" s="24" t="s">
        <v>19</v>
      </c>
      <c r="E64" s="25" t="s">
        <v>23</v>
      </c>
      <c r="F64" s="26"/>
      <c r="G64" s="27">
        <v>4.28</v>
      </c>
      <c r="H64" s="28"/>
      <c r="I64" s="28">
        <f t="shared" si="3"/>
        <v>4.28</v>
      </c>
      <c r="J64" s="22" t="s">
        <v>241</v>
      </c>
      <c r="K64" s="28">
        <f t="shared" si="1"/>
        <v>12.84</v>
      </c>
      <c r="L64" s="33">
        <f t="shared" si="2"/>
        <v>64.2</v>
      </c>
      <c r="M64" s="22"/>
    </row>
    <row r="65" spans="1:13">
      <c r="A65" s="22">
        <v>60</v>
      </c>
      <c r="B65" s="23" t="s">
        <v>387</v>
      </c>
      <c r="C65" s="24" t="s">
        <v>18</v>
      </c>
      <c r="D65" s="24" t="s">
        <v>19</v>
      </c>
      <c r="E65" s="25" t="s">
        <v>20</v>
      </c>
      <c r="F65" s="26"/>
      <c r="G65" s="27">
        <v>2.59</v>
      </c>
      <c r="H65" s="28"/>
      <c r="I65" s="28">
        <f t="shared" si="3"/>
        <v>2.59</v>
      </c>
      <c r="J65" s="22" t="s">
        <v>241</v>
      </c>
      <c r="K65" s="28">
        <f t="shared" si="1"/>
        <v>7.77</v>
      </c>
      <c r="L65" s="33">
        <f t="shared" si="2"/>
        <v>38.85</v>
      </c>
      <c r="M65" s="22"/>
    </row>
    <row r="66" spans="1:13">
      <c r="A66" s="22">
        <v>61</v>
      </c>
      <c r="B66" s="23" t="s">
        <v>388</v>
      </c>
      <c r="C66" s="24" t="s">
        <v>18</v>
      </c>
      <c r="D66" s="24" t="s">
        <v>19</v>
      </c>
      <c r="E66" s="25" t="s">
        <v>25</v>
      </c>
      <c r="F66" s="26"/>
      <c r="G66" s="27">
        <v>4.51</v>
      </c>
      <c r="H66" s="28"/>
      <c r="I66" s="28">
        <f t="shared" si="3"/>
        <v>4.51</v>
      </c>
      <c r="J66" s="22" t="s">
        <v>241</v>
      </c>
      <c r="K66" s="28">
        <f t="shared" si="1"/>
        <v>13.53</v>
      </c>
      <c r="L66" s="33">
        <f t="shared" si="2"/>
        <v>67.65</v>
      </c>
      <c r="M66" s="22"/>
    </row>
    <row r="67" spans="1:13">
      <c r="A67" s="22">
        <v>62</v>
      </c>
      <c r="B67" s="23" t="s">
        <v>389</v>
      </c>
      <c r="C67" s="24" t="s">
        <v>18</v>
      </c>
      <c r="D67" s="24" t="s">
        <v>19</v>
      </c>
      <c r="E67" s="25" t="s">
        <v>27</v>
      </c>
      <c r="F67" s="26"/>
      <c r="G67" s="27">
        <v>4.51</v>
      </c>
      <c r="H67" s="28"/>
      <c r="I67" s="28">
        <f t="shared" si="3"/>
        <v>4.51</v>
      </c>
      <c r="J67" s="22" t="s">
        <v>241</v>
      </c>
      <c r="K67" s="28">
        <f t="shared" si="1"/>
        <v>13.53</v>
      </c>
      <c r="L67" s="33">
        <f t="shared" si="2"/>
        <v>67.65</v>
      </c>
      <c r="M67" s="22"/>
    </row>
    <row r="68" spans="1:13">
      <c r="A68" s="22">
        <v>63</v>
      </c>
      <c r="B68" s="23" t="s">
        <v>390</v>
      </c>
      <c r="C68" s="24" t="s">
        <v>18</v>
      </c>
      <c r="D68" s="24" t="s">
        <v>19</v>
      </c>
      <c r="E68" s="25" t="s">
        <v>47</v>
      </c>
      <c r="F68" s="26"/>
      <c r="G68" s="27">
        <v>4.43</v>
      </c>
      <c r="H68" s="28"/>
      <c r="I68" s="28">
        <f t="shared" si="3"/>
        <v>4.43</v>
      </c>
      <c r="J68" s="22" t="s">
        <v>241</v>
      </c>
      <c r="K68" s="28">
        <f t="shared" si="1"/>
        <v>13.29</v>
      </c>
      <c r="L68" s="33">
        <f t="shared" si="2"/>
        <v>66.45</v>
      </c>
      <c r="M68" s="22"/>
    </row>
    <row r="69" spans="1:13">
      <c r="A69" s="22">
        <v>64</v>
      </c>
      <c r="B69" s="23" t="s">
        <v>391</v>
      </c>
      <c r="C69" s="24" t="s">
        <v>18</v>
      </c>
      <c r="D69" s="24" t="s">
        <v>19</v>
      </c>
      <c r="E69" s="25" t="s">
        <v>20</v>
      </c>
      <c r="F69" s="26"/>
      <c r="G69" s="27">
        <v>3.4</v>
      </c>
      <c r="H69" s="28"/>
      <c r="I69" s="28">
        <f t="shared" si="3"/>
        <v>3.4</v>
      </c>
      <c r="J69" s="22" t="s">
        <v>241</v>
      </c>
      <c r="K69" s="28">
        <f t="shared" si="1"/>
        <v>10.2</v>
      </c>
      <c r="L69" s="33">
        <f t="shared" si="2"/>
        <v>51</v>
      </c>
      <c r="M69" s="22"/>
    </row>
    <row r="70" spans="1:13">
      <c r="A70" s="22">
        <v>65</v>
      </c>
      <c r="B70" s="23" t="s">
        <v>67</v>
      </c>
      <c r="C70" s="24" t="s">
        <v>18</v>
      </c>
      <c r="D70" s="24" t="s">
        <v>19</v>
      </c>
      <c r="E70" s="25" t="s">
        <v>39</v>
      </c>
      <c r="F70" s="26"/>
      <c r="G70" s="27">
        <v>3.7</v>
      </c>
      <c r="H70" s="28"/>
      <c r="I70" s="28">
        <f t="shared" si="3"/>
        <v>3.7</v>
      </c>
      <c r="J70" s="22" t="s">
        <v>241</v>
      </c>
      <c r="K70" s="28">
        <f t="shared" si="1"/>
        <v>11.1</v>
      </c>
      <c r="L70" s="33">
        <f t="shared" si="2"/>
        <v>55.5</v>
      </c>
      <c r="M70" s="22"/>
    </row>
    <row r="71" spans="1:13">
      <c r="A71" s="22">
        <v>66</v>
      </c>
      <c r="B71" s="23" t="s">
        <v>392</v>
      </c>
      <c r="C71" s="24" t="s">
        <v>18</v>
      </c>
      <c r="D71" s="24" t="s">
        <v>19</v>
      </c>
      <c r="E71" s="25" t="s">
        <v>27</v>
      </c>
      <c r="F71" s="26"/>
      <c r="G71" s="27">
        <v>6.5</v>
      </c>
      <c r="H71" s="28"/>
      <c r="I71" s="28">
        <f t="shared" si="3"/>
        <v>6.5</v>
      </c>
      <c r="J71" s="22" t="s">
        <v>241</v>
      </c>
      <c r="K71" s="28">
        <f t="shared" ref="K71:K134" si="4">I71*3</f>
        <v>19.5</v>
      </c>
      <c r="L71" s="33">
        <f t="shared" ref="L71:L134" si="5">I71*15</f>
        <v>97.5</v>
      </c>
      <c r="M71" s="22"/>
    </row>
    <row r="72" spans="1:13">
      <c r="A72" s="22">
        <v>67</v>
      </c>
      <c r="B72" s="23" t="s">
        <v>393</v>
      </c>
      <c r="C72" s="24" t="s">
        <v>18</v>
      </c>
      <c r="D72" s="24" t="s">
        <v>19</v>
      </c>
      <c r="E72" s="25" t="s">
        <v>32</v>
      </c>
      <c r="F72" s="26"/>
      <c r="G72" s="27">
        <v>5.54</v>
      </c>
      <c r="H72" s="28"/>
      <c r="I72" s="28">
        <f t="shared" si="3"/>
        <v>5.54</v>
      </c>
      <c r="J72" s="22" t="s">
        <v>241</v>
      </c>
      <c r="K72" s="28">
        <f t="shared" si="4"/>
        <v>16.62</v>
      </c>
      <c r="L72" s="33">
        <f t="shared" si="5"/>
        <v>83.1</v>
      </c>
      <c r="M72" s="22"/>
    </row>
    <row r="73" spans="1:13">
      <c r="A73" s="22">
        <v>68</v>
      </c>
      <c r="B73" s="23" t="s">
        <v>394</v>
      </c>
      <c r="C73" s="24" t="s">
        <v>18</v>
      </c>
      <c r="D73" s="24" t="s">
        <v>19</v>
      </c>
      <c r="E73" s="25" t="s">
        <v>36</v>
      </c>
      <c r="F73" s="26"/>
      <c r="G73" s="27">
        <v>2.59</v>
      </c>
      <c r="H73" s="28"/>
      <c r="I73" s="28">
        <f t="shared" si="3"/>
        <v>2.59</v>
      </c>
      <c r="J73" s="22" t="s">
        <v>241</v>
      </c>
      <c r="K73" s="28">
        <f t="shared" si="4"/>
        <v>7.77</v>
      </c>
      <c r="L73" s="33">
        <f t="shared" si="5"/>
        <v>38.85</v>
      </c>
      <c r="M73" s="22"/>
    </row>
    <row r="74" spans="1:13">
      <c r="A74" s="22">
        <v>69</v>
      </c>
      <c r="B74" s="23" t="s">
        <v>395</v>
      </c>
      <c r="C74" s="24" t="s">
        <v>18</v>
      </c>
      <c r="D74" s="24" t="s">
        <v>19</v>
      </c>
      <c r="E74" s="25" t="s">
        <v>23</v>
      </c>
      <c r="F74" s="26"/>
      <c r="G74" s="27">
        <v>4.43</v>
      </c>
      <c r="H74" s="28"/>
      <c r="I74" s="28">
        <f t="shared" si="3"/>
        <v>4.43</v>
      </c>
      <c r="J74" s="22" t="s">
        <v>241</v>
      </c>
      <c r="K74" s="28">
        <f t="shared" si="4"/>
        <v>13.29</v>
      </c>
      <c r="L74" s="33">
        <f t="shared" si="5"/>
        <v>66.45</v>
      </c>
      <c r="M74" s="22"/>
    </row>
    <row r="75" spans="1:13">
      <c r="A75" s="22">
        <v>70</v>
      </c>
      <c r="B75" s="23" t="s">
        <v>396</v>
      </c>
      <c r="C75" s="24" t="s">
        <v>18</v>
      </c>
      <c r="D75" s="24" t="s">
        <v>19</v>
      </c>
      <c r="E75" s="25" t="s">
        <v>30</v>
      </c>
      <c r="F75" s="26"/>
      <c r="G75" s="27">
        <v>1.7</v>
      </c>
      <c r="H75" s="28"/>
      <c r="I75" s="28">
        <f t="shared" si="3"/>
        <v>1.7</v>
      </c>
      <c r="J75" s="22" t="s">
        <v>241</v>
      </c>
      <c r="K75" s="28">
        <f t="shared" si="4"/>
        <v>5.1</v>
      </c>
      <c r="L75" s="33">
        <f t="shared" si="5"/>
        <v>25.5</v>
      </c>
      <c r="M75" s="22"/>
    </row>
    <row r="76" spans="1:13">
      <c r="A76" s="22">
        <v>71</v>
      </c>
      <c r="B76" s="23" t="s">
        <v>397</v>
      </c>
      <c r="C76" s="24" t="s">
        <v>18</v>
      </c>
      <c r="D76" s="24" t="s">
        <v>19</v>
      </c>
      <c r="E76" s="25" t="s">
        <v>39</v>
      </c>
      <c r="F76" s="26"/>
      <c r="G76" s="27">
        <v>7.47</v>
      </c>
      <c r="H76" s="28"/>
      <c r="I76" s="28">
        <f t="shared" si="3"/>
        <v>7.47</v>
      </c>
      <c r="J76" s="22" t="s">
        <v>241</v>
      </c>
      <c r="K76" s="28">
        <f t="shared" si="4"/>
        <v>22.41</v>
      </c>
      <c r="L76" s="33">
        <f t="shared" si="5"/>
        <v>112.05</v>
      </c>
      <c r="M76" s="22"/>
    </row>
    <row r="77" spans="1:13">
      <c r="A77" s="22">
        <v>72</v>
      </c>
      <c r="B77" s="23" t="s">
        <v>398</v>
      </c>
      <c r="C77" s="24" t="s">
        <v>18</v>
      </c>
      <c r="D77" s="24" t="s">
        <v>19</v>
      </c>
      <c r="E77" s="25" t="s">
        <v>47</v>
      </c>
      <c r="F77" s="26"/>
      <c r="G77" s="27">
        <v>2.51</v>
      </c>
      <c r="H77" s="28"/>
      <c r="I77" s="28">
        <f t="shared" si="3"/>
        <v>2.51</v>
      </c>
      <c r="J77" s="22" t="s">
        <v>241</v>
      </c>
      <c r="K77" s="28">
        <f t="shared" si="4"/>
        <v>7.53</v>
      </c>
      <c r="L77" s="33">
        <f t="shared" si="5"/>
        <v>37.65</v>
      </c>
      <c r="M77" s="22"/>
    </row>
    <row r="78" spans="1:13">
      <c r="A78" s="22">
        <v>73</v>
      </c>
      <c r="B78" s="23" t="s">
        <v>399</v>
      </c>
      <c r="C78" s="24" t="s">
        <v>18</v>
      </c>
      <c r="D78" s="24" t="s">
        <v>19</v>
      </c>
      <c r="E78" s="25" t="s">
        <v>32</v>
      </c>
      <c r="F78" s="26"/>
      <c r="G78" s="27">
        <v>4.58</v>
      </c>
      <c r="H78" s="28"/>
      <c r="I78" s="28">
        <f t="shared" si="3"/>
        <v>4.58</v>
      </c>
      <c r="J78" s="22" t="s">
        <v>241</v>
      </c>
      <c r="K78" s="28">
        <f t="shared" si="4"/>
        <v>13.74</v>
      </c>
      <c r="L78" s="33">
        <f t="shared" si="5"/>
        <v>68.7</v>
      </c>
      <c r="M78" s="22"/>
    </row>
    <row r="79" spans="1:13">
      <c r="A79" s="22">
        <v>74</v>
      </c>
      <c r="B79" s="23" t="s">
        <v>400</v>
      </c>
      <c r="C79" s="24" t="s">
        <v>18</v>
      </c>
      <c r="D79" s="24" t="s">
        <v>19</v>
      </c>
      <c r="E79" s="25" t="s">
        <v>20</v>
      </c>
      <c r="F79" s="26"/>
      <c r="G79" s="27">
        <v>5.39</v>
      </c>
      <c r="H79" s="28"/>
      <c r="I79" s="28">
        <f t="shared" si="3"/>
        <v>5.39</v>
      </c>
      <c r="J79" s="22" t="s">
        <v>241</v>
      </c>
      <c r="K79" s="28">
        <f t="shared" si="4"/>
        <v>16.17</v>
      </c>
      <c r="L79" s="33">
        <f t="shared" si="5"/>
        <v>80.85</v>
      </c>
      <c r="M79" s="22"/>
    </row>
    <row r="80" spans="1:13">
      <c r="A80" s="22">
        <v>75</v>
      </c>
      <c r="B80" s="23" t="s">
        <v>401</v>
      </c>
      <c r="C80" s="24" t="s">
        <v>18</v>
      </c>
      <c r="D80" s="24" t="s">
        <v>19</v>
      </c>
      <c r="E80" s="25" t="s">
        <v>25</v>
      </c>
      <c r="F80" s="26"/>
      <c r="G80" s="27">
        <v>5.02</v>
      </c>
      <c r="H80" s="28"/>
      <c r="I80" s="28">
        <f t="shared" ref="I80:I91" si="6">G80</f>
        <v>5.02</v>
      </c>
      <c r="J80" s="22" t="s">
        <v>241</v>
      </c>
      <c r="K80" s="28">
        <f t="shared" si="4"/>
        <v>15.06</v>
      </c>
      <c r="L80" s="33">
        <f t="shared" si="5"/>
        <v>75.3</v>
      </c>
      <c r="M80" s="22"/>
    </row>
    <row r="81" spans="1:13">
      <c r="A81" s="22">
        <v>76</v>
      </c>
      <c r="B81" s="23" t="s">
        <v>402</v>
      </c>
      <c r="C81" s="24" t="s">
        <v>18</v>
      </c>
      <c r="D81" s="24" t="s">
        <v>19</v>
      </c>
      <c r="E81" s="25" t="s">
        <v>23</v>
      </c>
      <c r="F81" s="26"/>
      <c r="G81" s="27">
        <v>6.5</v>
      </c>
      <c r="H81" s="28"/>
      <c r="I81" s="28">
        <f t="shared" si="6"/>
        <v>6.5</v>
      </c>
      <c r="J81" s="22" t="s">
        <v>241</v>
      </c>
      <c r="K81" s="28">
        <f t="shared" si="4"/>
        <v>19.5</v>
      </c>
      <c r="L81" s="33">
        <f t="shared" si="5"/>
        <v>97.5</v>
      </c>
      <c r="M81" s="22"/>
    </row>
    <row r="82" spans="1:13">
      <c r="A82" s="22">
        <v>77</v>
      </c>
      <c r="B82" s="23" t="s">
        <v>403</v>
      </c>
      <c r="C82" s="24" t="s">
        <v>18</v>
      </c>
      <c r="D82" s="24" t="s">
        <v>19</v>
      </c>
      <c r="E82" s="25" t="s">
        <v>20</v>
      </c>
      <c r="F82" s="26"/>
      <c r="G82" s="27">
        <v>1.56</v>
      </c>
      <c r="H82" s="28"/>
      <c r="I82" s="28">
        <f t="shared" si="6"/>
        <v>1.56</v>
      </c>
      <c r="J82" s="22" t="s">
        <v>241</v>
      </c>
      <c r="K82" s="28">
        <f t="shared" si="4"/>
        <v>4.68</v>
      </c>
      <c r="L82" s="33">
        <f t="shared" si="5"/>
        <v>23.4</v>
      </c>
      <c r="M82" s="22"/>
    </row>
    <row r="83" spans="1:13">
      <c r="A83" s="22">
        <v>78</v>
      </c>
      <c r="B83" s="23" t="s">
        <v>404</v>
      </c>
      <c r="C83" s="24" t="s">
        <v>18</v>
      </c>
      <c r="D83" s="24" t="s">
        <v>19</v>
      </c>
      <c r="E83" s="25" t="s">
        <v>47</v>
      </c>
      <c r="F83" s="26"/>
      <c r="G83" s="27">
        <v>4.28</v>
      </c>
      <c r="H83" s="28"/>
      <c r="I83" s="28">
        <f t="shared" si="6"/>
        <v>4.28</v>
      </c>
      <c r="J83" s="22" t="s">
        <v>241</v>
      </c>
      <c r="K83" s="28">
        <f t="shared" si="4"/>
        <v>12.84</v>
      </c>
      <c r="L83" s="33">
        <f t="shared" si="5"/>
        <v>64.2</v>
      </c>
      <c r="M83" s="22"/>
    </row>
    <row r="84" spans="1:13">
      <c r="A84" s="22">
        <v>79</v>
      </c>
      <c r="B84" s="23" t="s">
        <v>405</v>
      </c>
      <c r="C84" s="24" t="s">
        <v>18</v>
      </c>
      <c r="D84" s="24" t="s">
        <v>19</v>
      </c>
      <c r="E84" s="25" t="s">
        <v>25</v>
      </c>
      <c r="F84" s="26"/>
      <c r="G84" s="27">
        <v>6.35</v>
      </c>
      <c r="H84" s="28"/>
      <c r="I84" s="28">
        <f t="shared" si="6"/>
        <v>6.35</v>
      </c>
      <c r="J84" s="22" t="s">
        <v>241</v>
      </c>
      <c r="K84" s="28">
        <f t="shared" si="4"/>
        <v>19.05</v>
      </c>
      <c r="L84" s="33">
        <f t="shared" si="5"/>
        <v>95.25</v>
      </c>
      <c r="M84" s="22"/>
    </row>
    <row r="85" spans="1:13">
      <c r="A85" s="22">
        <v>80</v>
      </c>
      <c r="B85" s="23" t="s">
        <v>406</v>
      </c>
      <c r="C85" s="24" t="s">
        <v>18</v>
      </c>
      <c r="D85" s="24" t="s">
        <v>19</v>
      </c>
      <c r="E85" s="25" t="s">
        <v>30</v>
      </c>
      <c r="F85" s="26"/>
      <c r="G85" s="27">
        <v>4.51</v>
      </c>
      <c r="H85" s="28"/>
      <c r="I85" s="28">
        <f t="shared" si="6"/>
        <v>4.51</v>
      </c>
      <c r="J85" s="22" t="s">
        <v>241</v>
      </c>
      <c r="K85" s="28">
        <f t="shared" si="4"/>
        <v>13.53</v>
      </c>
      <c r="L85" s="33">
        <f t="shared" si="5"/>
        <v>67.65</v>
      </c>
      <c r="M85" s="22"/>
    </row>
    <row r="86" spans="1:13">
      <c r="A86" s="22">
        <v>81</v>
      </c>
      <c r="B86" s="23" t="s">
        <v>407</v>
      </c>
      <c r="C86" s="24" t="s">
        <v>18</v>
      </c>
      <c r="D86" s="24" t="s">
        <v>19</v>
      </c>
      <c r="E86" s="25" t="s">
        <v>20</v>
      </c>
      <c r="F86" s="26"/>
      <c r="G86" s="27">
        <v>3.4</v>
      </c>
      <c r="H86" s="28"/>
      <c r="I86" s="28">
        <f t="shared" si="6"/>
        <v>3.4</v>
      </c>
      <c r="J86" s="22" t="s">
        <v>241</v>
      </c>
      <c r="K86" s="28">
        <f t="shared" si="4"/>
        <v>10.2</v>
      </c>
      <c r="L86" s="33">
        <f t="shared" si="5"/>
        <v>51</v>
      </c>
      <c r="M86" s="22"/>
    </row>
    <row r="87" spans="1:13">
      <c r="A87" s="22">
        <v>82</v>
      </c>
      <c r="B87" s="23" t="s">
        <v>408</v>
      </c>
      <c r="C87" s="24" t="s">
        <v>18</v>
      </c>
      <c r="D87" s="24" t="s">
        <v>19</v>
      </c>
      <c r="E87" s="25" t="s">
        <v>36</v>
      </c>
      <c r="F87" s="26"/>
      <c r="G87" s="27">
        <v>4.43</v>
      </c>
      <c r="H87" s="28"/>
      <c r="I87" s="28">
        <f t="shared" si="6"/>
        <v>4.43</v>
      </c>
      <c r="J87" s="22" t="s">
        <v>241</v>
      </c>
      <c r="K87" s="28">
        <f t="shared" si="4"/>
        <v>13.29</v>
      </c>
      <c r="L87" s="33">
        <f t="shared" si="5"/>
        <v>66.45</v>
      </c>
      <c r="M87" s="22"/>
    </row>
    <row r="88" spans="1:13">
      <c r="A88" s="22">
        <v>83</v>
      </c>
      <c r="B88" s="23" t="s">
        <v>409</v>
      </c>
      <c r="C88" s="24" t="s">
        <v>18</v>
      </c>
      <c r="D88" s="24" t="s">
        <v>19</v>
      </c>
      <c r="E88" s="25" t="s">
        <v>23</v>
      </c>
      <c r="F88" s="26"/>
      <c r="G88" s="27">
        <v>6.13</v>
      </c>
      <c r="H88" s="28"/>
      <c r="I88" s="28">
        <f t="shared" si="6"/>
        <v>6.13</v>
      </c>
      <c r="J88" s="22" t="s">
        <v>241</v>
      </c>
      <c r="K88" s="28">
        <f t="shared" si="4"/>
        <v>18.39</v>
      </c>
      <c r="L88" s="33">
        <f t="shared" si="5"/>
        <v>91.95</v>
      </c>
      <c r="M88" s="22"/>
    </row>
    <row r="89" spans="1:13">
      <c r="A89" s="22">
        <v>84</v>
      </c>
      <c r="B89" s="23" t="s">
        <v>410</v>
      </c>
      <c r="C89" s="24" t="s">
        <v>18</v>
      </c>
      <c r="D89" s="24" t="s">
        <v>19</v>
      </c>
      <c r="E89" s="25" t="s">
        <v>32</v>
      </c>
      <c r="F89" s="26"/>
      <c r="G89" s="27">
        <v>2.51</v>
      </c>
      <c r="H89" s="28"/>
      <c r="I89" s="28">
        <f t="shared" si="6"/>
        <v>2.51</v>
      </c>
      <c r="J89" s="22" t="s">
        <v>241</v>
      </c>
      <c r="K89" s="28">
        <f t="shared" si="4"/>
        <v>7.53</v>
      </c>
      <c r="L89" s="33">
        <f t="shared" si="5"/>
        <v>37.65</v>
      </c>
      <c r="M89" s="22"/>
    </row>
    <row r="90" spans="1:13">
      <c r="A90" s="22">
        <v>85</v>
      </c>
      <c r="B90" s="23" t="s">
        <v>411</v>
      </c>
      <c r="C90" s="24" t="s">
        <v>18</v>
      </c>
      <c r="D90" s="24" t="s">
        <v>19</v>
      </c>
      <c r="E90" s="25" t="s">
        <v>23</v>
      </c>
      <c r="F90" s="26"/>
      <c r="G90" s="27">
        <v>3.62</v>
      </c>
      <c r="H90" s="28"/>
      <c r="I90" s="28">
        <f t="shared" si="6"/>
        <v>3.62</v>
      </c>
      <c r="J90" s="22" t="s">
        <v>241</v>
      </c>
      <c r="K90" s="28">
        <f t="shared" si="4"/>
        <v>10.86</v>
      </c>
      <c r="L90" s="33">
        <f t="shared" si="5"/>
        <v>54.3</v>
      </c>
      <c r="M90" s="22"/>
    </row>
    <row r="91" spans="1:13">
      <c r="A91" s="22">
        <v>86</v>
      </c>
      <c r="B91" s="23" t="s">
        <v>412</v>
      </c>
      <c r="C91" s="24" t="s">
        <v>18</v>
      </c>
      <c r="D91" s="24" t="s">
        <v>19</v>
      </c>
      <c r="E91" s="25" t="s">
        <v>32</v>
      </c>
      <c r="F91" s="26"/>
      <c r="G91" s="27">
        <v>5.32</v>
      </c>
      <c r="H91" s="28"/>
      <c r="I91" s="28">
        <f t="shared" si="6"/>
        <v>5.32</v>
      </c>
      <c r="J91" s="22" t="s">
        <v>241</v>
      </c>
      <c r="K91" s="28">
        <f t="shared" si="4"/>
        <v>15.96</v>
      </c>
      <c r="L91" s="33">
        <f t="shared" si="5"/>
        <v>79.8</v>
      </c>
      <c r="M91" s="22"/>
    </row>
    <row r="92" spans="1:13">
      <c r="A92" s="22">
        <v>87</v>
      </c>
      <c r="B92" s="23" t="s">
        <v>413</v>
      </c>
      <c r="C92" s="24" t="s">
        <v>18</v>
      </c>
      <c r="D92" s="24" t="s">
        <v>19</v>
      </c>
      <c r="E92" s="25" t="s">
        <v>27</v>
      </c>
      <c r="F92" s="26"/>
      <c r="G92" s="27">
        <v>4.58</v>
      </c>
      <c r="H92" s="28"/>
      <c r="I92" s="28">
        <f t="shared" ref="I92:I146" si="7">G92</f>
        <v>4.58</v>
      </c>
      <c r="J92" s="22" t="s">
        <v>241</v>
      </c>
      <c r="K92" s="28">
        <f t="shared" si="4"/>
        <v>13.74</v>
      </c>
      <c r="L92" s="33">
        <f t="shared" si="5"/>
        <v>68.7</v>
      </c>
      <c r="M92" s="22"/>
    </row>
    <row r="93" spans="1:13">
      <c r="A93" s="22">
        <v>88</v>
      </c>
      <c r="B93" s="23" t="s">
        <v>414</v>
      </c>
      <c r="C93" s="24" t="s">
        <v>18</v>
      </c>
      <c r="D93" s="24" t="s">
        <v>19</v>
      </c>
      <c r="E93" s="25" t="s">
        <v>36</v>
      </c>
      <c r="F93" s="26"/>
      <c r="G93" s="27">
        <v>1.71</v>
      </c>
      <c r="H93" s="28"/>
      <c r="I93" s="28">
        <f t="shared" si="7"/>
        <v>1.71</v>
      </c>
      <c r="J93" s="22" t="s">
        <v>241</v>
      </c>
      <c r="K93" s="28">
        <f t="shared" si="4"/>
        <v>5.13</v>
      </c>
      <c r="L93" s="33">
        <f t="shared" si="5"/>
        <v>25.65</v>
      </c>
      <c r="M93" s="22"/>
    </row>
    <row r="94" spans="1:13">
      <c r="A94" s="22">
        <v>89</v>
      </c>
      <c r="B94" s="23" t="s">
        <v>415</v>
      </c>
      <c r="C94" s="24" t="s">
        <v>18</v>
      </c>
      <c r="D94" s="24" t="s">
        <v>19</v>
      </c>
      <c r="E94" s="25" t="s">
        <v>20</v>
      </c>
      <c r="F94" s="26"/>
      <c r="G94" s="27">
        <v>1.93</v>
      </c>
      <c r="H94" s="28"/>
      <c r="I94" s="28">
        <f t="shared" si="7"/>
        <v>1.93</v>
      </c>
      <c r="J94" s="22" t="s">
        <v>241</v>
      </c>
      <c r="K94" s="28">
        <f t="shared" si="4"/>
        <v>5.79</v>
      </c>
      <c r="L94" s="33">
        <f t="shared" si="5"/>
        <v>28.95</v>
      </c>
      <c r="M94" s="22"/>
    </row>
    <row r="95" spans="1:13">
      <c r="A95" s="22">
        <v>90</v>
      </c>
      <c r="B95" s="23" t="s">
        <v>416</v>
      </c>
      <c r="C95" s="24" t="s">
        <v>18</v>
      </c>
      <c r="D95" s="24" t="s">
        <v>19</v>
      </c>
      <c r="E95" s="25" t="s">
        <v>32</v>
      </c>
      <c r="F95" s="26"/>
      <c r="G95" s="27">
        <v>2.66</v>
      </c>
      <c r="H95" s="28"/>
      <c r="I95" s="28">
        <f t="shared" si="7"/>
        <v>2.66</v>
      </c>
      <c r="J95" s="22" t="s">
        <v>241</v>
      </c>
      <c r="K95" s="28">
        <f t="shared" si="4"/>
        <v>7.98</v>
      </c>
      <c r="L95" s="33">
        <f t="shared" si="5"/>
        <v>39.9</v>
      </c>
      <c r="M95" s="22"/>
    </row>
    <row r="96" spans="1:13">
      <c r="A96" s="22">
        <v>91</v>
      </c>
      <c r="B96" s="23" t="s">
        <v>417</v>
      </c>
      <c r="C96" s="24" t="s">
        <v>18</v>
      </c>
      <c r="D96" s="24" t="s">
        <v>19</v>
      </c>
      <c r="E96" s="25" t="s">
        <v>27</v>
      </c>
      <c r="F96" s="26"/>
      <c r="G96" s="27">
        <v>4.36</v>
      </c>
      <c r="H96" s="28"/>
      <c r="I96" s="28">
        <f t="shared" si="7"/>
        <v>4.36</v>
      </c>
      <c r="J96" s="22" t="s">
        <v>241</v>
      </c>
      <c r="K96" s="28">
        <f t="shared" si="4"/>
        <v>13.08</v>
      </c>
      <c r="L96" s="33">
        <f t="shared" si="5"/>
        <v>65.4</v>
      </c>
      <c r="M96" s="22"/>
    </row>
    <row r="97" spans="1:13">
      <c r="A97" s="22">
        <v>92</v>
      </c>
      <c r="B97" s="23" t="s">
        <v>418</v>
      </c>
      <c r="C97" s="24" t="s">
        <v>18</v>
      </c>
      <c r="D97" s="24" t="s">
        <v>19</v>
      </c>
      <c r="E97" s="25" t="s">
        <v>20</v>
      </c>
      <c r="F97" s="26"/>
      <c r="G97" s="27">
        <v>7.24</v>
      </c>
      <c r="H97" s="28"/>
      <c r="I97" s="28">
        <f t="shared" si="7"/>
        <v>7.24</v>
      </c>
      <c r="J97" s="22" t="s">
        <v>241</v>
      </c>
      <c r="K97" s="28">
        <f t="shared" si="4"/>
        <v>21.72</v>
      </c>
      <c r="L97" s="33">
        <f t="shared" si="5"/>
        <v>108.6</v>
      </c>
      <c r="M97" s="22"/>
    </row>
    <row r="98" spans="1:13">
      <c r="A98" s="22">
        <v>93</v>
      </c>
      <c r="B98" s="23" t="s">
        <v>419</v>
      </c>
      <c r="C98" s="24" t="s">
        <v>18</v>
      </c>
      <c r="D98" s="24" t="s">
        <v>19</v>
      </c>
      <c r="E98" s="25" t="s">
        <v>20</v>
      </c>
      <c r="F98" s="26"/>
      <c r="G98" s="27">
        <v>4.36</v>
      </c>
      <c r="H98" s="28"/>
      <c r="I98" s="28">
        <f t="shared" si="7"/>
        <v>4.36</v>
      </c>
      <c r="J98" s="22" t="s">
        <v>241</v>
      </c>
      <c r="K98" s="28">
        <f t="shared" si="4"/>
        <v>13.08</v>
      </c>
      <c r="L98" s="33">
        <f t="shared" si="5"/>
        <v>65.4</v>
      </c>
      <c r="M98" s="22"/>
    </row>
    <row r="99" spans="1:13">
      <c r="A99" s="22">
        <v>94</v>
      </c>
      <c r="B99" s="23" t="s">
        <v>420</v>
      </c>
      <c r="C99" s="24" t="s">
        <v>18</v>
      </c>
      <c r="D99" s="24" t="s">
        <v>19</v>
      </c>
      <c r="E99" s="25" t="s">
        <v>30</v>
      </c>
      <c r="F99" s="26"/>
      <c r="G99" s="27">
        <v>4.36</v>
      </c>
      <c r="H99" s="28"/>
      <c r="I99" s="28">
        <f t="shared" si="7"/>
        <v>4.36</v>
      </c>
      <c r="J99" s="22" t="s">
        <v>241</v>
      </c>
      <c r="K99" s="28">
        <f t="shared" si="4"/>
        <v>13.08</v>
      </c>
      <c r="L99" s="33">
        <f t="shared" si="5"/>
        <v>65.4</v>
      </c>
      <c r="M99" s="22"/>
    </row>
    <row r="100" spans="1:13">
      <c r="A100" s="22">
        <v>95</v>
      </c>
      <c r="B100" s="23" t="s">
        <v>421</v>
      </c>
      <c r="C100" s="24" t="s">
        <v>18</v>
      </c>
      <c r="D100" s="24" t="s">
        <v>19</v>
      </c>
      <c r="E100" s="25" t="s">
        <v>39</v>
      </c>
      <c r="F100" s="26"/>
      <c r="G100" s="27">
        <v>5.32</v>
      </c>
      <c r="H100" s="28"/>
      <c r="I100" s="28">
        <f t="shared" si="7"/>
        <v>5.32</v>
      </c>
      <c r="J100" s="22" t="s">
        <v>241</v>
      </c>
      <c r="K100" s="28">
        <f t="shared" si="4"/>
        <v>15.96</v>
      </c>
      <c r="L100" s="33">
        <f t="shared" si="5"/>
        <v>79.8</v>
      </c>
      <c r="M100" s="22"/>
    </row>
    <row r="101" spans="1:13">
      <c r="A101" s="22">
        <v>96</v>
      </c>
      <c r="B101" s="23" t="s">
        <v>422</v>
      </c>
      <c r="C101" s="24" t="s">
        <v>18</v>
      </c>
      <c r="D101" s="24" t="s">
        <v>19</v>
      </c>
      <c r="E101" s="25" t="s">
        <v>36</v>
      </c>
      <c r="F101" s="26"/>
      <c r="G101" s="27">
        <v>4.36</v>
      </c>
      <c r="H101" s="28"/>
      <c r="I101" s="28">
        <f t="shared" si="7"/>
        <v>4.36</v>
      </c>
      <c r="J101" s="22" t="s">
        <v>241</v>
      </c>
      <c r="K101" s="28">
        <f t="shared" si="4"/>
        <v>13.08</v>
      </c>
      <c r="L101" s="33">
        <f t="shared" si="5"/>
        <v>65.4</v>
      </c>
      <c r="M101" s="22"/>
    </row>
    <row r="102" spans="1:13">
      <c r="A102" s="22">
        <v>97</v>
      </c>
      <c r="B102" s="23" t="s">
        <v>423</v>
      </c>
      <c r="C102" s="24" t="s">
        <v>18</v>
      </c>
      <c r="D102" s="24" t="s">
        <v>19</v>
      </c>
      <c r="E102" s="25" t="s">
        <v>27</v>
      </c>
      <c r="F102" s="26"/>
      <c r="G102" s="27">
        <v>4.43</v>
      </c>
      <c r="H102" s="28"/>
      <c r="I102" s="28">
        <f t="shared" si="7"/>
        <v>4.43</v>
      </c>
      <c r="J102" s="22" t="s">
        <v>241</v>
      </c>
      <c r="K102" s="28">
        <f t="shared" si="4"/>
        <v>13.29</v>
      </c>
      <c r="L102" s="33">
        <f t="shared" si="5"/>
        <v>66.45</v>
      </c>
      <c r="M102" s="22"/>
    </row>
    <row r="103" spans="1:13">
      <c r="A103" s="22">
        <v>98</v>
      </c>
      <c r="B103" s="23" t="s">
        <v>424</v>
      </c>
      <c r="C103" s="24" t="s">
        <v>18</v>
      </c>
      <c r="D103" s="24" t="s">
        <v>19</v>
      </c>
      <c r="E103" s="25" t="s">
        <v>32</v>
      </c>
      <c r="F103" s="26"/>
      <c r="G103" s="27">
        <v>2.51</v>
      </c>
      <c r="H103" s="28"/>
      <c r="I103" s="28">
        <f t="shared" si="7"/>
        <v>2.51</v>
      </c>
      <c r="J103" s="22" t="s">
        <v>241</v>
      </c>
      <c r="K103" s="28">
        <f t="shared" si="4"/>
        <v>7.53</v>
      </c>
      <c r="L103" s="33">
        <f t="shared" si="5"/>
        <v>37.65</v>
      </c>
      <c r="M103" s="22"/>
    </row>
    <row r="104" spans="1:13">
      <c r="A104" s="22">
        <v>99</v>
      </c>
      <c r="B104" s="23" t="s">
        <v>425</v>
      </c>
      <c r="C104" s="24" t="s">
        <v>18</v>
      </c>
      <c r="D104" s="24" t="s">
        <v>19</v>
      </c>
      <c r="E104" s="25" t="s">
        <v>23</v>
      </c>
      <c r="F104" s="26"/>
      <c r="G104" s="27">
        <v>5.32</v>
      </c>
      <c r="H104" s="28"/>
      <c r="I104" s="28">
        <f t="shared" si="7"/>
        <v>5.32</v>
      </c>
      <c r="J104" s="22" t="s">
        <v>241</v>
      </c>
      <c r="K104" s="28">
        <f t="shared" si="4"/>
        <v>15.96</v>
      </c>
      <c r="L104" s="33">
        <f t="shared" si="5"/>
        <v>79.8</v>
      </c>
      <c r="M104" s="22"/>
    </row>
    <row r="105" spans="1:13">
      <c r="A105" s="22">
        <v>100</v>
      </c>
      <c r="B105" s="23" t="s">
        <v>426</v>
      </c>
      <c r="C105" s="24" t="s">
        <v>18</v>
      </c>
      <c r="D105" s="24" t="s">
        <v>19</v>
      </c>
      <c r="E105" s="25" t="s">
        <v>47</v>
      </c>
      <c r="F105" s="26"/>
      <c r="G105" s="27">
        <v>3.47</v>
      </c>
      <c r="H105" s="28"/>
      <c r="I105" s="28">
        <f t="shared" si="7"/>
        <v>3.47</v>
      </c>
      <c r="J105" s="22" t="s">
        <v>241</v>
      </c>
      <c r="K105" s="28">
        <f t="shared" si="4"/>
        <v>10.41</v>
      </c>
      <c r="L105" s="33">
        <f t="shared" si="5"/>
        <v>52.05</v>
      </c>
      <c r="M105" s="22"/>
    </row>
    <row r="106" spans="1:13">
      <c r="A106" s="22">
        <v>101</v>
      </c>
      <c r="B106" s="23" t="s">
        <v>427</v>
      </c>
      <c r="C106" s="24" t="s">
        <v>18</v>
      </c>
      <c r="D106" s="24" t="s">
        <v>19</v>
      </c>
      <c r="E106" s="25" t="s">
        <v>20</v>
      </c>
      <c r="F106" s="26"/>
      <c r="G106" s="27">
        <v>5.54</v>
      </c>
      <c r="H106" s="28"/>
      <c r="I106" s="28">
        <f t="shared" si="7"/>
        <v>5.54</v>
      </c>
      <c r="J106" s="22" t="s">
        <v>241</v>
      </c>
      <c r="K106" s="28">
        <f t="shared" si="4"/>
        <v>16.62</v>
      </c>
      <c r="L106" s="33">
        <f t="shared" si="5"/>
        <v>83.1</v>
      </c>
      <c r="M106" s="22"/>
    </row>
    <row r="107" spans="1:13">
      <c r="A107" s="22">
        <v>102</v>
      </c>
      <c r="B107" s="23" t="s">
        <v>428</v>
      </c>
      <c r="C107" s="24" t="s">
        <v>18</v>
      </c>
      <c r="D107" s="24" t="s">
        <v>19</v>
      </c>
      <c r="E107" s="25" t="s">
        <v>23</v>
      </c>
      <c r="F107" s="26"/>
      <c r="G107" s="27">
        <v>6.21</v>
      </c>
      <c r="H107" s="28"/>
      <c r="I107" s="28">
        <f t="shared" si="7"/>
        <v>6.21</v>
      </c>
      <c r="J107" s="22" t="s">
        <v>241</v>
      </c>
      <c r="K107" s="28">
        <f t="shared" si="4"/>
        <v>18.63</v>
      </c>
      <c r="L107" s="33">
        <f t="shared" si="5"/>
        <v>93.15</v>
      </c>
      <c r="M107" s="22"/>
    </row>
    <row r="108" spans="1:13">
      <c r="A108" s="22">
        <v>103</v>
      </c>
      <c r="B108" s="23" t="s">
        <v>123</v>
      </c>
      <c r="C108" s="24" t="s">
        <v>18</v>
      </c>
      <c r="D108" s="24" t="s">
        <v>19</v>
      </c>
      <c r="E108" s="25" t="s">
        <v>39</v>
      </c>
      <c r="F108" s="26"/>
      <c r="G108" s="27">
        <v>1.92</v>
      </c>
      <c r="H108" s="28"/>
      <c r="I108" s="28">
        <f t="shared" si="7"/>
        <v>1.92</v>
      </c>
      <c r="J108" s="22" t="s">
        <v>241</v>
      </c>
      <c r="K108" s="28">
        <f t="shared" si="4"/>
        <v>5.76</v>
      </c>
      <c r="L108" s="33">
        <f t="shared" si="5"/>
        <v>28.8</v>
      </c>
      <c r="M108" s="22"/>
    </row>
    <row r="109" spans="1:13">
      <c r="A109" s="22">
        <v>104</v>
      </c>
      <c r="B109" s="23" t="s">
        <v>429</v>
      </c>
      <c r="C109" s="24" t="s">
        <v>18</v>
      </c>
      <c r="D109" s="24" t="s">
        <v>19</v>
      </c>
      <c r="E109" s="25" t="s">
        <v>47</v>
      </c>
      <c r="F109" s="26"/>
      <c r="G109" s="27">
        <v>3.55</v>
      </c>
      <c r="H109" s="28"/>
      <c r="I109" s="28">
        <f t="shared" si="7"/>
        <v>3.55</v>
      </c>
      <c r="J109" s="22" t="s">
        <v>241</v>
      </c>
      <c r="K109" s="28">
        <f t="shared" si="4"/>
        <v>10.65</v>
      </c>
      <c r="L109" s="33">
        <f t="shared" si="5"/>
        <v>53.25</v>
      </c>
      <c r="M109" s="22"/>
    </row>
    <row r="110" spans="1:13">
      <c r="A110" s="22">
        <v>105</v>
      </c>
      <c r="B110" s="23" t="s">
        <v>430</v>
      </c>
      <c r="C110" s="24" t="s">
        <v>18</v>
      </c>
      <c r="D110" s="24" t="s">
        <v>19</v>
      </c>
      <c r="E110" s="25" t="s">
        <v>39</v>
      </c>
      <c r="F110" s="26"/>
      <c r="G110" s="27">
        <v>2.73</v>
      </c>
      <c r="H110" s="28"/>
      <c r="I110" s="28">
        <f t="shared" si="7"/>
        <v>2.73</v>
      </c>
      <c r="J110" s="22" t="s">
        <v>241</v>
      </c>
      <c r="K110" s="28">
        <f t="shared" si="4"/>
        <v>8.19</v>
      </c>
      <c r="L110" s="33">
        <f t="shared" si="5"/>
        <v>40.95</v>
      </c>
      <c r="M110" s="22"/>
    </row>
    <row r="111" spans="1:13">
      <c r="A111" s="22">
        <v>106</v>
      </c>
      <c r="B111" s="23" t="s">
        <v>431</v>
      </c>
      <c r="C111" s="24" t="s">
        <v>18</v>
      </c>
      <c r="D111" s="24" t="s">
        <v>19</v>
      </c>
      <c r="E111" s="25" t="s">
        <v>47</v>
      </c>
      <c r="F111" s="26"/>
      <c r="G111" s="27">
        <v>3.7</v>
      </c>
      <c r="H111" s="28"/>
      <c r="I111" s="28">
        <f t="shared" si="7"/>
        <v>3.7</v>
      </c>
      <c r="J111" s="22" t="s">
        <v>241</v>
      </c>
      <c r="K111" s="28">
        <f t="shared" si="4"/>
        <v>11.1</v>
      </c>
      <c r="L111" s="33">
        <f t="shared" si="5"/>
        <v>55.5</v>
      </c>
      <c r="M111" s="22"/>
    </row>
    <row r="112" spans="1:13">
      <c r="A112" s="22">
        <v>107</v>
      </c>
      <c r="B112" s="23" t="s">
        <v>432</v>
      </c>
      <c r="C112" s="24" t="s">
        <v>18</v>
      </c>
      <c r="D112" s="24" t="s">
        <v>19</v>
      </c>
      <c r="E112" s="25" t="s">
        <v>20</v>
      </c>
      <c r="F112" s="26"/>
      <c r="G112" s="27">
        <v>5.39</v>
      </c>
      <c r="H112" s="28"/>
      <c r="I112" s="28">
        <f t="shared" si="7"/>
        <v>5.39</v>
      </c>
      <c r="J112" s="22" t="s">
        <v>241</v>
      </c>
      <c r="K112" s="28">
        <f t="shared" si="4"/>
        <v>16.17</v>
      </c>
      <c r="L112" s="33">
        <f t="shared" si="5"/>
        <v>80.85</v>
      </c>
      <c r="M112" s="22"/>
    </row>
    <row r="113" spans="1:13">
      <c r="A113" s="22">
        <v>108</v>
      </c>
      <c r="B113" s="23" t="s">
        <v>433</v>
      </c>
      <c r="C113" s="24" t="s">
        <v>18</v>
      </c>
      <c r="D113" s="24" t="s">
        <v>19</v>
      </c>
      <c r="E113" s="25" t="s">
        <v>30</v>
      </c>
      <c r="F113" s="26"/>
      <c r="G113" s="27">
        <v>4.81</v>
      </c>
      <c r="H113" s="28"/>
      <c r="I113" s="28">
        <f t="shared" si="7"/>
        <v>4.81</v>
      </c>
      <c r="J113" s="22" t="s">
        <v>241</v>
      </c>
      <c r="K113" s="28">
        <f t="shared" si="4"/>
        <v>14.43</v>
      </c>
      <c r="L113" s="33">
        <f t="shared" si="5"/>
        <v>72.15</v>
      </c>
      <c r="M113" s="22"/>
    </row>
    <row r="114" spans="1:13">
      <c r="A114" s="22">
        <v>109</v>
      </c>
      <c r="B114" s="23" t="s">
        <v>434</v>
      </c>
      <c r="C114" s="24" t="s">
        <v>18</v>
      </c>
      <c r="D114" s="24" t="s">
        <v>19</v>
      </c>
      <c r="E114" s="25" t="s">
        <v>32</v>
      </c>
      <c r="F114" s="26"/>
      <c r="G114" s="27">
        <v>3.55</v>
      </c>
      <c r="H114" s="28"/>
      <c r="I114" s="28">
        <f t="shared" si="7"/>
        <v>3.55</v>
      </c>
      <c r="J114" s="22" t="s">
        <v>241</v>
      </c>
      <c r="K114" s="28">
        <f t="shared" si="4"/>
        <v>10.65</v>
      </c>
      <c r="L114" s="33">
        <f t="shared" si="5"/>
        <v>53.25</v>
      </c>
      <c r="M114" s="22"/>
    </row>
    <row r="115" spans="1:13">
      <c r="A115" s="22">
        <v>110</v>
      </c>
      <c r="B115" s="23" t="s">
        <v>435</v>
      </c>
      <c r="C115" s="24" t="s">
        <v>18</v>
      </c>
      <c r="D115" s="24" t="s">
        <v>19</v>
      </c>
      <c r="E115" s="25" t="s">
        <v>32</v>
      </c>
      <c r="F115" s="26"/>
      <c r="G115" s="27">
        <v>0.96</v>
      </c>
      <c r="H115" s="28"/>
      <c r="I115" s="28">
        <f t="shared" si="7"/>
        <v>0.96</v>
      </c>
      <c r="J115" s="22" t="s">
        <v>241</v>
      </c>
      <c r="K115" s="28">
        <f t="shared" si="4"/>
        <v>2.88</v>
      </c>
      <c r="L115" s="33">
        <f t="shared" si="5"/>
        <v>14.4</v>
      </c>
      <c r="M115" s="22"/>
    </row>
    <row r="116" spans="1:13">
      <c r="A116" s="22">
        <v>111</v>
      </c>
      <c r="B116" s="23" t="s">
        <v>436</v>
      </c>
      <c r="C116" s="24" t="s">
        <v>18</v>
      </c>
      <c r="D116" s="24" t="s">
        <v>19</v>
      </c>
      <c r="E116" s="25" t="s">
        <v>32</v>
      </c>
      <c r="F116" s="26"/>
      <c r="G116" s="27">
        <v>4.81</v>
      </c>
      <c r="H116" s="28"/>
      <c r="I116" s="28">
        <f t="shared" si="7"/>
        <v>4.81</v>
      </c>
      <c r="J116" s="22" t="s">
        <v>241</v>
      </c>
      <c r="K116" s="28">
        <f t="shared" si="4"/>
        <v>14.43</v>
      </c>
      <c r="L116" s="33">
        <f t="shared" si="5"/>
        <v>72.15</v>
      </c>
      <c r="M116" s="22"/>
    </row>
    <row r="117" spans="1:13">
      <c r="A117" s="22">
        <v>112</v>
      </c>
      <c r="B117" s="23" t="s">
        <v>437</v>
      </c>
      <c r="C117" s="24" t="s">
        <v>18</v>
      </c>
      <c r="D117" s="24" t="s">
        <v>19</v>
      </c>
      <c r="E117" s="25" t="s">
        <v>47</v>
      </c>
      <c r="F117" s="26"/>
      <c r="G117" s="27">
        <v>5.62</v>
      </c>
      <c r="H117" s="28"/>
      <c r="I117" s="28">
        <f t="shared" si="7"/>
        <v>5.62</v>
      </c>
      <c r="J117" s="22" t="s">
        <v>241</v>
      </c>
      <c r="K117" s="28">
        <f t="shared" si="4"/>
        <v>16.86</v>
      </c>
      <c r="L117" s="33">
        <f t="shared" si="5"/>
        <v>84.3</v>
      </c>
      <c r="M117" s="22"/>
    </row>
    <row r="118" spans="1:13">
      <c r="A118" s="22">
        <v>113</v>
      </c>
      <c r="B118" s="23" t="s">
        <v>438</v>
      </c>
      <c r="C118" s="24" t="s">
        <v>18</v>
      </c>
      <c r="D118" s="24" t="s">
        <v>19</v>
      </c>
      <c r="E118" s="25" t="s">
        <v>39</v>
      </c>
      <c r="F118" s="26"/>
      <c r="G118" s="27">
        <v>1.77</v>
      </c>
      <c r="H118" s="28"/>
      <c r="I118" s="28">
        <f t="shared" si="7"/>
        <v>1.77</v>
      </c>
      <c r="J118" s="22" t="s">
        <v>241</v>
      </c>
      <c r="K118" s="28">
        <f t="shared" si="4"/>
        <v>5.31</v>
      </c>
      <c r="L118" s="33">
        <f t="shared" si="5"/>
        <v>26.55</v>
      </c>
      <c r="M118" s="22"/>
    </row>
    <row r="119" spans="1:13">
      <c r="A119" s="22">
        <v>114</v>
      </c>
      <c r="B119" s="23" t="s">
        <v>439</v>
      </c>
      <c r="C119" s="24" t="s">
        <v>18</v>
      </c>
      <c r="D119" s="24" t="s">
        <v>19</v>
      </c>
      <c r="E119" s="25" t="s">
        <v>32</v>
      </c>
      <c r="F119" s="26"/>
      <c r="G119" s="27">
        <v>3.86</v>
      </c>
      <c r="H119" s="28"/>
      <c r="I119" s="28">
        <f t="shared" si="7"/>
        <v>3.86</v>
      </c>
      <c r="J119" s="22" t="s">
        <v>241</v>
      </c>
      <c r="K119" s="28">
        <f t="shared" si="4"/>
        <v>11.58</v>
      </c>
      <c r="L119" s="33">
        <f t="shared" si="5"/>
        <v>57.9</v>
      </c>
      <c r="M119" s="22"/>
    </row>
    <row r="120" spans="1:13">
      <c r="A120" s="22">
        <v>115</v>
      </c>
      <c r="B120" s="23" t="s">
        <v>440</v>
      </c>
      <c r="C120" s="24" t="s">
        <v>18</v>
      </c>
      <c r="D120" s="24" t="s">
        <v>19</v>
      </c>
      <c r="E120" s="25" t="s">
        <v>47</v>
      </c>
      <c r="F120" s="26"/>
      <c r="G120" s="27">
        <v>4.58</v>
      </c>
      <c r="H120" s="28"/>
      <c r="I120" s="28">
        <f t="shared" si="7"/>
        <v>4.58</v>
      </c>
      <c r="J120" s="22" t="s">
        <v>241</v>
      </c>
      <c r="K120" s="28">
        <f t="shared" si="4"/>
        <v>13.74</v>
      </c>
      <c r="L120" s="33">
        <f t="shared" si="5"/>
        <v>68.7</v>
      </c>
      <c r="M120" s="22"/>
    </row>
    <row r="121" spans="1:13">
      <c r="A121" s="22">
        <v>116</v>
      </c>
      <c r="B121" s="23" t="s">
        <v>441</v>
      </c>
      <c r="C121" s="24" t="s">
        <v>18</v>
      </c>
      <c r="D121" s="24" t="s">
        <v>19</v>
      </c>
      <c r="E121" s="25" t="s">
        <v>30</v>
      </c>
      <c r="F121" s="26"/>
      <c r="G121" s="27">
        <v>3.32</v>
      </c>
      <c r="H121" s="28"/>
      <c r="I121" s="28">
        <f t="shared" si="7"/>
        <v>3.32</v>
      </c>
      <c r="J121" s="22" t="s">
        <v>241</v>
      </c>
      <c r="K121" s="28">
        <f t="shared" si="4"/>
        <v>9.96</v>
      </c>
      <c r="L121" s="33">
        <f t="shared" si="5"/>
        <v>49.8</v>
      </c>
      <c r="M121" s="22"/>
    </row>
    <row r="122" spans="1:13">
      <c r="A122" s="22">
        <v>117</v>
      </c>
      <c r="B122" s="23" t="s">
        <v>442</v>
      </c>
      <c r="C122" s="24" t="s">
        <v>18</v>
      </c>
      <c r="D122" s="24" t="s">
        <v>19</v>
      </c>
      <c r="E122" s="25" t="s">
        <v>36</v>
      </c>
      <c r="F122" s="26"/>
      <c r="G122" s="27">
        <v>6.28</v>
      </c>
      <c r="H122" s="28"/>
      <c r="I122" s="28">
        <f t="shared" si="7"/>
        <v>6.28</v>
      </c>
      <c r="J122" s="22" t="s">
        <v>241</v>
      </c>
      <c r="K122" s="28">
        <f t="shared" si="4"/>
        <v>18.84</v>
      </c>
      <c r="L122" s="33">
        <f t="shared" si="5"/>
        <v>94.2</v>
      </c>
      <c r="M122" s="22"/>
    </row>
    <row r="123" spans="1:13">
      <c r="A123" s="22">
        <v>118</v>
      </c>
      <c r="B123" s="23" t="s">
        <v>443</v>
      </c>
      <c r="C123" s="24" t="s">
        <v>18</v>
      </c>
      <c r="D123" s="24" t="s">
        <v>19</v>
      </c>
      <c r="E123" s="25" t="s">
        <v>39</v>
      </c>
      <c r="F123" s="26"/>
      <c r="G123" s="27">
        <v>8.87</v>
      </c>
      <c r="H123" s="28"/>
      <c r="I123" s="28">
        <f t="shared" si="7"/>
        <v>8.87</v>
      </c>
      <c r="J123" s="22" t="s">
        <v>241</v>
      </c>
      <c r="K123" s="28">
        <f t="shared" si="4"/>
        <v>26.61</v>
      </c>
      <c r="L123" s="33">
        <f t="shared" si="5"/>
        <v>133.05</v>
      </c>
      <c r="M123" s="22"/>
    </row>
    <row r="124" spans="1:13">
      <c r="A124" s="22">
        <v>119</v>
      </c>
      <c r="B124" s="23" t="s">
        <v>444</v>
      </c>
      <c r="C124" s="24" t="s">
        <v>18</v>
      </c>
      <c r="D124" s="24" t="s">
        <v>19</v>
      </c>
      <c r="E124" s="25" t="s">
        <v>32</v>
      </c>
      <c r="F124" s="26"/>
      <c r="G124" s="27">
        <v>6.73</v>
      </c>
      <c r="H124" s="28"/>
      <c r="I124" s="28">
        <f t="shared" si="7"/>
        <v>6.73</v>
      </c>
      <c r="J124" s="22" t="s">
        <v>241</v>
      </c>
      <c r="K124" s="28">
        <f t="shared" si="4"/>
        <v>20.19</v>
      </c>
      <c r="L124" s="33">
        <f t="shared" si="5"/>
        <v>100.95</v>
      </c>
      <c r="M124" s="22"/>
    </row>
    <row r="125" spans="1:13">
      <c r="A125" s="22">
        <v>120</v>
      </c>
      <c r="B125" s="23" t="s">
        <v>445</v>
      </c>
      <c r="C125" s="24" t="s">
        <v>18</v>
      </c>
      <c r="D125" s="24" t="s">
        <v>19</v>
      </c>
      <c r="E125" s="25" t="s">
        <v>36</v>
      </c>
      <c r="F125" s="26"/>
      <c r="G125" s="27">
        <v>5.1</v>
      </c>
      <c r="H125" s="28"/>
      <c r="I125" s="28">
        <f t="shared" si="7"/>
        <v>5.1</v>
      </c>
      <c r="J125" s="22" t="s">
        <v>241</v>
      </c>
      <c r="K125" s="28">
        <f t="shared" si="4"/>
        <v>15.3</v>
      </c>
      <c r="L125" s="33">
        <f t="shared" si="5"/>
        <v>76.5</v>
      </c>
      <c r="M125" s="22"/>
    </row>
    <row r="126" spans="1:13">
      <c r="A126" s="22">
        <v>121</v>
      </c>
      <c r="B126" s="23" t="s">
        <v>446</v>
      </c>
      <c r="C126" s="24" t="s">
        <v>18</v>
      </c>
      <c r="D126" s="24" t="s">
        <v>19</v>
      </c>
      <c r="E126" s="25" t="s">
        <v>30</v>
      </c>
      <c r="F126" s="26"/>
      <c r="G126" s="27">
        <v>5.39</v>
      </c>
      <c r="H126" s="28"/>
      <c r="I126" s="28">
        <f t="shared" si="7"/>
        <v>5.39</v>
      </c>
      <c r="J126" s="22" t="s">
        <v>241</v>
      </c>
      <c r="K126" s="28">
        <f t="shared" si="4"/>
        <v>16.17</v>
      </c>
      <c r="L126" s="33">
        <f t="shared" si="5"/>
        <v>80.85</v>
      </c>
      <c r="M126" s="22"/>
    </row>
    <row r="127" spans="1:13">
      <c r="A127" s="22">
        <v>122</v>
      </c>
      <c r="B127" s="23" t="s">
        <v>447</v>
      </c>
      <c r="C127" s="24" t="s">
        <v>18</v>
      </c>
      <c r="D127" s="24" t="s">
        <v>19</v>
      </c>
      <c r="E127" s="25" t="s">
        <v>23</v>
      </c>
      <c r="F127" s="26"/>
      <c r="G127" s="27">
        <v>4.28</v>
      </c>
      <c r="H127" s="28"/>
      <c r="I127" s="28">
        <f t="shared" si="7"/>
        <v>4.28</v>
      </c>
      <c r="J127" s="22" t="s">
        <v>241</v>
      </c>
      <c r="K127" s="28">
        <f t="shared" si="4"/>
        <v>12.84</v>
      </c>
      <c r="L127" s="33">
        <f t="shared" si="5"/>
        <v>64.2</v>
      </c>
      <c r="M127" s="22"/>
    </row>
    <row r="128" spans="1:13">
      <c r="A128" s="22">
        <v>123</v>
      </c>
      <c r="B128" s="23" t="s">
        <v>448</v>
      </c>
      <c r="C128" s="24" t="s">
        <v>18</v>
      </c>
      <c r="D128" s="24" t="s">
        <v>19</v>
      </c>
      <c r="E128" s="25" t="s">
        <v>30</v>
      </c>
      <c r="F128" s="26"/>
      <c r="G128" s="27">
        <v>5.24</v>
      </c>
      <c r="H128" s="28"/>
      <c r="I128" s="28">
        <f t="shared" si="7"/>
        <v>5.24</v>
      </c>
      <c r="J128" s="22" t="s">
        <v>241</v>
      </c>
      <c r="K128" s="28">
        <f t="shared" si="4"/>
        <v>15.72</v>
      </c>
      <c r="L128" s="33">
        <f t="shared" si="5"/>
        <v>78.6</v>
      </c>
      <c r="M128" s="22"/>
    </row>
    <row r="129" spans="1:13">
      <c r="A129" s="22">
        <v>124</v>
      </c>
      <c r="B129" s="23" t="s">
        <v>449</v>
      </c>
      <c r="C129" s="24" t="s">
        <v>18</v>
      </c>
      <c r="D129" s="24" t="s">
        <v>19</v>
      </c>
      <c r="E129" s="25" t="s">
        <v>27</v>
      </c>
      <c r="F129" s="26"/>
      <c r="G129" s="27">
        <v>3.7</v>
      </c>
      <c r="H129" s="28"/>
      <c r="I129" s="28">
        <f t="shared" si="7"/>
        <v>3.7</v>
      </c>
      <c r="J129" s="22" t="s">
        <v>241</v>
      </c>
      <c r="K129" s="28">
        <f t="shared" si="4"/>
        <v>11.1</v>
      </c>
      <c r="L129" s="33">
        <f t="shared" si="5"/>
        <v>55.5</v>
      </c>
      <c r="M129" s="22"/>
    </row>
    <row r="130" spans="1:13">
      <c r="A130" s="22">
        <v>125</v>
      </c>
      <c r="B130" s="23" t="s">
        <v>450</v>
      </c>
      <c r="C130" s="24" t="s">
        <v>18</v>
      </c>
      <c r="D130" s="24" t="s">
        <v>19</v>
      </c>
      <c r="E130" s="25" t="s">
        <v>27</v>
      </c>
      <c r="F130" s="26"/>
      <c r="G130" s="27">
        <v>7.46</v>
      </c>
      <c r="H130" s="28"/>
      <c r="I130" s="28">
        <f t="shared" si="7"/>
        <v>7.46</v>
      </c>
      <c r="J130" s="22" t="s">
        <v>241</v>
      </c>
      <c r="K130" s="28">
        <f t="shared" si="4"/>
        <v>22.38</v>
      </c>
      <c r="L130" s="33">
        <f t="shared" si="5"/>
        <v>111.9</v>
      </c>
      <c r="M130" s="22"/>
    </row>
    <row r="131" spans="1:13">
      <c r="A131" s="22">
        <v>126</v>
      </c>
      <c r="B131" s="23" t="s">
        <v>451</v>
      </c>
      <c r="C131" s="24" t="s">
        <v>18</v>
      </c>
      <c r="D131" s="24" t="s">
        <v>19</v>
      </c>
      <c r="E131" s="25" t="s">
        <v>36</v>
      </c>
      <c r="F131" s="26"/>
      <c r="G131" s="27">
        <v>5.17</v>
      </c>
      <c r="H131" s="28"/>
      <c r="I131" s="28">
        <f t="shared" si="7"/>
        <v>5.17</v>
      </c>
      <c r="J131" s="22" t="s">
        <v>241</v>
      </c>
      <c r="K131" s="28">
        <f t="shared" si="4"/>
        <v>15.51</v>
      </c>
      <c r="L131" s="33">
        <f t="shared" si="5"/>
        <v>77.55</v>
      </c>
      <c r="M131" s="22"/>
    </row>
    <row r="132" spans="1:13">
      <c r="A132" s="22">
        <v>127</v>
      </c>
      <c r="B132" s="23" t="s">
        <v>452</v>
      </c>
      <c r="C132" s="24" t="s">
        <v>18</v>
      </c>
      <c r="D132" s="24" t="s">
        <v>19</v>
      </c>
      <c r="E132" s="25" t="s">
        <v>25</v>
      </c>
      <c r="F132" s="26"/>
      <c r="G132" s="27">
        <v>8.43</v>
      </c>
      <c r="H132" s="28"/>
      <c r="I132" s="28">
        <f t="shared" si="7"/>
        <v>8.43</v>
      </c>
      <c r="J132" s="22" t="s">
        <v>241</v>
      </c>
      <c r="K132" s="28">
        <f t="shared" si="4"/>
        <v>25.29</v>
      </c>
      <c r="L132" s="33">
        <f t="shared" si="5"/>
        <v>126.45</v>
      </c>
      <c r="M132" s="22"/>
    </row>
    <row r="133" spans="1:13">
      <c r="A133" s="22">
        <v>128</v>
      </c>
      <c r="B133" s="23" t="s">
        <v>453</v>
      </c>
      <c r="C133" s="24" t="s">
        <v>18</v>
      </c>
      <c r="D133" s="24" t="s">
        <v>19</v>
      </c>
      <c r="E133" s="25" t="s">
        <v>47</v>
      </c>
      <c r="F133" s="26"/>
      <c r="G133" s="27">
        <v>0.81</v>
      </c>
      <c r="H133" s="28"/>
      <c r="I133" s="28">
        <f t="shared" si="7"/>
        <v>0.81</v>
      </c>
      <c r="J133" s="22" t="s">
        <v>241</v>
      </c>
      <c r="K133" s="28">
        <f t="shared" si="4"/>
        <v>2.43</v>
      </c>
      <c r="L133" s="33">
        <f t="shared" si="5"/>
        <v>12.15</v>
      </c>
      <c r="M133" s="22"/>
    </row>
    <row r="134" spans="1:13">
      <c r="A134" s="22">
        <v>129</v>
      </c>
      <c r="B134" s="23" t="s">
        <v>454</v>
      </c>
      <c r="C134" s="24" t="s">
        <v>18</v>
      </c>
      <c r="D134" s="24" t="s">
        <v>19</v>
      </c>
      <c r="E134" s="25" t="s">
        <v>30</v>
      </c>
      <c r="F134" s="26"/>
      <c r="G134" s="27">
        <v>4.58</v>
      </c>
      <c r="H134" s="28"/>
      <c r="I134" s="28">
        <f t="shared" si="7"/>
        <v>4.58</v>
      </c>
      <c r="J134" s="22" t="s">
        <v>241</v>
      </c>
      <c r="K134" s="28">
        <f t="shared" si="4"/>
        <v>13.74</v>
      </c>
      <c r="L134" s="33">
        <f t="shared" si="5"/>
        <v>68.7</v>
      </c>
      <c r="M134" s="22"/>
    </row>
    <row r="135" spans="1:13">
      <c r="A135" s="22">
        <v>130</v>
      </c>
      <c r="B135" s="23" t="s">
        <v>455</v>
      </c>
      <c r="C135" s="24" t="s">
        <v>18</v>
      </c>
      <c r="D135" s="24" t="s">
        <v>19</v>
      </c>
      <c r="E135" s="25" t="s">
        <v>47</v>
      </c>
      <c r="F135" s="26"/>
      <c r="G135" s="27">
        <v>2.88</v>
      </c>
      <c r="H135" s="28"/>
      <c r="I135" s="28">
        <f t="shared" si="7"/>
        <v>2.88</v>
      </c>
      <c r="J135" s="22" t="s">
        <v>241</v>
      </c>
      <c r="K135" s="28">
        <f t="shared" ref="K135:K198" si="8">I135*3</f>
        <v>8.64</v>
      </c>
      <c r="L135" s="33">
        <f t="shared" ref="L135:L198" si="9">I135*15</f>
        <v>43.2</v>
      </c>
      <c r="M135" s="22"/>
    </row>
    <row r="136" spans="1:13">
      <c r="A136" s="22">
        <v>131</v>
      </c>
      <c r="B136" s="23" t="s">
        <v>456</v>
      </c>
      <c r="C136" s="24" t="s">
        <v>18</v>
      </c>
      <c r="D136" s="24" t="s">
        <v>19</v>
      </c>
      <c r="E136" s="25" t="s">
        <v>36</v>
      </c>
      <c r="F136" s="26"/>
      <c r="G136" s="27">
        <v>4.28</v>
      </c>
      <c r="H136" s="28"/>
      <c r="I136" s="28">
        <f t="shared" si="7"/>
        <v>4.28</v>
      </c>
      <c r="J136" s="22" t="s">
        <v>241</v>
      </c>
      <c r="K136" s="28">
        <f t="shared" si="8"/>
        <v>12.84</v>
      </c>
      <c r="L136" s="33">
        <f t="shared" si="9"/>
        <v>64.2</v>
      </c>
      <c r="M136" s="22"/>
    </row>
    <row r="137" spans="1:13">
      <c r="A137" s="22">
        <v>132</v>
      </c>
      <c r="B137" s="23" t="s">
        <v>457</v>
      </c>
      <c r="C137" s="24" t="s">
        <v>18</v>
      </c>
      <c r="D137" s="24" t="s">
        <v>19</v>
      </c>
      <c r="E137" s="25" t="s">
        <v>20</v>
      </c>
      <c r="F137" s="26"/>
      <c r="G137" s="27">
        <v>3.55</v>
      </c>
      <c r="H137" s="28"/>
      <c r="I137" s="28">
        <f t="shared" si="7"/>
        <v>3.55</v>
      </c>
      <c r="J137" s="22" t="s">
        <v>241</v>
      </c>
      <c r="K137" s="28">
        <f t="shared" si="8"/>
        <v>10.65</v>
      </c>
      <c r="L137" s="33">
        <f t="shared" si="9"/>
        <v>53.25</v>
      </c>
      <c r="M137" s="22"/>
    </row>
    <row r="138" spans="1:13">
      <c r="A138" s="22">
        <v>133</v>
      </c>
      <c r="B138" s="23" t="s">
        <v>458</v>
      </c>
      <c r="C138" s="24" t="s">
        <v>18</v>
      </c>
      <c r="D138" s="24" t="s">
        <v>19</v>
      </c>
      <c r="E138" s="25" t="s">
        <v>39</v>
      </c>
      <c r="F138" s="26"/>
      <c r="G138" s="27">
        <v>8.79</v>
      </c>
      <c r="H138" s="28"/>
      <c r="I138" s="28">
        <f t="shared" si="7"/>
        <v>8.79</v>
      </c>
      <c r="J138" s="22" t="s">
        <v>241</v>
      </c>
      <c r="K138" s="28">
        <f t="shared" si="8"/>
        <v>26.37</v>
      </c>
      <c r="L138" s="33">
        <f t="shared" si="9"/>
        <v>131.85</v>
      </c>
      <c r="M138" s="22"/>
    </row>
    <row r="139" spans="1:13">
      <c r="A139" s="22">
        <v>134</v>
      </c>
      <c r="B139" s="23" t="s">
        <v>459</v>
      </c>
      <c r="C139" s="24" t="s">
        <v>18</v>
      </c>
      <c r="D139" s="24" t="s">
        <v>19</v>
      </c>
      <c r="E139" s="25" t="s">
        <v>47</v>
      </c>
      <c r="F139" s="26"/>
      <c r="G139" s="27">
        <v>2.59</v>
      </c>
      <c r="H139" s="28"/>
      <c r="I139" s="28">
        <f t="shared" si="7"/>
        <v>2.59</v>
      </c>
      <c r="J139" s="22" t="s">
        <v>241</v>
      </c>
      <c r="K139" s="28">
        <f t="shared" si="8"/>
        <v>7.77</v>
      </c>
      <c r="L139" s="33">
        <f t="shared" si="9"/>
        <v>38.85</v>
      </c>
      <c r="M139" s="22"/>
    </row>
    <row r="140" spans="1:13">
      <c r="A140" s="22">
        <v>135</v>
      </c>
      <c r="B140" s="23" t="s">
        <v>460</v>
      </c>
      <c r="C140" s="24" t="s">
        <v>18</v>
      </c>
      <c r="D140" s="24" t="s">
        <v>19</v>
      </c>
      <c r="E140" s="25" t="s">
        <v>47</v>
      </c>
      <c r="F140" s="26"/>
      <c r="G140" s="27">
        <v>4.51</v>
      </c>
      <c r="H140" s="28"/>
      <c r="I140" s="28">
        <f t="shared" si="7"/>
        <v>4.51</v>
      </c>
      <c r="J140" s="22" t="s">
        <v>241</v>
      </c>
      <c r="K140" s="28">
        <f t="shared" si="8"/>
        <v>13.53</v>
      </c>
      <c r="L140" s="33">
        <f t="shared" si="9"/>
        <v>67.65</v>
      </c>
      <c r="M140" s="22"/>
    </row>
    <row r="141" spans="1:13">
      <c r="A141" s="22">
        <v>136</v>
      </c>
      <c r="B141" s="23" t="s">
        <v>461</v>
      </c>
      <c r="C141" s="24" t="s">
        <v>18</v>
      </c>
      <c r="D141" s="24" t="s">
        <v>19</v>
      </c>
      <c r="E141" s="25" t="s">
        <v>27</v>
      </c>
      <c r="F141" s="26"/>
      <c r="G141" s="27">
        <v>3.32</v>
      </c>
      <c r="H141" s="28"/>
      <c r="I141" s="28">
        <f t="shared" si="7"/>
        <v>3.32</v>
      </c>
      <c r="J141" s="22" t="s">
        <v>241</v>
      </c>
      <c r="K141" s="28">
        <f t="shared" si="8"/>
        <v>9.96</v>
      </c>
      <c r="L141" s="33">
        <f t="shared" si="9"/>
        <v>49.8</v>
      </c>
      <c r="M141" s="22"/>
    </row>
    <row r="142" spans="1:13">
      <c r="A142" s="22">
        <v>137</v>
      </c>
      <c r="B142" s="23" t="s">
        <v>462</v>
      </c>
      <c r="C142" s="24" t="s">
        <v>18</v>
      </c>
      <c r="D142" s="24" t="s">
        <v>19</v>
      </c>
      <c r="E142" s="25" t="s">
        <v>32</v>
      </c>
      <c r="F142" s="26"/>
      <c r="G142" s="27">
        <v>4.28</v>
      </c>
      <c r="H142" s="28"/>
      <c r="I142" s="28">
        <f t="shared" si="7"/>
        <v>4.28</v>
      </c>
      <c r="J142" s="22" t="s">
        <v>241</v>
      </c>
      <c r="K142" s="28">
        <f t="shared" si="8"/>
        <v>12.84</v>
      </c>
      <c r="L142" s="33">
        <f t="shared" si="9"/>
        <v>64.2</v>
      </c>
      <c r="M142" s="22"/>
    </row>
    <row r="143" spans="1:13">
      <c r="A143" s="22">
        <v>138</v>
      </c>
      <c r="B143" s="23" t="s">
        <v>463</v>
      </c>
      <c r="C143" s="24" t="s">
        <v>18</v>
      </c>
      <c r="D143" s="24" t="s">
        <v>19</v>
      </c>
      <c r="E143" s="25" t="s">
        <v>20</v>
      </c>
      <c r="F143" s="26"/>
      <c r="G143" s="27">
        <v>2.66</v>
      </c>
      <c r="H143" s="28"/>
      <c r="I143" s="28">
        <f t="shared" si="7"/>
        <v>2.66</v>
      </c>
      <c r="J143" s="22" t="s">
        <v>241</v>
      </c>
      <c r="K143" s="28">
        <f t="shared" si="8"/>
        <v>7.98</v>
      </c>
      <c r="L143" s="33">
        <f t="shared" si="9"/>
        <v>39.9</v>
      </c>
      <c r="M143" s="22"/>
    </row>
    <row r="144" spans="1:13">
      <c r="A144" s="22">
        <v>139</v>
      </c>
      <c r="B144" s="23" t="s">
        <v>464</v>
      </c>
      <c r="C144" s="24" t="s">
        <v>18</v>
      </c>
      <c r="D144" s="24" t="s">
        <v>19</v>
      </c>
      <c r="E144" s="25" t="s">
        <v>32</v>
      </c>
      <c r="F144" s="26"/>
      <c r="G144" s="27">
        <v>0.96</v>
      </c>
      <c r="H144" s="28"/>
      <c r="I144" s="28">
        <f t="shared" si="7"/>
        <v>0.96</v>
      </c>
      <c r="J144" s="22" t="s">
        <v>241</v>
      </c>
      <c r="K144" s="28">
        <f t="shared" si="8"/>
        <v>2.88</v>
      </c>
      <c r="L144" s="33">
        <f t="shared" si="9"/>
        <v>14.4</v>
      </c>
      <c r="M144" s="22"/>
    </row>
    <row r="145" spans="1:13">
      <c r="A145" s="22">
        <v>140</v>
      </c>
      <c r="B145" s="23" t="s">
        <v>465</v>
      </c>
      <c r="C145" s="24" t="s">
        <v>18</v>
      </c>
      <c r="D145" s="24" t="s">
        <v>19</v>
      </c>
      <c r="E145" s="25" t="s">
        <v>32</v>
      </c>
      <c r="F145" s="26"/>
      <c r="G145" s="27">
        <v>4.43</v>
      </c>
      <c r="H145" s="28"/>
      <c r="I145" s="28">
        <f t="shared" si="7"/>
        <v>4.43</v>
      </c>
      <c r="J145" s="22" t="s">
        <v>241</v>
      </c>
      <c r="K145" s="28">
        <f t="shared" si="8"/>
        <v>13.29</v>
      </c>
      <c r="L145" s="33">
        <f t="shared" si="9"/>
        <v>66.45</v>
      </c>
      <c r="M145" s="22"/>
    </row>
    <row r="146" spans="1:13">
      <c r="A146" s="22">
        <v>141</v>
      </c>
      <c r="B146" s="23" t="s">
        <v>159</v>
      </c>
      <c r="C146" s="24" t="s">
        <v>18</v>
      </c>
      <c r="D146" s="24" t="s">
        <v>19</v>
      </c>
      <c r="E146" s="25" t="s">
        <v>25</v>
      </c>
      <c r="F146" s="26"/>
      <c r="G146" s="27">
        <v>3.55</v>
      </c>
      <c r="H146" s="28"/>
      <c r="I146" s="28">
        <f t="shared" si="7"/>
        <v>3.55</v>
      </c>
      <c r="J146" s="22" t="s">
        <v>241</v>
      </c>
      <c r="K146" s="28">
        <f t="shared" si="8"/>
        <v>10.65</v>
      </c>
      <c r="L146" s="33">
        <f t="shared" si="9"/>
        <v>53.25</v>
      </c>
      <c r="M146" s="22"/>
    </row>
    <row r="147" spans="1:13">
      <c r="A147" s="22">
        <v>142</v>
      </c>
      <c r="B147" s="23" t="s">
        <v>466</v>
      </c>
      <c r="C147" s="24" t="s">
        <v>18</v>
      </c>
      <c r="D147" s="24" t="s">
        <v>19</v>
      </c>
      <c r="E147" s="25" t="s">
        <v>27</v>
      </c>
      <c r="F147" s="26"/>
      <c r="G147" s="27">
        <v>5.91</v>
      </c>
      <c r="H147" s="28"/>
      <c r="I147" s="28">
        <f t="shared" ref="I147:I164" si="10">G147</f>
        <v>5.91</v>
      </c>
      <c r="J147" s="22" t="s">
        <v>241</v>
      </c>
      <c r="K147" s="28">
        <f t="shared" si="8"/>
        <v>17.73</v>
      </c>
      <c r="L147" s="33">
        <f t="shared" si="9"/>
        <v>88.65</v>
      </c>
      <c r="M147" s="22"/>
    </row>
    <row r="148" spans="1:13">
      <c r="A148" s="22">
        <v>143</v>
      </c>
      <c r="B148" s="23" t="s">
        <v>467</v>
      </c>
      <c r="C148" s="24" t="s">
        <v>18</v>
      </c>
      <c r="D148" s="24" t="s">
        <v>19</v>
      </c>
      <c r="E148" s="25" t="s">
        <v>23</v>
      </c>
      <c r="F148" s="26"/>
      <c r="G148" s="27">
        <v>2.59</v>
      </c>
      <c r="H148" s="28"/>
      <c r="I148" s="28">
        <f t="shared" si="10"/>
        <v>2.59</v>
      </c>
      <c r="J148" s="22" t="s">
        <v>241</v>
      </c>
      <c r="K148" s="28">
        <f t="shared" si="8"/>
        <v>7.77</v>
      </c>
      <c r="L148" s="33">
        <f t="shared" si="9"/>
        <v>38.85</v>
      </c>
      <c r="M148" s="22"/>
    </row>
    <row r="149" spans="1:13">
      <c r="A149" s="22">
        <v>144</v>
      </c>
      <c r="B149" s="23" t="s">
        <v>468</v>
      </c>
      <c r="C149" s="24" t="s">
        <v>18</v>
      </c>
      <c r="D149" s="24" t="s">
        <v>19</v>
      </c>
      <c r="E149" s="25" t="s">
        <v>23</v>
      </c>
      <c r="F149" s="26"/>
      <c r="G149" s="27">
        <v>5.39</v>
      </c>
      <c r="H149" s="28"/>
      <c r="I149" s="28">
        <f t="shared" si="10"/>
        <v>5.39</v>
      </c>
      <c r="J149" s="22" t="s">
        <v>241</v>
      </c>
      <c r="K149" s="28">
        <f t="shared" si="8"/>
        <v>16.17</v>
      </c>
      <c r="L149" s="33">
        <f t="shared" si="9"/>
        <v>80.85</v>
      </c>
      <c r="M149" s="22"/>
    </row>
    <row r="150" spans="1:13">
      <c r="A150" s="22">
        <v>145</v>
      </c>
      <c r="B150" s="23" t="s">
        <v>469</v>
      </c>
      <c r="C150" s="24" t="s">
        <v>18</v>
      </c>
      <c r="D150" s="24" t="s">
        <v>19</v>
      </c>
      <c r="E150" s="25" t="s">
        <v>39</v>
      </c>
      <c r="F150" s="26"/>
      <c r="G150" s="27">
        <v>2.66</v>
      </c>
      <c r="H150" s="28"/>
      <c r="I150" s="28">
        <f t="shared" si="10"/>
        <v>2.66</v>
      </c>
      <c r="J150" s="22" t="s">
        <v>241</v>
      </c>
      <c r="K150" s="28">
        <f t="shared" si="8"/>
        <v>7.98</v>
      </c>
      <c r="L150" s="33">
        <f t="shared" si="9"/>
        <v>39.9</v>
      </c>
      <c r="M150" s="22"/>
    </row>
    <row r="151" spans="1:13">
      <c r="A151" s="22">
        <v>146</v>
      </c>
      <c r="B151" s="23" t="s">
        <v>470</v>
      </c>
      <c r="C151" s="24" t="s">
        <v>18</v>
      </c>
      <c r="D151" s="24" t="s">
        <v>19</v>
      </c>
      <c r="E151" s="25" t="s">
        <v>23</v>
      </c>
      <c r="F151" s="26"/>
      <c r="G151" s="27">
        <v>1.77</v>
      </c>
      <c r="H151" s="28"/>
      <c r="I151" s="28">
        <f t="shared" si="10"/>
        <v>1.77</v>
      </c>
      <c r="J151" s="22" t="s">
        <v>241</v>
      </c>
      <c r="K151" s="28">
        <f t="shared" si="8"/>
        <v>5.31</v>
      </c>
      <c r="L151" s="33">
        <f t="shared" si="9"/>
        <v>26.55</v>
      </c>
      <c r="M151" s="22"/>
    </row>
    <row r="152" spans="1:13">
      <c r="A152" s="22">
        <v>147</v>
      </c>
      <c r="B152" s="23" t="s">
        <v>471</v>
      </c>
      <c r="C152" s="24" t="s">
        <v>18</v>
      </c>
      <c r="D152" s="24" t="s">
        <v>19</v>
      </c>
      <c r="E152" s="25" t="s">
        <v>20</v>
      </c>
      <c r="F152" s="26"/>
      <c r="G152" s="27">
        <v>1.92</v>
      </c>
      <c r="H152" s="28"/>
      <c r="I152" s="28">
        <f t="shared" si="10"/>
        <v>1.92</v>
      </c>
      <c r="J152" s="22" t="s">
        <v>241</v>
      </c>
      <c r="K152" s="28">
        <f t="shared" si="8"/>
        <v>5.76</v>
      </c>
      <c r="L152" s="33">
        <f t="shared" si="9"/>
        <v>28.8</v>
      </c>
      <c r="M152" s="22"/>
    </row>
    <row r="153" spans="1:13">
      <c r="A153" s="22">
        <v>148</v>
      </c>
      <c r="B153" s="23" t="s">
        <v>133</v>
      </c>
      <c r="C153" s="24" t="s">
        <v>18</v>
      </c>
      <c r="D153" s="24" t="s">
        <v>19</v>
      </c>
      <c r="E153" s="25" t="s">
        <v>39</v>
      </c>
      <c r="F153" s="26"/>
      <c r="G153" s="27">
        <v>4.43</v>
      </c>
      <c r="H153" s="28"/>
      <c r="I153" s="28">
        <f t="shared" si="10"/>
        <v>4.43</v>
      </c>
      <c r="J153" s="22" t="s">
        <v>241</v>
      </c>
      <c r="K153" s="28">
        <f t="shared" si="8"/>
        <v>13.29</v>
      </c>
      <c r="L153" s="33">
        <f t="shared" si="9"/>
        <v>66.45</v>
      </c>
      <c r="M153" s="22"/>
    </row>
    <row r="154" spans="1:13">
      <c r="A154" s="22">
        <v>149</v>
      </c>
      <c r="B154" s="23" t="s">
        <v>472</v>
      </c>
      <c r="C154" s="24" t="s">
        <v>18</v>
      </c>
      <c r="D154" s="24" t="s">
        <v>19</v>
      </c>
      <c r="E154" s="25" t="s">
        <v>27</v>
      </c>
      <c r="F154" s="26"/>
      <c r="G154" s="27">
        <v>4.21</v>
      </c>
      <c r="H154" s="28"/>
      <c r="I154" s="28">
        <f t="shared" si="10"/>
        <v>4.21</v>
      </c>
      <c r="J154" s="22" t="s">
        <v>241</v>
      </c>
      <c r="K154" s="28">
        <f t="shared" si="8"/>
        <v>12.63</v>
      </c>
      <c r="L154" s="33">
        <f t="shared" si="9"/>
        <v>63.15</v>
      </c>
      <c r="M154" s="22"/>
    </row>
    <row r="155" spans="1:13">
      <c r="A155" s="22">
        <v>150</v>
      </c>
      <c r="B155" s="23" t="s">
        <v>473</v>
      </c>
      <c r="C155" s="24" t="s">
        <v>18</v>
      </c>
      <c r="D155" s="24" t="s">
        <v>19</v>
      </c>
      <c r="E155" s="25" t="s">
        <v>39</v>
      </c>
      <c r="F155" s="26"/>
      <c r="G155" s="27">
        <v>3.47</v>
      </c>
      <c r="H155" s="28"/>
      <c r="I155" s="28">
        <f t="shared" si="10"/>
        <v>3.47</v>
      </c>
      <c r="J155" s="22" t="s">
        <v>241</v>
      </c>
      <c r="K155" s="28">
        <f t="shared" si="8"/>
        <v>10.41</v>
      </c>
      <c r="L155" s="33">
        <f t="shared" si="9"/>
        <v>52.05</v>
      </c>
      <c r="M155" s="22"/>
    </row>
    <row r="156" spans="1:13">
      <c r="A156" s="22">
        <v>151</v>
      </c>
      <c r="B156" s="23" t="s">
        <v>474</v>
      </c>
      <c r="C156" s="24" t="s">
        <v>18</v>
      </c>
      <c r="D156" s="24" t="s">
        <v>19</v>
      </c>
      <c r="E156" s="25" t="s">
        <v>30</v>
      </c>
      <c r="F156" s="26"/>
      <c r="G156" s="27">
        <v>6.28</v>
      </c>
      <c r="H156" s="28"/>
      <c r="I156" s="28">
        <f t="shared" si="10"/>
        <v>6.28</v>
      </c>
      <c r="J156" s="22" t="s">
        <v>241</v>
      </c>
      <c r="K156" s="28">
        <f t="shared" si="8"/>
        <v>18.84</v>
      </c>
      <c r="L156" s="33">
        <f t="shared" si="9"/>
        <v>94.2</v>
      </c>
      <c r="M156" s="22"/>
    </row>
    <row r="157" spans="1:13">
      <c r="A157" s="22">
        <v>152</v>
      </c>
      <c r="B157" s="23" t="s">
        <v>475</v>
      </c>
      <c r="C157" s="24" t="s">
        <v>18</v>
      </c>
      <c r="D157" s="24" t="s">
        <v>19</v>
      </c>
      <c r="E157" s="25" t="s">
        <v>27</v>
      </c>
      <c r="F157" s="26"/>
      <c r="G157" s="27">
        <v>7.09</v>
      </c>
      <c r="H157" s="28"/>
      <c r="I157" s="28">
        <f t="shared" si="10"/>
        <v>7.09</v>
      </c>
      <c r="J157" s="22" t="s">
        <v>241</v>
      </c>
      <c r="K157" s="28">
        <f t="shared" si="8"/>
        <v>21.27</v>
      </c>
      <c r="L157" s="33">
        <f t="shared" si="9"/>
        <v>106.35</v>
      </c>
      <c r="M157" s="22"/>
    </row>
    <row r="158" spans="1:13">
      <c r="A158" s="22">
        <v>153</v>
      </c>
      <c r="B158" s="23" t="s">
        <v>476</v>
      </c>
      <c r="C158" s="24" t="s">
        <v>18</v>
      </c>
      <c r="D158" s="24" t="s">
        <v>19</v>
      </c>
      <c r="E158" s="25" t="s">
        <v>39</v>
      </c>
      <c r="F158" s="26"/>
      <c r="G158" s="27">
        <v>4.21</v>
      </c>
      <c r="H158" s="28"/>
      <c r="I158" s="28">
        <f t="shared" si="10"/>
        <v>4.21</v>
      </c>
      <c r="J158" s="22" t="s">
        <v>241</v>
      </c>
      <c r="K158" s="28">
        <f t="shared" si="8"/>
        <v>12.63</v>
      </c>
      <c r="L158" s="33">
        <f t="shared" si="9"/>
        <v>63.15</v>
      </c>
      <c r="M158" s="22"/>
    </row>
    <row r="159" spans="1:13">
      <c r="A159" s="22">
        <v>154</v>
      </c>
      <c r="B159" s="23" t="s">
        <v>477</v>
      </c>
      <c r="C159" s="24" t="s">
        <v>18</v>
      </c>
      <c r="D159" s="24" t="s">
        <v>19</v>
      </c>
      <c r="E159" s="25" t="s">
        <v>25</v>
      </c>
      <c r="F159" s="26"/>
      <c r="G159" s="27">
        <v>3.55</v>
      </c>
      <c r="H159" s="28"/>
      <c r="I159" s="28">
        <f t="shared" si="10"/>
        <v>3.55</v>
      </c>
      <c r="J159" s="22" t="s">
        <v>241</v>
      </c>
      <c r="K159" s="28">
        <f t="shared" si="8"/>
        <v>10.65</v>
      </c>
      <c r="L159" s="33">
        <f t="shared" si="9"/>
        <v>53.25</v>
      </c>
      <c r="M159" s="22"/>
    </row>
    <row r="160" spans="1:13">
      <c r="A160" s="22">
        <v>155</v>
      </c>
      <c r="B160" s="23" t="s">
        <v>478</v>
      </c>
      <c r="C160" s="24" t="s">
        <v>18</v>
      </c>
      <c r="D160" s="24" t="s">
        <v>19</v>
      </c>
      <c r="E160" s="25" t="s">
        <v>47</v>
      </c>
      <c r="F160" s="26"/>
      <c r="G160" s="27">
        <v>2.44</v>
      </c>
      <c r="H160" s="28"/>
      <c r="I160" s="28">
        <f t="shared" si="10"/>
        <v>2.44</v>
      </c>
      <c r="J160" s="22" t="s">
        <v>241</v>
      </c>
      <c r="K160" s="28">
        <f t="shared" si="8"/>
        <v>7.32</v>
      </c>
      <c r="L160" s="33">
        <f t="shared" si="9"/>
        <v>36.6</v>
      </c>
      <c r="M160" s="22"/>
    </row>
    <row r="161" spans="1:13">
      <c r="A161" s="22">
        <v>156</v>
      </c>
      <c r="B161" s="23" t="s">
        <v>479</v>
      </c>
      <c r="C161" s="24" t="s">
        <v>18</v>
      </c>
      <c r="D161" s="24" t="s">
        <v>19</v>
      </c>
      <c r="E161" s="25" t="s">
        <v>25</v>
      </c>
      <c r="F161" s="26"/>
      <c r="G161" s="27">
        <v>4.21</v>
      </c>
      <c r="H161" s="28"/>
      <c r="I161" s="28">
        <f t="shared" si="10"/>
        <v>4.21</v>
      </c>
      <c r="J161" s="22" t="s">
        <v>241</v>
      </c>
      <c r="K161" s="28">
        <f t="shared" si="8"/>
        <v>12.63</v>
      </c>
      <c r="L161" s="33">
        <f t="shared" si="9"/>
        <v>63.15</v>
      </c>
      <c r="M161" s="22"/>
    </row>
    <row r="162" spans="1:13">
      <c r="A162" s="22">
        <v>157</v>
      </c>
      <c r="B162" s="23" t="s">
        <v>480</v>
      </c>
      <c r="C162" s="24" t="s">
        <v>18</v>
      </c>
      <c r="D162" s="24" t="s">
        <v>19</v>
      </c>
      <c r="E162" s="25" t="s">
        <v>47</v>
      </c>
      <c r="F162" s="26"/>
      <c r="G162" s="27">
        <v>3.47</v>
      </c>
      <c r="H162" s="28"/>
      <c r="I162" s="28">
        <f t="shared" si="10"/>
        <v>3.47</v>
      </c>
      <c r="J162" s="22" t="s">
        <v>241</v>
      </c>
      <c r="K162" s="28">
        <f t="shared" si="8"/>
        <v>10.41</v>
      </c>
      <c r="L162" s="33">
        <f t="shared" si="9"/>
        <v>52.05</v>
      </c>
      <c r="M162" s="22"/>
    </row>
    <row r="163" spans="1:13">
      <c r="A163" s="22">
        <v>158</v>
      </c>
      <c r="B163" s="23" t="s">
        <v>481</v>
      </c>
      <c r="C163" s="24" t="s">
        <v>18</v>
      </c>
      <c r="D163" s="24" t="s">
        <v>19</v>
      </c>
      <c r="E163" s="25" t="s">
        <v>47</v>
      </c>
      <c r="F163" s="26"/>
      <c r="G163" s="27">
        <v>7.32</v>
      </c>
      <c r="H163" s="28"/>
      <c r="I163" s="28">
        <f t="shared" si="10"/>
        <v>7.32</v>
      </c>
      <c r="J163" s="22" t="s">
        <v>241</v>
      </c>
      <c r="K163" s="28">
        <f t="shared" si="8"/>
        <v>21.96</v>
      </c>
      <c r="L163" s="33">
        <f t="shared" si="9"/>
        <v>109.8</v>
      </c>
      <c r="M163" s="22"/>
    </row>
    <row r="164" spans="1:13">
      <c r="A164" s="22">
        <v>159</v>
      </c>
      <c r="B164" s="23" t="s">
        <v>482</v>
      </c>
      <c r="C164" s="24" t="s">
        <v>18</v>
      </c>
      <c r="D164" s="24" t="s">
        <v>19</v>
      </c>
      <c r="E164" s="25" t="s">
        <v>47</v>
      </c>
      <c r="F164" s="26"/>
      <c r="G164" s="27">
        <v>4.43</v>
      </c>
      <c r="H164" s="28"/>
      <c r="I164" s="28">
        <f t="shared" si="10"/>
        <v>4.43</v>
      </c>
      <c r="J164" s="22" t="s">
        <v>241</v>
      </c>
      <c r="K164" s="28">
        <f t="shared" si="8"/>
        <v>13.29</v>
      </c>
      <c r="L164" s="33">
        <f t="shared" si="9"/>
        <v>66.45</v>
      </c>
      <c r="M164" s="22"/>
    </row>
    <row r="165" spans="1:13">
      <c r="A165" s="22">
        <v>160</v>
      </c>
      <c r="B165" s="23" t="s">
        <v>483</v>
      </c>
      <c r="C165" s="24" t="s">
        <v>18</v>
      </c>
      <c r="D165" s="24" t="s">
        <v>19</v>
      </c>
      <c r="E165" s="25" t="s">
        <v>36</v>
      </c>
      <c r="F165" s="26"/>
      <c r="G165" s="27">
        <v>4.36</v>
      </c>
      <c r="H165" s="28"/>
      <c r="I165" s="28">
        <f t="shared" ref="I165:I176" si="11">G165</f>
        <v>4.36</v>
      </c>
      <c r="J165" s="22" t="s">
        <v>241</v>
      </c>
      <c r="K165" s="28">
        <f t="shared" si="8"/>
        <v>13.08</v>
      </c>
      <c r="L165" s="33">
        <f t="shared" si="9"/>
        <v>65.4</v>
      </c>
      <c r="M165" s="22"/>
    </row>
    <row r="166" spans="1:13">
      <c r="A166" s="22">
        <v>161</v>
      </c>
      <c r="B166" s="23" t="s">
        <v>484</v>
      </c>
      <c r="C166" s="24" t="s">
        <v>18</v>
      </c>
      <c r="D166" s="24" t="s">
        <v>19</v>
      </c>
      <c r="E166" s="25" t="s">
        <v>39</v>
      </c>
      <c r="F166" s="26"/>
      <c r="G166" s="27">
        <v>3.56</v>
      </c>
      <c r="H166" s="28"/>
      <c r="I166" s="28">
        <f t="shared" si="11"/>
        <v>3.56</v>
      </c>
      <c r="J166" s="22" t="s">
        <v>241</v>
      </c>
      <c r="K166" s="28">
        <f t="shared" si="8"/>
        <v>10.68</v>
      </c>
      <c r="L166" s="33">
        <f t="shared" si="9"/>
        <v>53.4</v>
      </c>
      <c r="M166" s="22"/>
    </row>
    <row r="167" spans="1:13">
      <c r="A167" s="22">
        <v>162</v>
      </c>
      <c r="B167" s="23" t="s">
        <v>485</v>
      </c>
      <c r="C167" s="24" t="s">
        <v>18</v>
      </c>
      <c r="D167" s="24" t="s">
        <v>19</v>
      </c>
      <c r="E167" s="25" t="s">
        <v>36</v>
      </c>
      <c r="F167" s="26"/>
      <c r="G167" s="27">
        <v>4.51</v>
      </c>
      <c r="H167" s="28"/>
      <c r="I167" s="28">
        <f t="shared" si="11"/>
        <v>4.51</v>
      </c>
      <c r="J167" s="22" t="s">
        <v>241</v>
      </c>
      <c r="K167" s="28">
        <f t="shared" si="8"/>
        <v>13.53</v>
      </c>
      <c r="L167" s="33">
        <f t="shared" si="9"/>
        <v>67.65</v>
      </c>
      <c r="M167" s="22"/>
    </row>
    <row r="168" spans="1:13">
      <c r="A168" s="22">
        <v>163</v>
      </c>
      <c r="B168" s="23" t="s">
        <v>486</v>
      </c>
      <c r="C168" s="24" t="s">
        <v>18</v>
      </c>
      <c r="D168" s="24" t="s">
        <v>19</v>
      </c>
      <c r="E168" s="25" t="s">
        <v>25</v>
      </c>
      <c r="F168" s="26"/>
      <c r="G168" s="27">
        <v>3.49</v>
      </c>
      <c r="H168" s="28"/>
      <c r="I168" s="28">
        <f t="shared" si="11"/>
        <v>3.49</v>
      </c>
      <c r="J168" s="22" t="s">
        <v>241</v>
      </c>
      <c r="K168" s="28">
        <f t="shared" si="8"/>
        <v>10.47</v>
      </c>
      <c r="L168" s="33">
        <f t="shared" si="9"/>
        <v>52.35</v>
      </c>
      <c r="M168" s="22"/>
    </row>
    <row r="169" spans="1:13">
      <c r="A169" s="22">
        <v>164</v>
      </c>
      <c r="B169" s="23" t="s">
        <v>487</v>
      </c>
      <c r="C169" s="24" t="s">
        <v>18</v>
      </c>
      <c r="D169" s="24" t="s">
        <v>19</v>
      </c>
      <c r="E169" s="25" t="s">
        <v>30</v>
      </c>
      <c r="F169" s="26"/>
      <c r="G169" s="27">
        <v>4.21</v>
      </c>
      <c r="H169" s="28"/>
      <c r="I169" s="28">
        <f t="shared" si="11"/>
        <v>4.21</v>
      </c>
      <c r="J169" s="22" t="s">
        <v>241</v>
      </c>
      <c r="K169" s="28">
        <f t="shared" si="8"/>
        <v>12.63</v>
      </c>
      <c r="L169" s="33">
        <f t="shared" si="9"/>
        <v>63.15</v>
      </c>
      <c r="M169" s="22"/>
    </row>
    <row r="170" spans="1:13">
      <c r="A170" s="22">
        <v>165</v>
      </c>
      <c r="B170" s="23" t="s">
        <v>488</v>
      </c>
      <c r="C170" s="24" t="s">
        <v>18</v>
      </c>
      <c r="D170" s="24" t="s">
        <v>19</v>
      </c>
      <c r="E170" s="25" t="s">
        <v>23</v>
      </c>
      <c r="F170" s="26"/>
      <c r="G170" s="27">
        <v>5.24</v>
      </c>
      <c r="H170" s="28"/>
      <c r="I170" s="28">
        <f t="shared" si="11"/>
        <v>5.24</v>
      </c>
      <c r="J170" s="22" t="s">
        <v>241</v>
      </c>
      <c r="K170" s="28">
        <f t="shared" si="8"/>
        <v>15.72</v>
      </c>
      <c r="L170" s="33">
        <f t="shared" si="9"/>
        <v>78.6</v>
      </c>
      <c r="M170" s="22"/>
    </row>
    <row r="171" spans="1:13">
      <c r="A171" s="22">
        <v>166</v>
      </c>
      <c r="B171" s="23" t="s">
        <v>489</v>
      </c>
      <c r="C171" s="24" t="s">
        <v>18</v>
      </c>
      <c r="D171" s="24" t="s">
        <v>19</v>
      </c>
      <c r="E171" s="25" t="s">
        <v>39</v>
      </c>
      <c r="F171" s="26"/>
      <c r="G171" s="27">
        <v>3.41</v>
      </c>
      <c r="H171" s="28"/>
      <c r="I171" s="28">
        <f t="shared" si="11"/>
        <v>3.41</v>
      </c>
      <c r="J171" s="22" t="s">
        <v>241</v>
      </c>
      <c r="K171" s="28">
        <f t="shared" si="8"/>
        <v>10.23</v>
      </c>
      <c r="L171" s="33">
        <f t="shared" si="9"/>
        <v>51.15</v>
      </c>
      <c r="M171" s="22"/>
    </row>
    <row r="172" spans="1:13">
      <c r="A172" s="22">
        <v>167</v>
      </c>
      <c r="B172" s="23" t="s">
        <v>490</v>
      </c>
      <c r="C172" s="24" t="s">
        <v>18</v>
      </c>
      <c r="D172" s="24" t="s">
        <v>19</v>
      </c>
      <c r="E172" s="25" t="s">
        <v>47</v>
      </c>
      <c r="F172" s="26"/>
      <c r="G172" s="27">
        <v>4.51</v>
      </c>
      <c r="H172" s="28"/>
      <c r="I172" s="28">
        <f t="shared" si="11"/>
        <v>4.51</v>
      </c>
      <c r="J172" s="22" t="s">
        <v>241</v>
      </c>
      <c r="K172" s="28">
        <f t="shared" si="8"/>
        <v>13.53</v>
      </c>
      <c r="L172" s="33">
        <f t="shared" si="9"/>
        <v>67.65</v>
      </c>
      <c r="M172" s="22"/>
    </row>
    <row r="173" spans="1:13">
      <c r="A173" s="22">
        <v>168</v>
      </c>
      <c r="B173" s="23" t="s">
        <v>491</v>
      </c>
      <c r="C173" s="24" t="s">
        <v>18</v>
      </c>
      <c r="D173" s="24" t="s">
        <v>19</v>
      </c>
      <c r="E173" s="25" t="s">
        <v>23</v>
      </c>
      <c r="F173" s="26"/>
      <c r="G173" s="27">
        <v>3.55</v>
      </c>
      <c r="H173" s="28"/>
      <c r="I173" s="28">
        <f t="shared" si="11"/>
        <v>3.55</v>
      </c>
      <c r="J173" s="22" t="s">
        <v>241</v>
      </c>
      <c r="K173" s="28">
        <f t="shared" si="8"/>
        <v>10.65</v>
      </c>
      <c r="L173" s="33">
        <f t="shared" si="9"/>
        <v>53.25</v>
      </c>
      <c r="M173" s="22"/>
    </row>
    <row r="174" spans="1:13">
      <c r="A174" s="22">
        <v>169</v>
      </c>
      <c r="B174" s="23" t="s">
        <v>492</v>
      </c>
      <c r="C174" s="24" t="s">
        <v>18</v>
      </c>
      <c r="D174" s="24" t="s">
        <v>19</v>
      </c>
      <c r="E174" s="25" t="s">
        <v>39</v>
      </c>
      <c r="F174" s="26"/>
      <c r="G174" s="27">
        <v>4.43</v>
      </c>
      <c r="H174" s="28"/>
      <c r="I174" s="28">
        <f t="shared" si="11"/>
        <v>4.43</v>
      </c>
      <c r="J174" s="22" t="s">
        <v>241</v>
      </c>
      <c r="K174" s="28">
        <f t="shared" si="8"/>
        <v>13.29</v>
      </c>
      <c r="L174" s="33">
        <f t="shared" si="9"/>
        <v>66.45</v>
      </c>
      <c r="M174" s="22"/>
    </row>
    <row r="175" spans="1:13">
      <c r="A175" s="22">
        <v>170</v>
      </c>
      <c r="B175" s="23" t="s">
        <v>493</v>
      </c>
      <c r="C175" s="24" t="s">
        <v>18</v>
      </c>
      <c r="D175" s="24" t="s">
        <v>19</v>
      </c>
      <c r="E175" s="25" t="s">
        <v>27</v>
      </c>
      <c r="F175" s="26"/>
      <c r="G175" s="27">
        <v>6.21</v>
      </c>
      <c r="H175" s="28"/>
      <c r="I175" s="28">
        <f t="shared" si="11"/>
        <v>6.21</v>
      </c>
      <c r="J175" s="22" t="s">
        <v>241</v>
      </c>
      <c r="K175" s="28">
        <f t="shared" si="8"/>
        <v>18.63</v>
      </c>
      <c r="L175" s="33">
        <f t="shared" si="9"/>
        <v>93.15</v>
      </c>
      <c r="M175" s="22"/>
    </row>
    <row r="176" spans="1:13">
      <c r="A176" s="22">
        <v>171</v>
      </c>
      <c r="B176" s="23" t="s">
        <v>494</v>
      </c>
      <c r="C176" s="24" t="s">
        <v>18</v>
      </c>
      <c r="D176" s="24" t="s">
        <v>19</v>
      </c>
      <c r="E176" s="25" t="s">
        <v>20</v>
      </c>
      <c r="F176" s="26"/>
      <c r="G176" s="27">
        <v>2.51</v>
      </c>
      <c r="H176" s="28"/>
      <c r="I176" s="28">
        <f t="shared" si="11"/>
        <v>2.51</v>
      </c>
      <c r="J176" s="22" t="s">
        <v>241</v>
      </c>
      <c r="K176" s="28">
        <f t="shared" si="8"/>
        <v>7.53</v>
      </c>
      <c r="L176" s="33">
        <f t="shared" si="9"/>
        <v>37.65</v>
      </c>
      <c r="M176" s="22"/>
    </row>
    <row r="177" spans="1:13">
      <c r="A177" s="22">
        <v>172</v>
      </c>
      <c r="B177" s="23" t="s">
        <v>495</v>
      </c>
      <c r="C177" s="24" t="s">
        <v>18</v>
      </c>
      <c r="D177" s="24" t="s">
        <v>19</v>
      </c>
      <c r="E177" s="25" t="s">
        <v>36</v>
      </c>
      <c r="F177" s="26"/>
      <c r="G177" s="27">
        <v>2.51</v>
      </c>
      <c r="H177" s="28"/>
      <c r="I177" s="28">
        <f t="shared" ref="I177:I204" si="12">G177</f>
        <v>2.51</v>
      </c>
      <c r="J177" s="22" t="s">
        <v>241</v>
      </c>
      <c r="K177" s="28">
        <f t="shared" si="8"/>
        <v>7.53</v>
      </c>
      <c r="L177" s="33">
        <f t="shared" si="9"/>
        <v>37.65</v>
      </c>
      <c r="M177" s="22"/>
    </row>
    <row r="178" spans="1:13">
      <c r="A178" s="22">
        <v>173</v>
      </c>
      <c r="B178" s="23" t="s">
        <v>496</v>
      </c>
      <c r="C178" s="24" t="s">
        <v>18</v>
      </c>
      <c r="D178" s="24" t="s">
        <v>19</v>
      </c>
      <c r="E178" s="25" t="s">
        <v>39</v>
      </c>
      <c r="F178" s="26"/>
      <c r="G178" s="27">
        <v>7.39</v>
      </c>
      <c r="H178" s="28"/>
      <c r="I178" s="28">
        <f t="shared" si="12"/>
        <v>7.39</v>
      </c>
      <c r="J178" s="22" t="s">
        <v>241</v>
      </c>
      <c r="K178" s="28">
        <f t="shared" si="8"/>
        <v>22.17</v>
      </c>
      <c r="L178" s="33">
        <f t="shared" si="9"/>
        <v>110.85</v>
      </c>
      <c r="M178" s="22"/>
    </row>
    <row r="179" spans="1:13">
      <c r="A179" s="22">
        <v>174</v>
      </c>
      <c r="B179" s="23" t="s">
        <v>497</v>
      </c>
      <c r="C179" s="24" t="s">
        <v>18</v>
      </c>
      <c r="D179" s="24" t="s">
        <v>19</v>
      </c>
      <c r="E179" s="25" t="s">
        <v>23</v>
      </c>
      <c r="F179" s="26"/>
      <c r="G179" s="27">
        <v>1.93</v>
      </c>
      <c r="H179" s="28"/>
      <c r="I179" s="28">
        <f t="shared" si="12"/>
        <v>1.93</v>
      </c>
      <c r="J179" s="22" t="s">
        <v>241</v>
      </c>
      <c r="K179" s="28">
        <f t="shared" si="8"/>
        <v>5.79</v>
      </c>
      <c r="L179" s="33">
        <f t="shared" si="9"/>
        <v>28.95</v>
      </c>
      <c r="M179" s="22"/>
    </row>
    <row r="180" spans="1:13">
      <c r="A180" s="22">
        <v>175</v>
      </c>
      <c r="B180" s="23" t="s">
        <v>498</v>
      </c>
      <c r="C180" s="24" t="s">
        <v>18</v>
      </c>
      <c r="D180" s="24" t="s">
        <v>19</v>
      </c>
      <c r="E180" s="25" t="s">
        <v>27</v>
      </c>
      <c r="F180" s="26"/>
      <c r="G180" s="27">
        <v>5.17</v>
      </c>
      <c r="H180" s="28"/>
      <c r="I180" s="28">
        <f t="shared" si="12"/>
        <v>5.17</v>
      </c>
      <c r="J180" s="22" t="s">
        <v>241</v>
      </c>
      <c r="K180" s="28">
        <f t="shared" si="8"/>
        <v>15.51</v>
      </c>
      <c r="L180" s="33">
        <f t="shared" si="9"/>
        <v>77.55</v>
      </c>
      <c r="M180" s="22"/>
    </row>
    <row r="181" spans="1:13">
      <c r="A181" s="22">
        <v>176</v>
      </c>
      <c r="B181" s="23" t="s">
        <v>499</v>
      </c>
      <c r="C181" s="24" t="s">
        <v>18</v>
      </c>
      <c r="D181" s="24" t="s">
        <v>19</v>
      </c>
      <c r="E181" s="25" t="s">
        <v>30</v>
      </c>
      <c r="F181" s="26"/>
      <c r="G181" s="27">
        <v>3.47</v>
      </c>
      <c r="H181" s="28"/>
      <c r="I181" s="28">
        <f t="shared" si="12"/>
        <v>3.47</v>
      </c>
      <c r="J181" s="22" t="s">
        <v>241</v>
      </c>
      <c r="K181" s="28">
        <f t="shared" si="8"/>
        <v>10.41</v>
      </c>
      <c r="L181" s="33">
        <f t="shared" si="9"/>
        <v>52.05</v>
      </c>
      <c r="M181" s="22"/>
    </row>
    <row r="182" spans="1:13">
      <c r="A182" s="22">
        <v>177</v>
      </c>
      <c r="B182" s="23" t="s">
        <v>500</v>
      </c>
      <c r="C182" s="24" t="s">
        <v>18</v>
      </c>
      <c r="D182" s="24" t="s">
        <v>19</v>
      </c>
      <c r="E182" s="25" t="s">
        <v>32</v>
      </c>
      <c r="F182" s="26"/>
      <c r="G182" s="27">
        <v>5.17</v>
      </c>
      <c r="H182" s="28"/>
      <c r="I182" s="28">
        <f t="shared" si="12"/>
        <v>5.17</v>
      </c>
      <c r="J182" s="22" t="s">
        <v>241</v>
      </c>
      <c r="K182" s="28">
        <f t="shared" si="8"/>
        <v>15.51</v>
      </c>
      <c r="L182" s="33">
        <f t="shared" si="9"/>
        <v>77.55</v>
      </c>
      <c r="M182" s="22"/>
    </row>
    <row r="183" spans="1:13">
      <c r="A183" s="22">
        <v>178</v>
      </c>
      <c r="B183" s="23" t="s">
        <v>501</v>
      </c>
      <c r="C183" s="24" t="s">
        <v>18</v>
      </c>
      <c r="D183" s="24" t="s">
        <v>19</v>
      </c>
      <c r="E183" s="25" t="s">
        <v>36</v>
      </c>
      <c r="F183" s="26"/>
      <c r="G183" s="27">
        <v>1.92</v>
      </c>
      <c r="H183" s="28"/>
      <c r="I183" s="28">
        <f t="shared" si="12"/>
        <v>1.92</v>
      </c>
      <c r="J183" s="22" t="s">
        <v>241</v>
      </c>
      <c r="K183" s="28">
        <f t="shared" si="8"/>
        <v>5.76</v>
      </c>
      <c r="L183" s="33">
        <f t="shared" si="9"/>
        <v>28.8</v>
      </c>
      <c r="M183" s="22"/>
    </row>
    <row r="184" spans="1:13">
      <c r="A184" s="22">
        <v>179</v>
      </c>
      <c r="B184" s="23" t="s">
        <v>155</v>
      </c>
      <c r="C184" s="24" t="s">
        <v>18</v>
      </c>
      <c r="D184" s="24" t="s">
        <v>19</v>
      </c>
      <c r="E184" s="25" t="s">
        <v>27</v>
      </c>
      <c r="F184" s="26"/>
      <c r="G184" s="27">
        <v>0.96</v>
      </c>
      <c r="H184" s="28"/>
      <c r="I184" s="28">
        <f t="shared" si="12"/>
        <v>0.96</v>
      </c>
      <c r="J184" s="22" t="s">
        <v>241</v>
      </c>
      <c r="K184" s="28">
        <f t="shared" si="8"/>
        <v>2.88</v>
      </c>
      <c r="L184" s="33">
        <f t="shared" si="9"/>
        <v>14.4</v>
      </c>
      <c r="M184" s="22"/>
    </row>
    <row r="185" spans="1:13">
      <c r="A185" s="22">
        <v>180</v>
      </c>
      <c r="B185" s="23" t="s">
        <v>502</v>
      </c>
      <c r="C185" s="24" t="s">
        <v>18</v>
      </c>
      <c r="D185" s="24" t="s">
        <v>19</v>
      </c>
      <c r="E185" s="25" t="s">
        <v>47</v>
      </c>
      <c r="F185" s="26"/>
      <c r="G185" s="27">
        <v>3.41</v>
      </c>
      <c r="H185" s="28"/>
      <c r="I185" s="28">
        <f t="shared" si="12"/>
        <v>3.41</v>
      </c>
      <c r="J185" s="22" t="s">
        <v>241</v>
      </c>
      <c r="K185" s="28">
        <f t="shared" si="8"/>
        <v>10.23</v>
      </c>
      <c r="L185" s="33">
        <f t="shared" si="9"/>
        <v>51.15</v>
      </c>
      <c r="M185" s="22"/>
    </row>
    <row r="186" spans="1:13">
      <c r="A186" s="22">
        <v>181</v>
      </c>
      <c r="B186" s="23" t="s">
        <v>503</v>
      </c>
      <c r="C186" s="24" t="s">
        <v>18</v>
      </c>
      <c r="D186" s="24" t="s">
        <v>19</v>
      </c>
      <c r="E186" s="25" t="s">
        <v>25</v>
      </c>
      <c r="F186" s="26"/>
      <c r="G186" s="27">
        <v>3.55</v>
      </c>
      <c r="H186" s="28"/>
      <c r="I186" s="28">
        <f t="shared" si="12"/>
        <v>3.55</v>
      </c>
      <c r="J186" s="22" t="s">
        <v>241</v>
      </c>
      <c r="K186" s="28">
        <f t="shared" si="8"/>
        <v>10.65</v>
      </c>
      <c r="L186" s="33">
        <f t="shared" si="9"/>
        <v>53.25</v>
      </c>
      <c r="M186" s="22"/>
    </row>
    <row r="187" spans="1:13">
      <c r="A187" s="22">
        <v>182</v>
      </c>
      <c r="B187" s="23" t="s">
        <v>504</v>
      </c>
      <c r="C187" s="24" t="s">
        <v>18</v>
      </c>
      <c r="D187" s="24" t="s">
        <v>19</v>
      </c>
      <c r="E187" s="25" t="s">
        <v>30</v>
      </c>
      <c r="F187" s="26"/>
      <c r="G187" s="27">
        <v>5.32</v>
      </c>
      <c r="H187" s="28"/>
      <c r="I187" s="28">
        <f t="shared" si="12"/>
        <v>5.32</v>
      </c>
      <c r="J187" s="22" t="s">
        <v>241</v>
      </c>
      <c r="K187" s="28">
        <f t="shared" si="8"/>
        <v>15.96</v>
      </c>
      <c r="L187" s="33">
        <f t="shared" si="9"/>
        <v>79.8</v>
      </c>
      <c r="M187" s="22"/>
    </row>
    <row r="188" spans="1:13">
      <c r="A188" s="22">
        <v>183</v>
      </c>
      <c r="B188" s="23" t="s">
        <v>505</v>
      </c>
      <c r="C188" s="24" t="s">
        <v>18</v>
      </c>
      <c r="D188" s="24" t="s">
        <v>19</v>
      </c>
      <c r="E188" s="25" t="s">
        <v>25</v>
      </c>
      <c r="F188" s="26"/>
      <c r="G188" s="27">
        <v>4.43</v>
      </c>
      <c r="H188" s="28"/>
      <c r="I188" s="28">
        <f t="shared" si="12"/>
        <v>4.43</v>
      </c>
      <c r="J188" s="22" t="s">
        <v>241</v>
      </c>
      <c r="K188" s="28">
        <f t="shared" si="8"/>
        <v>13.29</v>
      </c>
      <c r="L188" s="33">
        <f t="shared" si="9"/>
        <v>66.45</v>
      </c>
      <c r="M188" s="22"/>
    </row>
    <row r="189" spans="1:13">
      <c r="A189" s="22">
        <v>184</v>
      </c>
      <c r="B189" s="23" t="s">
        <v>506</v>
      </c>
      <c r="C189" s="24" t="s">
        <v>18</v>
      </c>
      <c r="D189" s="24" t="s">
        <v>19</v>
      </c>
      <c r="E189" s="25" t="s">
        <v>39</v>
      </c>
      <c r="F189" s="26"/>
      <c r="G189" s="27">
        <v>2.59</v>
      </c>
      <c r="H189" s="28"/>
      <c r="I189" s="28">
        <f t="shared" si="12"/>
        <v>2.59</v>
      </c>
      <c r="J189" s="22" t="s">
        <v>241</v>
      </c>
      <c r="K189" s="28">
        <f t="shared" si="8"/>
        <v>7.77</v>
      </c>
      <c r="L189" s="33">
        <f t="shared" si="9"/>
        <v>38.85</v>
      </c>
      <c r="M189" s="22"/>
    </row>
    <row r="190" spans="1:13">
      <c r="A190" s="22">
        <v>185</v>
      </c>
      <c r="B190" s="23" t="s">
        <v>507</v>
      </c>
      <c r="C190" s="24" t="s">
        <v>18</v>
      </c>
      <c r="D190" s="24" t="s">
        <v>19</v>
      </c>
      <c r="E190" s="25" t="s">
        <v>23</v>
      </c>
      <c r="F190" s="26"/>
      <c r="G190" s="27">
        <v>3.26</v>
      </c>
      <c r="H190" s="28"/>
      <c r="I190" s="28">
        <f t="shared" si="12"/>
        <v>3.26</v>
      </c>
      <c r="J190" s="22" t="s">
        <v>241</v>
      </c>
      <c r="K190" s="28">
        <f t="shared" si="8"/>
        <v>9.78</v>
      </c>
      <c r="L190" s="33">
        <f t="shared" si="9"/>
        <v>48.9</v>
      </c>
      <c r="M190" s="22"/>
    </row>
    <row r="191" spans="1:13">
      <c r="A191" s="22">
        <v>186</v>
      </c>
      <c r="B191" s="23" t="s">
        <v>508</v>
      </c>
      <c r="C191" s="24" t="s">
        <v>18</v>
      </c>
      <c r="D191" s="24" t="s">
        <v>19</v>
      </c>
      <c r="E191" s="25" t="s">
        <v>20</v>
      </c>
      <c r="F191" s="26"/>
      <c r="G191" s="27">
        <v>4.36</v>
      </c>
      <c r="H191" s="28"/>
      <c r="I191" s="28">
        <f t="shared" si="12"/>
        <v>4.36</v>
      </c>
      <c r="J191" s="22" t="s">
        <v>241</v>
      </c>
      <c r="K191" s="28">
        <f t="shared" si="8"/>
        <v>13.08</v>
      </c>
      <c r="L191" s="33">
        <f t="shared" si="9"/>
        <v>65.4</v>
      </c>
      <c r="M191" s="22"/>
    </row>
    <row r="192" spans="1:13">
      <c r="A192" s="22">
        <v>187</v>
      </c>
      <c r="B192" s="23" t="s">
        <v>509</v>
      </c>
      <c r="C192" s="24" t="s">
        <v>18</v>
      </c>
      <c r="D192" s="24" t="s">
        <v>19</v>
      </c>
      <c r="E192" s="25" t="s">
        <v>27</v>
      </c>
      <c r="F192" s="26"/>
      <c r="G192" s="27">
        <v>5.47</v>
      </c>
      <c r="H192" s="28"/>
      <c r="I192" s="28">
        <f t="shared" si="12"/>
        <v>5.47</v>
      </c>
      <c r="J192" s="22" t="s">
        <v>241</v>
      </c>
      <c r="K192" s="28">
        <f t="shared" si="8"/>
        <v>16.41</v>
      </c>
      <c r="L192" s="33">
        <f t="shared" si="9"/>
        <v>82.05</v>
      </c>
      <c r="M192" s="22"/>
    </row>
    <row r="193" spans="1:13">
      <c r="A193" s="22">
        <v>188</v>
      </c>
      <c r="B193" s="23" t="s">
        <v>510</v>
      </c>
      <c r="C193" s="24" t="s">
        <v>18</v>
      </c>
      <c r="D193" s="24" t="s">
        <v>19</v>
      </c>
      <c r="E193" s="25" t="s">
        <v>30</v>
      </c>
      <c r="F193" s="26"/>
      <c r="G193" s="27">
        <v>5.77</v>
      </c>
      <c r="H193" s="28"/>
      <c r="I193" s="28">
        <f t="shared" si="12"/>
        <v>5.77</v>
      </c>
      <c r="J193" s="22" t="s">
        <v>241</v>
      </c>
      <c r="K193" s="28">
        <f t="shared" si="8"/>
        <v>17.31</v>
      </c>
      <c r="L193" s="33">
        <f t="shared" si="9"/>
        <v>86.55</v>
      </c>
      <c r="M193" s="22"/>
    </row>
    <row r="194" spans="1:13">
      <c r="A194" s="22">
        <v>189</v>
      </c>
      <c r="B194" s="23" t="s">
        <v>511</v>
      </c>
      <c r="C194" s="24" t="s">
        <v>18</v>
      </c>
      <c r="D194" s="24" t="s">
        <v>19</v>
      </c>
      <c r="E194" s="25" t="s">
        <v>20</v>
      </c>
      <c r="F194" s="26"/>
      <c r="G194" s="27">
        <v>5.24</v>
      </c>
      <c r="H194" s="28"/>
      <c r="I194" s="28">
        <f t="shared" si="12"/>
        <v>5.24</v>
      </c>
      <c r="J194" s="22" t="s">
        <v>241</v>
      </c>
      <c r="K194" s="28">
        <f t="shared" si="8"/>
        <v>15.72</v>
      </c>
      <c r="L194" s="33">
        <f t="shared" si="9"/>
        <v>78.6</v>
      </c>
      <c r="M194" s="22"/>
    </row>
    <row r="195" spans="1:13">
      <c r="A195" s="22">
        <v>190</v>
      </c>
      <c r="B195" s="23" t="s">
        <v>512</v>
      </c>
      <c r="C195" s="24" t="s">
        <v>18</v>
      </c>
      <c r="D195" s="24" t="s">
        <v>19</v>
      </c>
      <c r="E195" s="25" t="s">
        <v>27</v>
      </c>
      <c r="F195" s="26"/>
      <c r="G195" s="27">
        <v>4.66</v>
      </c>
      <c r="H195" s="28"/>
      <c r="I195" s="28">
        <f t="shared" si="12"/>
        <v>4.66</v>
      </c>
      <c r="J195" s="22" t="s">
        <v>241</v>
      </c>
      <c r="K195" s="28">
        <f t="shared" si="8"/>
        <v>13.98</v>
      </c>
      <c r="L195" s="33">
        <f t="shared" si="9"/>
        <v>69.9</v>
      </c>
      <c r="M195" s="22"/>
    </row>
    <row r="196" spans="1:13">
      <c r="A196" s="22">
        <v>191</v>
      </c>
      <c r="B196" s="23" t="s">
        <v>513</v>
      </c>
      <c r="C196" s="24" t="s">
        <v>18</v>
      </c>
      <c r="D196" s="24" t="s">
        <v>19</v>
      </c>
      <c r="E196" s="25" t="s">
        <v>47</v>
      </c>
      <c r="F196" s="26"/>
      <c r="G196" s="27">
        <v>5.77</v>
      </c>
      <c r="H196" s="28"/>
      <c r="I196" s="28">
        <f t="shared" si="12"/>
        <v>5.77</v>
      </c>
      <c r="J196" s="22" t="s">
        <v>241</v>
      </c>
      <c r="K196" s="28">
        <f t="shared" si="8"/>
        <v>17.31</v>
      </c>
      <c r="L196" s="33">
        <f t="shared" si="9"/>
        <v>86.55</v>
      </c>
      <c r="M196" s="22"/>
    </row>
    <row r="197" spans="1:13">
      <c r="A197" s="22">
        <v>192</v>
      </c>
      <c r="B197" s="23" t="s">
        <v>514</v>
      </c>
      <c r="C197" s="24" t="s">
        <v>18</v>
      </c>
      <c r="D197" s="24" t="s">
        <v>19</v>
      </c>
      <c r="E197" s="25" t="s">
        <v>20</v>
      </c>
      <c r="F197" s="26"/>
      <c r="G197" s="27">
        <v>2.88</v>
      </c>
      <c r="H197" s="28"/>
      <c r="I197" s="28">
        <f t="shared" si="12"/>
        <v>2.88</v>
      </c>
      <c r="J197" s="22" t="s">
        <v>241</v>
      </c>
      <c r="K197" s="28">
        <f t="shared" si="8"/>
        <v>8.64</v>
      </c>
      <c r="L197" s="33">
        <f t="shared" si="9"/>
        <v>43.2</v>
      </c>
      <c r="M197" s="22"/>
    </row>
    <row r="198" spans="1:13">
      <c r="A198" s="22">
        <v>193</v>
      </c>
      <c r="B198" s="23" t="s">
        <v>515</v>
      </c>
      <c r="C198" s="24" t="s">
        <v>18</v>
      </c>
      <c r="D198" s="24" t="s">
        <v>19</v>
      </c>
      <c r="E198" s="25" t="s">
        <v>36</v>
      </c>
      <c r="F198" s="26"/>
      <c r="G198" s="27">
        <v>3.47</v>
      </c>
      <c r="H198" s="28"/>
      <c r="I198" s="28">
        <f t="shared" si="12"/>
        <v>3.47</v>
      </c>
      <c r="J198" s="22" t="s">
        <v>241</v>
      </c>
      <c r="K198" s="28">
        <f t="shared" si="8"/>
        <v>10.41</v>
      </c>
      <c r="L198" s="33">
        <f t="shared" si="9"/>
        <v>52.05</v>
      </c>
      <c r="M198" s="22"/>
    </row>
    <row r="199" spans="1:13">
      <c r="A199" s="22">
        <v>194</v>
      </c>
      <c r="B199" s="23" t="s">
        <v>516</v>
      </c>
      <c r="C199" s="24" t="s">
        <v>18</v>
      </c>
      <c r="D199" s="24" t="s">
        <v>19</v>
      </c>
      <c r="E199" s="25" t="s">
        <v>20</v>
      </c>
      <c r="F199" s="26"/>
      <c r="G199" s="27">
        <v>1.92</v>
      </c>
      <c r="H199" s="28"/>
      <c r="I199" s="28">
        <f t="shared" si="12"/>
        <v>1.92</v>
      </c>
      <c r="J199" s="22" t="s">
        <v>241</v>
      </c>
      <c r="K199" s="28">
        <f t="shared" ref="K199:K205" si="13">I199*3</f>
        <v>5.76</v>
      </c>
      <c r="L199" s="33">
        <f t="shared" ref="L199:L205" si="14">I199*15</f>
        <v>28.8</v>
      </c>
      <c r="M199" s="22"/>
    </row>
    <row r="200" spans="1:13">
      <c r="A200" s="22">
        <v>195</v>
      </c>
      <c r="B200" s="23" t="s">
        <v>165</v>
      </c>
      <c r="C200" s="24" t="s">
        <v>18</v>
      </c>
      <c r="D200" s="24" t="s">
        <v>19</v>
      </c>
      <c r="E200" s="25" t="s">
        <v>27</v>
      </c>
      <c r="F200" s="26"/>
      <c r="G200" s="27">
        <v>3.47</v>
      </c>
      <c r="H200" s="28"/>
      <c r="I200" s="28">
        <f t="shared" si="12"/>
        <v>3.47</v>
      </c>
      <c r="J200" s="22" t="s">
        <v>241</v>
      </c>
      <c r="K200" s="28">
        <f t="shared" si="13"/>
        <v>10.41</v>
      </c>
      <c r="L200" s="33">
        <f t="shared" si="14"/>
        <v>52.05</v>
      </c>
      <c r="M200" s="22"/>
    </row>
    <row r="201" spans="1:13">
      <c r="A201" s="22">
        <v>196</v>
      </c>
      <c r="B201" s="23" t="s">
        <v>517</v>
      </c>
      <c r="C201" s="24" t="s">
        <v>18</v>
      </c>
      <c r="D201" s="24" t="s">
        <v>19</v>
      </c>
      <c r="E201" s="25" t="s">
        <v>39</v>
      </c>
      <c r="F201" s="26"/>
      <c r="G201" s="27">
        <v>7.32</v>
      </c>
      <c r="H201" s="28"/>
      <c r="I201" s="28">
        <f t="shared" si="12"/>
        <v>7.32</v>
      </c>
      <c r="J201" s="22" t="s">
        <v>241</v>
      </c>
      <c r="K201" s="28">
        <f t="shared" si="13"/>
        <v>21.96</v>
      </c>
      <c r="L201" s="33">
        <f t="shared" si="14"/>
        <v>109.8</v>
      </c>
      <c r="M201" s="22"/>
    </row>
    <row r="202" spans="1:13">
      <c r="A202" s="22">
        <v>197</v>
      </c>
      <c r="B202" s="23" t="s">
        <v>518</v>
      </c>
      <c r="C202" s="24" t="s">
        <v>18</v>
      </c>
      <c r="D202" s="24" t="s">
        <v>19</v>
      </c>
      <c r="E202" s="25" t="s">
        <v>36</v>
      </c>
      <c r="F202" s="26"/>
      <c r="G202" s="27">
        <v>2.51</v>
      </c>
      <c r="H202" s="28"/>
      <c r="I202" s="28">
        <f t="shared" si="12"/>
        <v>2.51</v>
      </c>
      <c r="J202" s="22" t="s">
        <v>241</v>
      </c>
      <c r="K202" s="28">
        <f t="shared" si="13"/>
        <v>7.53</v>
      </c>
      <c r="L202" s="33">
        <f t="shared" si="14"/>
        <v>37.65</v>
      </c>
      <c r="M202" s="22"/>
    </row>
    <row r="203" spans="1:13">
      <c r="A203" s="22">
        <v>198</v>
      </c>
      <c r="B203" s="23" t="s">
        <v>519</v>
      </c>
      <c r="C203" s="24" t="s">
        <v>18</v>
      </c>
      <c r="D203" s="24" t="s">
        <v>19</v>
      </c>
      <c r="E203" s="25" t="s">
        <v>39</v>
      </c>
      <c r="F203" s="26"/>
      <c r="G203" s="27">
        <v>5.47</v>
      </c>
      <c r="H203" s="28"/>
      <c r="I203" s="28">
        <f t="shared" si="12"/>
        <v>5.47</v>
      </c>
      <c r="J203" s="22" t="s">
        <v>241</v>
      </c>
      <c r="K203" s="28">
        <f t="shared" si="13"/>
        <v>16.41</v>
      </c>
      <c r="L203" s="33">
        <f t="shared" si="14"/>
        <v>82.05</v>
      </c>
      <c r="M203" s="22"/>
    </row>
    <row r="204" spans="1:13">
      <c r="A204" s="22">
        <v>199</v>
      </c>
      <c r="B204" s="23" t="s">
        <v>520</v>
      </c>
      <c r="C204" s="24" t="s">
        <v>18</v>
      </c>
      <c r="D204" s="24" t="s">
        <v>19</v>
      </c>
      <c r="E204" s="25" t="s">
        <v>32</v>
      </c>
      <c r="F204" s="26"/>
      <c r="G204" s="27">
        <v>4.51</v>
      </c>
      <c r="H204" s="28"/>
      <c r="I204" s="28">
        <f t="shared" si="12"/>
        <v>4.51</v>
      </c>
      <c r="J204" s="22" t="s">
        <v>241</v>
      </c>
      <c r="K204" s="28">
        <f t="shared" si="13"/>
        <v>13.53</v>
      </c>
      <c r="L204" s="33">
        <f t="shared" si="14"/>
        <v>67.65</v>
      </c>
      <c r="M204" s="22"/>
    </row>
    <row r="205" s="1" customFormat="1" spans="1:13">
      <c r="A205" s="22">
        <v>200</v>
      </c>
      <c r="B205" s="23" t="s">
        <v>521</v>
      </c>
      <c r="C205" s="24" t="s">
        <v>18</v>
      </c>
      <c r="D205" s="24" t="s">
        <v>19</v>
      </c>
      <c r="E205" s="25" t="s">
        <v>20</v>
      </c>
      <c r="F205" s="26"/>
      <c r="G205" s="27">
        <v>3.55</v>
      </c>
      <c r="H205" s="28"/>
      <c r="I205" s="28">
        <f t="shared" ref="I205:I226" si="15">G205</f>
        <v>3.55</v>
      </c>
      <c r="J205" s="22" t="s">
        <v>241</v>
      </c>
      <c r="K205" s="28">
        <f t="shared" ref="K205:K226" si="16">I205*3</f>
        <v>10.65</v>
      </c>
      <c r="L205" s="33">
        <f t="shared" ref="L205:L226" si="17">I205*15</f>
        <v>53.25</v>
      </c>
      <c r="M205" s="22"/>
    </row>
    <row r="206" spans="1:13">
      <c r="A206" s="22">
        <v>201</v>
      </c>
      <c r="B206" s="23" t="s">
        <v>522</v>
      </c>
      <c r="C206" s="24" t="s">
        <v>18</v>
      </c>
      <c r="D206" s="24" t="s">
        <v>19</v>
      </c>
      <c r="E206" s="25" t="s">
        <v>27</v>
      </c>
      <c r="F206" s="26"/>
      <c r="G206" s="27">
        <v>3.47</v>
      </c>
      <c r="H206" s="28"/>
      <c r="I206" s="28">
        <f t="shared" si="15"/>
        <v>3.47</v>
      </c>
      <c r="J206" s="22" t="s">
        <v>241</v>
      </c>
      <c r="K206" s="28">
        <f t="shared" si="16"/>
        <v>10.41</v>
      </c>
      <c r="L206" s="33">
        <f t="shared" si="17"/>
        <v>52.05</v>
      </c>
      <c r="M206" s="22"/>
    </row>
    <row r="207" spans="1:13">
      <c r="A207" s="22">
        <v>202</v>
      </c>
      <c r="B207" s="23" t="s">
        <v>523</v>
      </c>
      <c r="C207" s="24" t="s">
        <v>18</v>
      </c>
      <c r="D207" s="24" t="s">
        <v>19</v>
      </c>
      <c r="E207" s="25" t="s">
        <v>20</v>
      </c>
      <c r="F207" s="26"/>
      <c r="G207" s="27">
        <v>5.98</v>
      </c>
      <c r="H207" s="28"/>
      <c r="I207" s="28">
        <f t="shared" si="15"/>
        <v>5.98</v>
      </c>
      <c r="J207" s="22" t="s">
        <v>241</v>
      </c>
      <c r="K207" s="28">
        <f t="shared" si="16"/>
        <v>17.94</v>
      </c>
      <c r="L207" s="33">
        <f t="shared" si="17"/>
        <v>89.7</v>
      </c>
      <c r="M207" s="22"/>
    </row>
    <row r="208" spans="1:13">
      <c r="A208" s="22">
        <v>203</v>
      </c>
      <c r="B208" s="23" t="s">
        <v>524</v>
      </c>
      <c r="C208" s="24" t="s">
        <v>18</v>
      </c>
      <c r="D208" s="24" t="s">
        <v>19</v>
      </c>
      <c r="E208" s="25" t="s">
        <v>39</v>
      </c>
      <c r="F208" s="26"/>
      <c r="G208" s="27">
        <v>4.43</v>
      </c>
      <c r="H208" s="28"/>
      <c r="I208" s="28">
        <f t="shared" si="15"/>
        <v>4.43</v>
      </c>
      <c r="J208" s="22" t="s">
        <v>241</v>
      </c>
      <c r="K208" s="28">
        <f t="shared" si="16"/>
        <v>13.29</v>
      </c>
      <c r="L208" s="33">
        <f t="shared" si="17"/>
        <v>66.45</v>
      </c>
      <c r="M208" s="22"/>
    </row>
    <row r="209" spans="1:13">
      <c r="A209" s="22">
        <v>204</v>
      </c>
      <c r="B209" s="23" t="s">
        <v>525</v>
      </c>
      <c r="C209" s="24" t="s">
        <v>18</v>
      </c>
      <c r="D209" s="24" t="s">
        <v>19</v>
      </c>
      <c r="E209" s="25" t="s">
        <v>36</v>
      </c>
      <c r="F209" s="26"/>
      <c r="G209" s="27">
        <v>4.51</v>
      </c>
      <c r="H209" s="28"/>
      <c r="I209" s="28">
        <f t="shared" si="15"/>
        <v>4.51</v>
      </c>
      <c r="J209" s="22" t="s">
        <v>241</v>
      </c>
      <c r="K209" s="28">
        <f t="shared" si="16"/>
        <v>13.53</v>
      </c>
      <c r="L209" s="33">
        <f t="shared" si="17"/>
        <v>67.65</v>
      </c>
      <c r="M209" s="22"/>
    </row>
    <row r="210" spans="1:13">
      <c r="A210" s="22">
        <v>205</v>
      </c>
      <c r="B210" s="23" t="s">
        <v>526</v>
      </c>
      <c r="C210" s="24" t="s">
        <v>18</v>
      </c>
      <c r="D210" s="24" t="s">
        <v>19</v>
      </c>
      <c r="E210" s="25" t="s">
        <v>20</v>
      </c>
      <c r="F210" s="26"/>
      <c r="G210" s="27">
        <v>6.06</v>
      </c>
      <c r="H210" s="28"/>
      <c r="I210" s="28">
        <f t="shared" si="15"/>
        <v>6.06</v>
      </c>
      <c r="J210" s="22" t="s">
        <v>241</v>
      </c>
      <c r="K210" s="28">
        <f t="shared" si="16"/>
        <v>18.18</v>
      </c>
      <c r="L210" s="33">
        <f t="shared" si="17"/>
        <v>90.9</v>
      </c>
      <c r="M210" s="22"/>
    </row>
    <row r="211" spans="1:13">
      <c r="A211" s="22">
        <v>206</v>
      </c>
      <c r="B211" s="23" t="s">
        <v>527</v>
      </c>
      <c r="C211" s="24" t="s">
        <v>18</v>
      </c>
      <c r="D211" s="24" t="s">
        <v>19</v>
      </c>
      <c r="E211" s="25" t="s">
        <v>32</v>
      </c>
      <c r="F211" s="26"/>
      <c r="G211" s="27">
        <v>6.65</v>
      </c>
      <c r="H211" s="28"/>
      <c r="I211" s="28">
        <f t="shared" si="15"/>
        <v>6.65</v>
      </c>
      <c r="J211" s="22" t="s">
        <v>241</v>
      </c>
      <c r="K211" s="28">
        <f t="shared" si="16"/>
        <v>19.95</v>
      </c>
      <c r="L211" s="33">
        <f t="shared" si="17"/>
        <v>99.75</v>
      </c>
      <c r="M211" s="22"/>
    </row>
    <row r="212" spans="1:13">
      <c r="A212" s="22">
        <v>207</v>
      </c>
      <c r="B212" s="23" t="s">
        <v>528</v>
      </c>
      <c r="C212" s="24" t="s">
        <v>18</v>
      </c>
      <c r="D212" s="24" t="s">
        <v>19</v>
      </c>
      <c r="E212" s="25" t="s">
        <v>36</v>
      </c>
      <c r="F212" s="26"/>
      <c r="G212" s="27">
        <v>3.55</v>
      </c>
      <c r="H212" s="28"/>
      <c r="I212" s="28">
        <f t="shared" si="15"/>
        <v>3.55</v>
      </c>
      <c r="J212" s="22" t="s">
        <v>241</v>
      </c>
      <c r="K212" s="28">
        <f t="shared" si="16"/>
        <v>10.65</v>
      </c>
      <c r="L212" s="33">
        <f t="shared" si="17"/>
        <v>53.25</v>
      </c>
      <c r="M212" s="22"/>
    </row>
    <row r="213" spans="1:13">
      <c r="A213" s="22">
        <v>208</v>
      </c>
      <c r="B213" s="23" t="s">
        <v>529</v>
      </c>
      <c r="C213" s="24" t="s">
        <v>18</v>
      </c>
      <c r="D213" s="24" t="s">
        <v>19</v>
      </c>
      <c r="E213" s="25" t="s">
        <v>23</v>
      </c>
      <c r="F213" s="26"/>
      <c r="G213" s="27">
        <v>7.24</v>
      </c>
      <c r="H213" s="28"/>
      <c r="I213" s="28">
        <f t="shared" si="15"/>
        <v>7.24</v>
      </c>
      <c r="J213" s="22" t="s">
        <v>241</v>
      </c>
      <c r="K213" s="28">
        <f t="shared" si="16"/>
        <v>21.72</v>
      </c>
      <c r="L213" s="33">
        <f t="shared" si="17"/>
        <v>108.6</v>
      </c>
      <c r="M213" s="22"/>
    </row>
    <row r="214" spans="1:13">
      <c r="A214" s="22">
        <v>209</v>
      </c>
      <c r="B214" s="23" t="s">
        <v>530</v>
      </c>
      <c r="C214" s="24" t="s">
        <v>18</v>
      </c>
      <c r="D214" s="24" t="s">
        <v>19</v>
      </c>
      <c r="E214" s="25" t="s">
        <v>30</v>
      </c>
      <c r="F214" s="26"/>
      <c r="G214" s="27">
        <v>3.84</v>
      </c>
      <c r="H214" s="28"/>
      <c r="I214" s="28">
        <f t="shared" si="15"/>
        <v>3.84</v>
      </c>
      <c r="J214" s="22" t="s">
        <v>241</v>
      </c>
      <c r="K214" s="28">
        <f t="shared" si="16"/>
        <v>11.52</v>
      </c>
      <c r="L214" s="33">
        <f t="shared" si="17"/>
        <v>57.6</v>
      </c>
      <c r="M214" s="22"/>
    </row>
    <row r="215" spans="1:13">
      <c r="A215" s="22">
        <v>210</v>
      </c>
      <c r="B215" s="23" t="s">
        <v>531</v>
      </c>
      <c r="C215" s="24" t="s">
        <v>18</v>
      </c>
      <c r="D215" s="24" t="s">
        <v>19</v>
      </c>
      <c r="E215" s="25" t="s">
        <v>32</v>
      </c>
      <c r="F215" s="26"/>
      <c r="G215" s="27">
        <v>1.92</v>
      </c>
      <c r="H215" s="28"/>
      <c r="I215" s="28">
        <f t="shared" si="15"/>
        <v>1.92</v>
      </c>
      <c r="J215" s="22" t="s">
        <v>241</v>
      </c>
      <c r="K215" s="28">
        <f t="shared" si="16"/>
        <v>5.76</v>
      </c>
      <c r="L215" s="33">
        <f t="shared" si="17"/>
        <v>28.8</v>
      </c>
      <c r="M215" s="22"/>
    </row>
    <row r="216" spans="1:13">
      <c r="A216" s="22">
        <v>211</v>
      </c>
      <c r="B216" s="23" t="s">
        <v>532</v>
      </c>
      <c r="C216" s="24" t="s">
        <v>18</v>
      </c>
      <c r="D216" s="24" t="s">
        <v>19</v>
      </c>
      <c r="E216" s="25" t="s">
        <v>47</v>
      </c>
      <c r="F216" s="26"/>
      <c r="G216" s="27">
        <v>5.32</v>
      </c>
      <c r="H216" s="28"/>
      <c r="I216" s="28">
        <f t="shared" si="15"/>
        <v>5.32</v>
      </c>
      <c r="J216" s="22" t="s">
        <v>241</v>
      </c>
      <c r="K216" s="28">
        <f t="shared" si="16"/>
        <v>15.96</v>
      </c>
      <c r="L216" s="33">
        <f t="shared" si="17"/>
        <v>79.8</v>
      </c>
      <c r="M216" s="22"/>
    </row>
    <row r="217" spans="1:13">
      <c r="A217" s="22">
        <v>212</v>
      </c>
      <c r="B217" s="23" t="s">
        <v>533</v>
      </c>
      <c r="C217" s="24" t="s">
        <v>18</v>
      </c>
      <c r="D217" s="24" t="s">
        <v>19</v>
      </c>
      <c r="E217" s="25" t="s">
        <v>27</v>
      </c>
      <c r="F217" s="26"/>
      <c r="G217" s="27">
        <v>3.55</v>
      </c>
      <c r="H217" s="28"/>
      <c r="I217" s="28">
        <f t="shared" si="15"/>
        <v>3.55</v>
      </c>
      <c r="J217" s="22" t="s">
        <v>241</v>
      </c>
      <c r="K217" s="28">
        <f t="shared" si="16"/>
        <v>10.65</v>
      </c>
      <c r="L217" s="33">
        <f t="shared" si="17"/>
        <v>53.25</v>
      </c>
      <c r="M217" s="22"/>
    </row>
    <row r="218" spans="1:13">
      <c r="A218" s="22">
        <v>213</v>
      </c>
      <c r="B218" s="23" t="s">
        <v>534</v>
      </c>
      <c r="C218" s="24" t="s">
        <v>18</v>
      </c>
      <c r="D218" s="24" t="s">
        <v>19</v>
      </c>
      <c r="E218" s="25" t="s">
        <v>25</v>
      </c>
      <c r="F218" s="26"/>
      <c r="G218" s="27">
        <v>4.36</v>
      </c>
      <c r="H218" s="28"/>
      <c r="I218" s="28">
        <f t="shared" si="15"/>
        <v>4.36</v>
      </c>
      <c r="J218" s="22" t="s">
        <v>241</v>
      </c>
      <c r="K218" s="28">
        <f t="shared" si="16"/>
        <v>13.08</v>
      </c>
      <c r="L218" s="33">
        <f t="shared" si="17"/>
        <v>65.4</v>
      </c>
      <c r="M218" s="22"/>
    </row>
    <row r="219" spans="1:13">
      <c r="A219" s="22">
        <v>214</v>
      </c>
      <c r="B219" s="23" t="s">
        <v>535</v>
      </c>
      <c r="C219" s="24" t="s">
        <v>18</v>
      </c>
      <c r="D219" s="24" t="s">
        <v>19</v>
      </c>
      <c r="E219" s="25" t="s">
        <v>30</v>
      </c>
      <c r="F219" s="26"/>
      <c r="G219" s="27">
        <v>2.51</v>
      </c>
      <c r="H219" s="28"/>
      <c r="I219" s="28">
        <f t="shared" si="15"/>
        <v>2.51</v>
      </c>
      <c r="J219" s="22" t="s">
        <v>241</v>
      </c>
      <c r="K219" s="28">
        <f t="shared" si="16"/>
        <v>7.53</v>
      </c>
      <c r="L219" s="33">
        <f t="shared" si="17"/>
        <v>37.65</v>
      </c>
      <c r="M219" s="22"/>
    </row>
    <row r="220" spans="1:13">
      <c r="A220" s="22">
        <v>215</v>
      </c>
      <c r="B220" s="23" t="s">
        <v>536</v>
      </c>
      <c r="C220" s="24" t="s">
        <v>18</v>
      </c>
      <c r="D220" s="24" t="s">
        <v>19</v>
      </c>
      <c r="E220" s="25" t="s">
        <v>39</v>
      </c>
      <c r="F220" s="26"/>
      <c r="G220" s="27">
        <v>2.66</v>
      </c>
      <c r="H220" s="28"/>
      <c r="I220" s="28">
        <f t="shared" si="15"/>
        <v>2.66</v>
      </c>
      <c r="J220" s="22" t="s">
        <v>241</v>
      </c>
      <c r="K220" s="28">
        <f t="shared" si="16"/>
        <v>7.98</v>
      </c>
      <c r="L220" s="33">
        <f t="shared" si="17"/>
        <v>39.9</v>
      </c>
      <c r="M220" s="22"/>
    </row>
    <row r="221" spans="1:13">
      <c r="A221" s="22">
        <v>216</v>
      </c>
      <c r="B221" s="23" t="s">
        <v>537</v>
      </c>
      <c r="C221" s="24" t="s">
        <v>18</v>
      </c>
      <c r="D221" s="24" t="s">
        <v>19</v>
      </c>
      <c r="E221" s="25" t="s">
        <v>36</v>
      </c>
      <c r="F221" s="26"/>
      <c r="G221" s="27">
        <v>2.51</v>
      </c>
      <c r="H221" s="28"/>
      <c r="I221" s="28">
        <f t="shared" si="15"/>
        <v>2.51</v>
      </c>
      <c r="J221" s="22" t="s">
        <v>241</v>
      </c>
      <c r="K221" s="28">
        <f t="shared" si="16"/>
        <v>7.53</v>
      </c>
      <c r="L221" s="33">
        <f t="shared" si="17"/>
        <v>37.65</v>
      </c>
      <c r="M221" s="22"/>
    </row>
    <row r="222" spans="1:13">
      <c r="A222" s="22">
        <v>217</v>
      </c>
      <c r="B222" s="23" t="s">
        <v>538</v>
      </c>
      <c r="C222" s="24" t="s">
        <v>18</v>
      </c>
      <c r="D222" s="24" t="s">
        <v>19</v>
      </c>
      <c r="E222" s="25" t="s">
        <v>23</v>
      </c>
      <c r="F222" s="26"/>
      <c r="G222" s="27">
        <v>4.81</v>
      </c>
      <c r="H222" s="28"/>
      <c r="I222" s="28">
        <f t="shared" si="15"/>
        <v>4.81</v>
      </c>
      <c r="J222" s="22" t="s">
        <v>241</v>
      </c>
      <c r="K222" s="28">
        <f t="shared" si="16"/>
        <v>14.43</v>
      </c>
      <c r="L222" s="33">
        <f t="shared" si="17"/>
        <v>72.15</v>
      </c>
      <c r="M222" s="22"/>
    </row>
    <row r="223" spans="1:13">
      <c r="A223" s="22">
        <v>218</v>
      </c>
      <c r="B223" s="23" t="s">
        <v>539</v>
      </c>
      <c r="C223" s="24" t="s">
        <v>18</v>
      </c>
      <c r="D223" s="24" t="s">
        <v>19</v>
      </c>
      <c r="E223" s="25" t="s">
        <v>23</v>
      </c>
      <c r="F223" s="26"/>
      <c r="G223" s="27">
        <v>6.5</v>
      </c>
      <c r="H223" s="28"/>
      <c r="I223" s="28">
        <f t="shared" si="15"/>
        <v>6.5</v>
      </c>
      <c r="J223" s="22" t="s">
        <v>241</v>
      </c>
      <c r="K223" s="28">
        <f t="shared" si="16"/>
        <v>19.5</v>
      </c>
      <c r="L223" s="33">
        <f t="shared" si="17"/>
        <v>97.5</v>
      </c>
      <c r="M223" s="22"/>
    </row>
    <row r="224" spans="1:13">
      <c r="A224" s="22">
        <v>219</v>
      </c>
      <c r="B224" s="23" t="s">
        <v>540</v>
      </c>
      <c r="C224" s="24" t="s">
        <v>18</v>
      </c>
      <c r="D224" s="24" t="s">
        <v>19</v>
      </c>
      <c r="E224" s="25" t="s">
        <v>20</v>
      </c>
      <c r="F224" s="26"/>
      <c r="G224" s="27">
        <v>5.47</v>
      </c>
      <c r="H224" s="28"/>
      <c r="I224" s="28">
        <f t="shared" si="15"/>
        <v>5.47</v>
      </c>
      <c r="J224" s="22" t="s">
        <v>241</v>
      </c>
      <c r="K224" s="28">
        <f t="shared" si="16"/>
        <v>16.41</v>
      </c>
      <c r="L224" s="33">
        <f t="shared" si="17"/>
        <v>82.05</v>
      </c>
      <c r="M224" s="22"/>
    </row>
    <row r="225" spans="1:13">
      <c r="A225" s="45">
        <v>220</v>
      </c>
      <c r="B225" s="35" t="s">
        <v>541</v>
      </c>
      <c r="C225" s="24" t="s">
        <v>18</v>
      </c>
      <c r="D225" s="24" t="s">
        <v>19</v>
      </c>
      <c r="E225" s="36" t="s">
        <v>36</v>
      </c>
      <c r="F225" s="37"/>
      <c r="G225" s="38">
        <v>3.23</v>
      </c>
      <c r="H225" s="39"/>
      <c r="I225" s="39">
        <f t="shared" si="15"/>
        <v>3.23</v>
      </c>
      <c r="J225" s="22" t="s">
        <v>241</v>
      </c>
      <c r="K225" s="39">
        <f t="shared" si="16"/>
        <v>9.69</v>
      </c>
      <c r="L225" s="44">
        <f t="shared" si="17"/>
        <v>48.45</v>
      </c>
      <c r="M225" s="45"/>
    </row>
    <row r="226" spans="1:13">
      <c r="A226" s="40" t="s">
        <v>16</v>
      </c>
      <c r="B226" s="40"/>
      <c r="C226" s="41"/>
      <c r="D226" s="40"/>
      <c r="E226" s="40"/>
      <c r="F226" s="40"/>
      <c r="G226" s="42">
        <f>SUM(G6:G225)</f>
        <v>925.019999999999</v>
      </c>
      <c r="H226" s="43"/>
      <c r="I226" s="42">
        <f>SUM(I6:I225)</f>
        <v>925.019999999999</v>
      </c>
      <c r="J226" s="42"/>
      <c r="K226" s="43">
        <f>SUM(K6:K225)</f>
        <v>2775.06</v>
      </c>
      <c r="L226" s="42">
        <f>SUM(L6:L225)</f>
        <v>13875.3</v>
      </c>
      <c r="M226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2:M38"/>
  <sheetViews>
    <sheetView workbookViewId="0">
      <selection activeCell="F29" sqref="F29"/>
    </sheetView>
  </sheetViews>
  <sheetFormatPr defaultColWidth="9" defaultRowHeight="13.5"/>
  <cols>
    <col min="1" max="1" width="5.125" style="2" customWidth="1"/>
    <col min="2" max="2" width="7.75" style="2" customWidth="1"/>
    <col min="3" max="3" width="16.5" style="3" customWidth="1"/>
    <col min="4" max="4" width="18.875" style="2" customWidth="1"/>
    <col min="5" max="5" width="10.37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6384" width="9" style="2"/>
  </cols>
  <sheetData>
    <row r="2" ht="20.25" spans="1:13">
      <c r="A2" s="9" t="s">
        <v>542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23" t="s">
        <v>543</v>
      </c>
      <c r="C6" s="24" t="s">
        <v>18</v>
      </c>
      <c r="D6" s="24" t="s">
        <v>19</v>
      </c>
      <c r="E6" s="25" t="s">
        <v>20</v>
      </c>
      <c r="F6" s="26"/>
      <c r="G6" s="27">
        <v>11.26</v>
      </c>
      <c r="H6" s="28"/>
      <c r="I6" s="28">
        <f>G6</f>
        <v>11.26</v>
      </c>
      <c r="J6" s="22" t="s">
        <v>544</v>
      </c>
      <c r="K6" s="28">
        <f>I6*3</f>
        <v>33.78</v>
      </c>
      <c r="L6" s="33">
        <f>I6*15</f>
        <v>168.9</v>
      </c>
      <c r="M6" s="22"/>
    </row>
    <row r="7" spans="1:13">
      <c r="A7" s="22">
        <v>2</v>
      </c>
      <c r="B7" s="23" t="s">
        <v>545</v>
      </c>
      <c r="C7" s="24" t="s">
        <v>18</v>
      </c>
      <c r="D7" s="24" t="s">
        <v>19</v>
      </c>
      <c r="E7" s="25" t="s">
        <v>32</v>
      </c>
      <c r="F7" s="26"/>
      <c r="G7" s="27">
        <v>4.74</v>
      </c>
      <c r="H7" s="28"/>
      <c r="I7" s="28">
        <f t="shared" ref="I7:I37" si="0">G7</f>
        <v>4.74</v>
      </c>
      <c r="J7" s="22" t="s">
        <v>544</v>
      </c>
      <c r="K7" s="28">
        <f t="shared" ref="K7:K37" si="1">I7*3</f>
        <v>14.22</v>
      </c>
      <c r="L7" s="33">
        <f t="shared" ref="L7:L37" si="2">I7*15</f>
        <v>71.1</v>
      </c>
      <c r="M7" s="22"/>
    </row>
    <row r="8" spans="1:13">
      <c r="A8" s="22">
        <v>3</v>
      </c>
      <c r="B8" s="23" t="s">
        <v>546</v>
      </c>
      <c r="C8" s="24" t="s">
        <v>18</v>
      </c>
      <c r="D8" s="24" t="s">
        <v>19</v>
      </c>
      <c r="E8" s="25" t="s">
        <v>30</v>
      </c>
      <c r="F8" s="26"/>
      <c r="G8" s="27">
        <v>6.82</v>
      </c>
      <c r="H8" s="28"/>
      <c r="I8" s="28">
        <f t="shared" si="0"/>
        <v>6.82</v>
      </c>
      <c r="J8" s="22" t="s">
        <v>544</v>
      </c>
      <c r="K8" s="28">
        <f t="shared" si="1"/>
        <v>20.46</v>
      </c>
      <c r="L8" s="33">
        <f t="shared" si="2"/>
        <v>102.3</v>
      </c>
      <c r="M8" s="22"/>
    </row>
    <row r="9" spans="1:13">
      <c r="A9" s="22">
        <v>4</v>
      </c>
      <c r="B9" s="23" t="s">
        <v>547</v>
      </c>
      <c r="C9" s="24" t="s">
        <v>18</v>
      </c>
      <c r="D9" s="24" t="s">
        <v>19</v>
      </c>
      <c r="E9" s="25" t="s">
        <v>39</v>
      </c>
      <c r="F9" s="26"/>
      <c r="G9" s="27">
        <v>5.48</v>
      </c>
      <c r="H9" s="28"/>
      <c r="I9" s="28">
        <f t="shared" si="0"/>
        <v>5.48</v>
      </c>
      <c r="J9" s="22" t="s">
        <v>544</v>
      </c>
      <c r="K9" s="28">
        <f t="shared" si="1"/>
        <v>16.44</v>
      </c>
      <c r="L9" s="33">
        <f t="shared" si="2"/>
        <v>82.2</v>
      </c>
      <c r="M9" s="22"/>
    </row>
    <row r="10" spans="1:13">
      <c r="A10" s="22">
        <v>5</v>
      </c>
      <c r="B10" s="23" t="s">
        <v>548</v>
      </c>
      <c r="C10" s="24" t="s">
        <v>18</v>
      </c>
      <c r="D10" s="24" t="s">
        <v>19</v>
      </c>
      <c r="E10" s="25" t="s">
        <v>32</v>
      </c>
      <c r="F10" s="26"/>
      <c r="G10" s="27">
        <v>5.26</v>
      </c>
      <c r="H10" s="28"/>
      <c r="I10" s="28">
        <f t="shared" si="0"/>
        <v>5.26</v>
      </c>
      <c r="J10" s="22" t="s">
        <v>544</v>
      </c>
      <c r="K10" s="28">
        <f t="shared" si="1"/>
        <v>15.78</v>
      </c>
      <c r="L10" s="33">
        <f t="shared" si="2"/>
        <v>78.9</v>
      </c>
      <c r="M10" s="22"/>
    </row>
    <row r="11" spans="1:13">
      <c r="A11" s="22">
        <v>6</v>
      </c>
      <c r="B11" s="23" t="s">
        <v>549</v>
      </c>
      <c r="C11" s="24" t="s">
        <v>18</v>
      </c>
      <c r="D11" s="24" t="s">
        <v>19</v>
      </c>
      <c r="E11" s="25" t="s">
        <v>47</v>
      </c>
      <c r="F11" s="26"/>
      <c r="G11" s="27">
        <v>5.41</v>
      </c>
      <c r="H11" s="28"/>
      <c r="I11" s="28">
        <f t="shared" si="0"/>
        <v>5.41</v>
      </c>
      <c r="J11" s="22" t="s">
        <v>544</v>
      </c>
      <c r="K11" s="28">
        <f t="shared" si="1"/>
        <v>16.23</v>
      </c>
      <c r="L11" s="33">
        <f t="shared" si="2"/>
        <v>81.15</v>
      </c>
      <c r="M11" s="22"/>
    </row>
    <row r="12" spans="1:13">
      <c r="A12" s="22">
        <v>7</v>
      </c>
      <c r="B12" s="23" t="s">
        <v>550</v>
      </c>
      <c r="C12" s="24" t="s">
        <v>18</v>
      </c>
      <c r="D12" s="24" t="s">
        <v>19</v>
      </c>
      <c r="E12" s="25" t="s">
        <v>47</v>
      </c>
      <c r="F12" s="26"/>
      <c r="G12" s="27">
        <v>5.04</v>
      </c>
      <c r="H12" s="28"/>
      <c r="I12" s="28">
        <f t="shared" si="0"/>
        <v>5.04</v>
      </c>
      <c r="J12" s="22" t="s">
        <v>544</v>
      </c>
      <c r="K12" s="28">
        <f t="shared" si="1"/>
        <v>15.12</v>
      </c>
      <c r="L12" s="33">
        <f t="shared" si="2"/>
        <v>75.6</v>
      </c>
      <c r="M12" s="22"/>
    </row>
    <row r="13" spans="1:13">
      <c r="A13" s="22">
        <v>8</v>
      </c>
      <c r="B13" s="23" t="s">
        <v>551</v>
      </c>
      <c r="C13" s="24" t="s">
        <v>18</v>
      </c>
      <c r="D13" s="24" t="s">
        <v>19</v>
      </c>
      <c r="E13" s="25" t="s">
        <v>32</v>
      </c>
      <c r="F13" s="26"/>
      <c r="G13" s="27">
        <v>11.71</v>
      </c>
      <c r="H13" s="28"/>
      <c r="I13" s="28">
        <f t="shared" si="0"/>
        <v>11.71</v>
      </c>
      <c r="J13" s="22" t="s">
        <v>544</v>
      </c>
      <c r="K13" s="28">
        <f t="shared" si="1"/>
        <v>35.13</v>
      </c>
      <c r="L13" s="33">
        <f t="shared" si="2"/>
        <v>175.65</v>
      </c>
      <c r="M13" s="22"/>
    </row>
    <row r="14" spans="1:13">
      <c r="A14" s="22">
        <v>9</v>
      </c>
      <c r="B14" s="23" t="s">
        <v>121</v>
      </c>
      <c r="C14" s="24" t="s">
        <v>18</v>
      </c>
      <c r="D14" s="24" t="s">
        <v>19</v>
      </c>
      <c r="E14" s="25" t="s">
        <v>23</v>
      </c>
      <c r="F14" s="26"/>
      <c r="G14" s="27">
        <v>5.56</v>
      </c>
      <c r="H14" s="28"/>
      <c r="I14" s="28">
        <f t="shared" si="0"/>
        <v>5.56</v>
      </c>
      <c r="J14" s="22" t="s">
        <v>544</v>
      </c>
      <c r="K14" s="28">
        <f t="shared" si="1"/>
        <v>16.68</v>
      </c>
      <c r="L14" s="33">
        <f t="shared" si="2"/>
        <v>83.4</v>
      </c>
      <c r="M14" s="22"/>
    </row>
    <row r="15" spans="1:13">
      <c r="A15" s="22">
        <v>10</v>
      </c>
      <c r="B15" s="23" t="s">
        <v>552</v>
      </c>
      <c r="C15" s="24" t="s">
        <v>18</v>
      </c>
      <c r="D15" s="24" t="s">
        <v>19</v>
      </c>
      <c r="E15" s="25" t="s">
        <v>27</v>
      </c>
      <c r="F15" s="26"/>
      <c r="G15" s="27">
        <v>17.12</v>
      </c>
      <c r="H15" s="28"/>
      <c r="I15" s="28">
        <f t="shared" si="0"/>
        <v>17.12</v>
      </c>
      <c r="J15" s="22" t="s">
        <v>544</v>
      </c>
      <c r="K15" s="28">
        <f t="shared" si="1"/>
        <v>51.36</v>
      </c>
      <c r="L15" s="33">
        <f t="shared" si="2"/>
        <v>256.8</v>
      </c>
      <c r="M15" s="22"/>
    </row>
    <row r="16" spans="1:13">
      <c r="A16" s="22">
        <v>11</v>
      </c>
      <c r="B16" s="23" t="s">
        <v>553</v>
      </c>
      <c r="C16" s="24" t="s">
        <v>18</v>
      </c>
      <c r="D16" s="24" t="s">
        <v>19</v>
      </c>
      <c r="E16" s="25" t="s">
        <v>25</v>
      </c>
      <c r="F16" s="26"/>
      <c r="G16" s="27">
        <v>11.34</v>
      </c>
      <c r="H16" s="28"/>
      <c r="I16" s="28">
        <f t="shared" si="0"/>
        <v>11.34</v>
      </c>
      <c r="J16" s="22" t="s">
        <v>544</v>
      </c>
      <c r="K16" s="28">
        <f t="shared" si="1"/>
        <v>34.02</v>
      </c>
      <c r="L16" s="33">
        <f t="shared" si="2"/>
        <v>170.1</v>
      </c>
      <c r="M16" s="22"/>
    </row>
    <row r="17" spans="1:13">
      <c r="A17" s="22">
        <v>12</v>
      </c>
      <c r="B17" s="23" t="s">
        <v>435</v>
      </c>
      <c r="C17" s="24" t="s">
        <v>18</v>
      </c>
      <c r="D17" s="24" t="s">
        <v>19</v>
      </c>
      <c r="E17" s="25" t="s">
        <v>27</v>
      </c>
      <c r="F17" s="26"/>
      <c r="G17" s="27">
        <v>11.34</v>
      </c>
      <c r="H17" s="28"/>
      <c r="I17" s="28">
        <f t="shared" si="0"/>
        <v>11.34</v>
      </c>
      <c r="J17" s="22" t="s">
        <v>544</v>
      </c>
      <c r="K17" s="28">
        <f t="shared" si="1"/>
        <v>34.02</v>
      </c>
      <c r="L17" s="33">
        <f t="shared" si="2"/>
        <v>170.1</v>
      </c>
      <c r="M17" s="22"/>
    </row>
    <row r="18" spans="1:13">
      <c r="A18" s="22">
        <v>13</v>
      </c>
      <c r="B18" s="23" t="s">
        <v>554</v>
      </c>
      <c r="C18" s="24" t="s">
        <v>18</v>
      </c>
      <c r="D18" s="24" t="s">
        <v>19</v>
      </c>
      <c r="E18" s="25" t="s">
        <v>32</v>
      </c>
      <c r="F18" s="26"/>
      <c r="G18" s="27">
        <v>4.82</v>
      </c>
      <c r="H18" s="28"/>
      <c r="I18" s="28">
        <f t="shared" si="0"/>
        <v>4.82</v>
      </c>
      <c r="J18" s="22" t="s">
        <v>544</v>
      </c>
      <c r="K18" s="28">
        <f t="shared" si="1"/>
        <v>14.46</v>
      </c>
      <c r="L18" s="33">
        <f t="shared" si="2"/>
        <v>72.3</v>
      </c>
      <c r="M18" s="22"/>
    </row>
    <row r="19" spans="1:13">
      <c r="A19" s="22">
        <v>14</v>
      </c>
      <c r="B19" s="23" t="s">
        <v>555</v>
      </c>
      <c r="C19" s="24" t="s">
        <v>18</v>
      </c>
      <c r="D19" s="24" t="s">
        <v>19</v>
      </c>
      <c r="E19" s="25" t="s">
        <v>27</v>
      </c>
      <c r="F19" s="26"/>
      <c r="G19" s="27">
        <v>5.26</v>
      </c>
      <c r="H19" s="28"/>
      <c r="I19" s="28">
        <f t="shared" si="0"/>
        <v>5.26</v>
      </c>
      <c r="J19" s="22" t="s">
        <v>544</v>
      </c>
      <c r="K19" s="28">
        <f t="shared" si="1"/>
        <v>15.78</v>
      </c>
      <c r="L19" s="33">
        <f t="shared" si="2"/>
        <v>78.9</v>
      </c>
      <c r="M19" s="22"/>
    </row>
    <row r="20" spans="1:13">
      <c r="A20" s="22">
        <v>15</v>
      </c>
      <c r="B20" s="23" t="s">
        <v>556</v>
      </c>
      <c r="C20" s="24" t="s">
        <v>18</v>
      </c>
      <c r="D20" s="24" t="s">
        <v>19</v>
      </c>
      <c r="E20" s="25" t="s">
        <v>30</v>
      </c>
      <c r="F20" s="26"/>
      <c r="G20" s="27">
        <v>7.63</v>
      </c>
      <c r="H20" s="28"/>
      <c r="I20" s="28">
        <f t="shared" si="0"/>
        <v>7.63</v>
      </c>
      <c r="J20" s="22" t="s">
        <v>544</v>
      </c>
      <c r="K20" s="28">
        <f t="shared" si="1"/>
        <v>22.89</v>
      </c>
      <c r="L20" s="33">
        <f t="shared" si="2"/>
        <v>114.45</v>
      </c>
      <c r="M20" s="22"/>
    </row>
    <row r="21" spans="1:13">
      <c r="A21" s="22">
        <v>16</v>
      </c>
      <c r="B21" s="23" t="s">
        <v>557</v>
      </c>
      <c r="C21" s="24" t="s">
        <v>18</v>
      </c>
      <c r="D21" s="24" t="s">
        <v>19</v>
      </c>
      <c r="E21" s="25" t="s">
        <v>23</v>
      </c>
      <c r="F21" s="26"/>
      <c r="G21" s="27">
        <v>6.52</v>
      </c>
      <c r="H21" s="28"/>
      <c r="I21" s="28">
        <f t="shared" si="0"/>
        <v>6.52</v>
      </c>
      <c r="J21" s="22" t="s">
        <v>544</v>
      </c>
      <c r="K21" s="28">
        <f t="shared" si="1"/>
        <v>19.56</v>
      </c>
      <c r="L21" s="33">
        <f t="shared" si="2"/>
        <v>97.8</v>
      </c>
      <c r="M21" s="22"/>
    </row>
    <row r="22" spans="1:13">
      <c r="A22" s="22">
        <v>17</v>
      </c>
      <c r="B22" s="23" t="s">
        <v>558</v>
      </c>
      <c r="C22" s="24" t="s">
        <v>18</v>
      </c>
      <c r="D22" s="24" t="s">
        <v>19</v>
      </c>
      <c r="E22" s="25" t="s">
        <v>20</v>
      </c>
      <c r="F22" s="26"/>
      <c r="G22" s="27">
        <v>8.15</v>
      </c>
      <c r="H22" s="28"/>
      <c r="I22" s="28">
        <f t="shared" si="0"/>
        <v>8.15</v>
      </c>
      <c r="J22" s="22" t="s">
        <v>544</v>
      </c>
      <c r="K22" s="28">
        <f t="shared" si="1"/>
        <v>24.45</v>
      </c>
      <c r="L22" s="33">
        <f t="shared" si="2"/>
        <v>122.25</v>
      </c>
      <c r="M22" s="22"/>
    </row>
    <row r="23" spans="1:13">
      <c r="A23" s="22">
        <v>18</v>
      </c>
      <c r="B23" s="23" t="s">
        <v>559</v>
      </c>
      <c r="C23" s="24" t="s">
        <v>18</v>
      </c>
      <c r="D23" s="24" t="s">
        <v>19</v>
      </c>
      <c r="E23" s="25" t="s">
        <v>39</v>
      </c>
      <c r="F23" s="26"/>
      <c r="G23" s="27">
        <v>7.93</v>
      </c>
      <c r="H23" s="28"/>
      <c r="I23" s="28">
        <f t="shared" si="0"/>
        <v>7.93</v>
      </c>
      <c r="J23" s="22" t="s">
        <v>544</v>
      </c>
      <c r="K23" s="28">
        <f t="shared" si="1"/>
        <v>23.79</v>
      </c>
      <c r="L23" s="33">
        <f t="shared" si="2"/>
        <v>118.95</v>
      </c>
      <c r="M23" s="22"/>
    </row>
    <row r="24" spans="1:13">
      <c r="A24" s="22">
        <v>19</v>
      </c>
      <c r="B24" s="23" t="s">
        <v>560</v>
      </c>
      <c r="C24" s="24" t="s">
        <v>18</v>
      </c>
      <c r="D24" s="24" t="s">
        <v>19</v>
      </c>
      <c r="E24" s="25" t="s">
        <v>30</v>
      </c>
      <c r="F24" s="26"/>
      <c r="G24" s="27">
        <v>16.01</v>
      </c>
      <c r="H24" s="28"/>
      <c r="I24" s="28">
        <f t="shared" si="0"/>
        <v>16.01</v>
      </c>
      <c r="J24" s="22" t="s">
        <v>544</v>
      </c>
      <c r="K24" s="28">
        <f t="shared" si="1"/>
        <v>48.03</v>
      </c>
      <c r="L24" s="33">
        <f t="shared" si="2"/>
        <v>240.15</v>
      </c>
      <c r="M24" s="22"/>
    </row>
    <row r="25" spans="1:13">
      <c r="A25" s="22">
        <v>20</v>
      </c>
      <c r="B25" s="23" t="s">
        <v>561</v>
      </c>
      <c r="C25" s="24" t="s">
        <v>18</v>
      </c>
      <c r="D25" s="24" t="s">
        <v>19</v>
      </c>
      <c r="E25" s="25" t="s">
        <v>25</v>
      </c>
      <c r="F25" s="26"/>
      <c r="G25" s="27">
        <v>9.11</v>
      </c>
      <c r="H25" s="28"/>
      <c r="I25" s="28">
        <f t="shared" si="0"/>
        <v>9.11</v>
      </c>
      <c r="J25" s="22" t="s">
        <v>544</v>
      </c>
      <c r="K25" s="28">
        <f t="shared" si="1"/>
        <v>27.33</v>
      </c>
      <c r="L25" s="33">
        <f t="shared" si="2"/>
        <v>136.65</v>
      </c>
      <c r="M25" s="22"/>
    </row>
    <row r="26" spans="1:13">
      <c r="A26" s="22">
        <v>21</v>
      </c>
      <c r="B26" s="23" t="s">
        <v>562</v>
      </c>
      <c r="C26" s="24" t="s">
        <v>18</v>
      </c>
      <c r="D26" s="24" t="s">
        <v>19</v>
      </c>
      <c r="E26" s="25" t="s">
        <v>23</v>
      </c>
      <c r="F26" s="26"/>
      <c r="G26" s="27">
        <v>16.67</v>
      </c>
      <c r="H26" s="28"/>
      <c r="I26" s="28">
        <f t="shared" si="0"/>
        <v>16.67</v>
      </c>
      <c r="J26" s="22" t="s">
        <v>544</v>
      </c>
      <c r="K26" s="28">
        <f t="shared" si="1"/>
        <v>50.01</v>
      </c>
      <c r="L26" s="33">
        <f t="shared" si="2"/>
        <v>250.05</v>
      </c>
      <c r="M26" s="22"/>
    </row>
    <row r="27" spans="1:13">
      <c r="A27" s="22">
        <v>22</v>
      </c>
      <c r="B27" s="23" t="s">
        <v>563</v>
      </c>
      <c r="C27" s="24" t="s">
        <v>18</v>
      </c>
      <c r="D27" s="24" t="s">
        <v>19</v>
      </c>
      <c r="E27" s="25" t="s">
        <v>20</v>
      </c>
      <c r="F27" s="26"/>
      <c r="G27" s="27">
        <v>16.23</v>
      </c>
      <c r="H27" s="28"/>
      <c r="I27" s="28">
        <f t="shared" si="0"/>
        <v>16.23</v>
      </c>
      <c r="J27" s="22" t="s">
        <v>544</v>
      </c>
      <c r="K27" s="28">
        <f t="shared" si="1"/>
        <v>48.69</v>
      </c>
      <c r="L27" s="33">
        <f t="shared" si="2"/>
        <v>243.45</v>
      </c>
      <c r="M27" s="22"/>
    </row>
    <row r="28" spans="1:13">
      <c r="A28" s="22">
        <v>23</v>
      </c>
      <c r="B28" s="23" t="s">
        <v>564</v>
      </c>
      <c r="C28" s="24" t="s">
        <v>18</v>
      </c>
      <c r="D28" s="24" t="s">
        <v>19</v>
      </c>
      <c r="E28" s="25" t="s">
        <v>20</v>
      </c>
      <c r="F28" s="26"/>
      <c r="G28" s="27">
        <v>17.32</v>
      </c>
      <c r="H28" s="28"/>
      <c r="I28" s="28">
        <f t="shared" si="0"/>
        <v>17.32</v>
      </c>
      <c r="J28" s="22" t="s">
        <v>544</v>
      </c>
      <c r="K28" s="28">
        <f t="shared" si="1"/>
        <v>51.96</v>
      </c>
      <c r="L28" s="33">
        <f t="shared" si="2"/>
        <v>259.8</v>
      </c>
      <c r="M28" s="22"/>
    </row>
    <row r="29" spans="1:13">
      <c r="A29" s="22">
        <v>24</v>
      </c>
      <c r="B29" s="23" t="s">
        <v>565</v>
      </c>
      <c r="C29" s="24" t="s">
        <v>18</v>
      </c>
      <c r="D29" s="24" t="s">
        <v>19</v>
      </c>
      <c r="E29" s="25" t="s">
        <v>23</v>
      </c>
      <c r="F29" s="26"/>
      <c r="G29" s="27">
        <v>3.41</v>
      </c>
      <c r="H29" s="28"/>
      <c r="I29" s="28">
        <f t="shared" si="0"/>
        <v>3.41</v>
      </c>
      <c r="J29" s="22" t="s">
        <v>544</v>
      </c>
      <c r="K29" s="28">
        <f t="shared" si="1"/>
        <v>10.23</v>
      </c>
      <c r="L29" s="33">
        <f t="shared" si="2"/>
        <v>51.15</v>
      </c>
      <c r="M29" s="22"/>
    </row>
    <row r="30" spans="1:13">
      <c r="A30" s="22">
        <v>25</v>
      </c>
      <c r="B30" s="23" t="s">
        <v>566</v>
      </c>
      <c r="C30" s="24" t="s">
        <v>18</v>
      </c>
      <c r="D30" s="24" t="s">
        <v>19</v>
      </c>
      <c r="E30" s="25" t="s">
        <v>30</v>
      </c>
      <c r="F30" s="26"/>
      <c r="G30" s="27">
        <v>13.41</v>
      </c>
      <c r="H30" s="28"/>
      <c r="I30" s="28">
        <f t="shared" si="0"/>
        <v>13.41</v>
      </c>
      <c r="J30" s="22" t="s">
        <v>544</v>
      </c>
      <c r="K30" s="28">
        <f t="shared" si="1"/>
        <v>40.23</v>
      </c>
      <c r="L30" s="33">
        <f t="shared" si="2"/>
        <v>201.15</v>
      </c>
      <c r="M30" s="22"/>
    </row>
    <row r="31" spans="1:13">
      <c r="A31" s="22">
        <v>26</v>
      </c>
      <c r="B31" s="23" t="s">
        <v>567</v>
      </c>
      <c r="C31" s="24" t="s">
        <v>18</v>
      </c>
      <c r="D31" s="24" t="s">
        <v>19</v>
      </c>
      <c r="E31" s="25" t="s">
        <v>32</v>
      </c>
      <c r="F31" s="26"/>
      <c r="G31" s="27">
        <v>17.19</v>
      </c>
      <c r="H31" s="28"/>
      <c r="I31" s="28">
        <f t="shared" si="0"/>
        <v>17.19</v>
      </c>
      <c r="J31" s="22" t="s">
        <v>544</v>
      </c>
      <c r="K31" s="28">
        <f t="shared" si="1"/>
        <v>51.57</v>
      </c>
      <c r="L31" s="33">
        <f t="shared" si="2"/>
        <v>257.85</v>
      </c>
      <c r="M31" s="22"/>
    </row>
    <row r="32" spans="1:13">
      <c r="A32" s="22">
        <v>27</v>
      </c>
      <c r="B32" s="23" t="s">
        <v>568</v>
      </c>
      <c r="C32" s="24" t="s">
        <v>18</v>
      </c>
      <c r="D32" s="24" t="s">
        <v>19</v>
      </c>
      <c r="E32" s="25" t="s">
        <v>47</v>
      </c>
      <c r="F32" s="26"/>
      <c r="G32" s="27">
        <v>17.19</v>
      </c>
      <c r="H32" s="28"/>
      <c r="I32" s="28">
        <f t="shared" si="0"/>
        <v>17.19</v>
      </c>
      <c r="J32" s="22" t="s">
        <v>544</v>
      </c>
      <c r="K32" s="28">
        <f t="shared" si="1"/>
        <v>51.57</v>
      </c>
      <c r="L32" s="33">
        <f t="shared" si="2"/>
        <v>257.85</v>
      </c>
      <c r="M32" s="22"/>
    </row>
    <row r="33" spans="1:13">
      <c r="A33" s="22">
        <v>28</v>
      </c>
      <c r="B33" s="23" t="s">
        <v>569</v>
      </c>
      <c r="C33" s="24" t="s">
        <v>18</v>
      </c>
      <c r="D33" s="24" t="s">
        <v>19</v>
      </c>
      <c r="E33" s="25" t="s">
        <v>27</v>
      </c>
      <c r="F33" s="26"/>
      <c r="G33" s="27">
        <v>9.26</v>
      </c>
      <c r="H33" s="28"/>
      <c r="I33" s="28">
        <f t="shared" si="0"/>
        <v>9.26</v>
      </c>
      <c r="J33" s="22" t="s">
        <v>544</v>
      </c>
      <c r="K33" s="28">
        <f t="shared" si="1"/>
        <v>27.78</v>
      </c>
      <c r="L33" s="33">
        <f t="shared" si="2"/>
        <v>138.9</v>
      </c>
      <c r="M33" s="22"/>
    </row>
    <row r="34" spans="1:13">
      <c r="A34" s="22">
        <v>29</v>
      </c>
      <c r="B34" s="23" t="s">
        <v>437</v>
      </c>
      <c r="C34" s="24" t="s">
        <v>18</v>
      </c>
      <c r="D34" s="24" t="s">
        <v>19</v>
      </c>
      <c r="E34" s="25" t="s">
        <v>47</v>
      </c>
      <c r="F34" s="26"/>
      <c r="G34" s="27">
        <v>9.11</v>
      </c>
      <c r="H34" s="28"/>
      <c r="I34" s="28">
        <f t="shared" si="0"/>
        <v>9.11</v>
      </c>
      <c r="J34" s="22" t="s">
        <v>544</v>
      </c>
      <c r="K34" s="28">
        <f t="shared" si="1"/>
        <v>27.33</v>
      </c>
      <c r="L34" s="33">
        <f t="shared" si="2"/>
        <v>136.65</v>
      </c>
      <c r="M34" s="22"/>
    </row>
    <row r="35" spans="1:13">
      <c r="A35" s="22">
        <v>30</v>
      </c>
      <c r="B35" s="23" t="s">
        <v>570</v>
      </c>
      <c r="C35" s="24" t="s">
        <v>18</v>
      </c>
      <c r="D35" s="24" t="s">
        <v>19</v>
      </c>
      <c r="E35" s="25" t="s">
        <v>27</v>
      </c>
      <c r="F35" s="26"/>
      <c r="G35" s="27">
        <v>9.34</v>
      </c>
      <c r="H35" s="28"/>
      <c r="I35" s="28">
        <f t="shared" si="0"/>
        <v>9.34</v>
      </c>
      <c r="J35" s="22" t="s">
        <v>544</v>
      </c>
      <c r="K35" s="28">
        <f t="shared" si="1"/>
        <v>28.02</v>
      </c>
      <c r="L35" s="33">
        <f t="shared" si="2"/>
        <v>140.1</v>
      </c>
      <c r="M35" s="22"/>
    </row>
    <row r="36" s="1" customFormat="1" spans="1:13">
      <c r="A36" s="22">
        <v>31</v>
      </c>
      <c r="B36" s="23" t="s">
        <v>571</v>
      </c>
      <c r="C36" s="24" t="s">
        <v>18</v>
      </c>
      <c r="D36" s="24" t="s">
        <v>19</v>
      </c>
      <c r="E36" s="25" t="s">
        <v>39</v>
      </c>
      <c r="F36" s="26"/>
      <c r="G36" s="27">
        <v>2.07</v>
      </c>
      <c r="H36" s="28"/>
      <c r="I36" s="28">
        <f t="shared" si="0"/>
        <v>2.07</v>
      </c>
      <c r="J36" s="22" t="s">
        <v>544</v>
      </c>
      <c r="K36" s="28">
        <f t="shared" si="1"/>
        <v>6.21</v>
      </c>
      <c r="L36" s="33">
        <f t="shared" si="2"/>
        <v>31.05</v>
      </c>
      <c r="M36" s="22"/>
    </row>
    <row r="37" spans="1:13">
      <c r="A37" s="45">
        <v>32</v>
      </c>
      <c r="B37" s="35" t="s">
        <v>572</v>
      </c>
      <c r="C37" s="24" t="s">
        <v>18</v>
      </c>
      <c r="D37" s="24" t="s">
        <v>19</v>
      </c>
      <c r="E37" s="36" t="s">
        <v>20</v>
      </c>
      <c r="F37" s="37"/>
      <c r="G37" s="38">
        <v>4.27</v>
      </c>
      <c r="H37" s="39"/>
      <c r="I37" s="39">
        <f t="shared" si="0"/>
        <v>4.27</v>
      </c>
      <c r="J37" s="22" t="s">
        <v>544</v>
      </c>
      <c r="K37" s="39">
        <f t="shared" si="1"/>
        <v>12.81</v>
      </c>
      <c r="L37" s="44">
        <f t="shared" si="2"/>
        <v>64.05</v>
      </c>
      <c r="M37" s="45"/>
    </row>
    <row r="38" spans="1:13">
      <c r="A38" s="40" t="s">
        <v>16</v>
      </c>
      <c r="B38" s="40"/>
      <c r="C38" s="41"/>
      <c r="D38" s="40"/>
      <c r="E38" s="40"/>
      <c r="F38" s="40"/>
      <c r="G38" s="42">
        <f>SUM(G6:G37)</f>
        <v>301.98</v>
      </c>
      <c r="H38" s="43"/>
      <c r="I38" s="42">
        <f>SUM(I6:I37)</f>
        <v>301.98</v>
      </c>
      <c r="J38" s="42"/>
      <c r="K38" s="43">
        <f>SUM(K6:K37)</f>
        <v>905.94</v>
      </c>
      <c r="L38" s="42">
        <f>SUM(L6:L37)</f>
        <v>4529.7</v>
      </c>
      <c r="M38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rintOptions horizontalCentered="1"/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202"/>
  <sheetViews>
    <sheetView workbookViewId="0">
      <selection activeCell="F28" sqref="F28"/>
    </sheetView>
  </sheetViews>
  <sheetFormatPr defaultColWidth="9" defaultRowHeight="13.5"/>
  <cols>
    <col min="1" max="1" width="5.125" style="2" customWidth="1"/>
    <col min="2" max="2" width="8.125" style="2" customWidth="1"/>
    <col min="3" max="3" width="15.625" style="3" customWidth="1"/>
    <col min="4" max="4" width="19.75" style="2" customWidth="1"/>
    <col min="5" max="5" width="12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9.375" style="2"/>
    <col min="13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573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23" t="s">
        <v>574</v>
      </c>
      <c r="C6" s="24" t="s">
        <v>18</v>
      </c>
      <c r="D6" s="24" t="s">
        <v>19</v>
      </c>
      <c r="E6" s="25" t="s">
        <v>36</v>
      </c>
      <c r="F6" s="26"/>
      <c r="G6" s="27">
        <v>4.16</v>
      </c>
      <c r="H6" s="28"/>
      <c r="I6" s="28">
        <f t="shared" ref="I6:I61" si="0">G6</f>
        <v>4.16</v>
      </c>
      <c r="J6" s="22" t="s">
        <v>575</v>
      </c>
      <c r="K6" s="28">
        <f>I6*3</f>
        <v>12.48</v>
      </c>
      <c r="L6" s="33">
        <f>I6*15</f>
        <v>62.4</v>
      </c>
      <c r="M6" s="22"/>
    </row>
    <row r="7" spans="1:13">
      <c r="A7" s="22">
        <v>2</v>
      </c>
      <c r="B7" s="23" t="s">
        <v>576</v>
      </c>
      <c r="C7" s="24" t="s">
        <v>18</v>
      </c>
      <c r="D7" s="24" t="s">
        <v>19</v>
      </c>
      <c r="E7" s="25" t="s">
        <v>32</v>
      </c>
      <c r="F7" s="26"/>
      <c r="G7" s="27">
        <v>3.12</v>
      </c>
      <c r="H7" s="28"/>
      <c r="I7" s="28">
        <f t="shared" si="0"/>
        <v>3.12</v>
      </c>
      <c r="J7" s="22" t="s">
        <v>575</v>
      </c>
      <c r="K7" s="28">
        <f t="shared" ref="K7:K70" si="1">I7*3</f>
        <v>9.36</v>
      </c>
      <c r="L7" s="33">
        <f t="shared" ref="L7:L70" si="2">I7*15</f>
        <v>46.8</v>
      </c>
      <c r="M7" s="22"/>
    </row>
    <row r="8" spans="1:13">
      <c r="A8" s="22">
        <v>3</v>
      </c>
      <c r="B8" s="23" t="s">
        <v>577</v>
      </c>
      <c r="C8" s="24" t="s">
        <v>18</v>
      </c>
      <c r="D8" s="24" t="s">
        <v>19</v>
      </c>
      <c r="E8" s="25" t="s">
        <v>39</v>
      </c>
      <c r="F8" s="26"/>
      <c r="G8" s="27">
        <v>2.53</v>
      </c>
      <c r="H8" s="28"/>
      <c r="I8" s="28">
        <f t="shared" si="0"/>
        <v>2.53</v>
      </c>
      <c r="J8" s="22" t="s">
        <v>575</v>
      </c>
      <c r="K8" s="28">
        <f t="shared" si="1"/>
        <v>7.59</v>
      </c>
      <c r="L8" s="33">
        <f t="shared" si="2"/>
        <v>37.95</v>
      </c>
      <c r="M8" s="22"/>
    </row>
    <row r="9" spans="1:13">
      <c r="A9" s="22">
        <v>4</v>
      </c>
      <c r="B9" s="23" t="s">
        <v>578</v>
      </c>
      <c r="C9" s="24" t="s">
        <v>18</v>
      </c>
      <c r="D9" s="24" t="s">
        <v>19</v>
      </c>
      <c r="E9" s="25" t="s">
        <v>23</v>
      </c>
      <c r="F9" s="26"/>
      <c r="G9" s="27">
        <v>2.53</v>
      </c>
      <c r="H9" s="28"/>
      <c r="I9" s="28">
        <f t="shared" si="0"/>
        <v>2.53</v>
      </c>
      <c r="J9" s="22" t="s">
        <v>575</v>
      </c>
      <c r="K9" s="28">
        <f t="shared" si="1"/>
        <v>7.59</v>
      </c>
      <c r="L9" s="33">
        <f t="shared" si="2"/>
        <v>37.95</v>
      </c>
      <c r="M9" s="22"/>
    </row>
    <row r="10" spans="1:13">
      <c r="A10" s="22">
        <v>5</v>
      </c>
      <c r="B10" s="23" t="s">
        <v>579</v>
      </c>
      <c r="C10" s="24" t="s">
        <v>18</v>
      </c>
      <c r="D10" s="24" t="s">
        <v>19</v>
      </c>
      <c r="E10" s="25" t="s">
        <v>25</v>
      </c>
      <c r="F10" s="26"/>
      <c r="G10" s="27">
        <v>2.38</v>
      </c>
      <c r="H10" s="28"/>
      <c r="I10" s="28">
        <f t="shared" si="0"/>
        <v>2.38</v>
      </c>
      <c r="J10" s="22" t="s">
        <v>575</v>
      </c>
      <c r="K10" s="28">
        <f t="shared" si="1"/>
        <v>7.14</v>
      </c>
      <c r="L10" s="33">
        <f t="shared" si="2"/>
        <v>35.7</v>
      </c>
      <c r="M10" s="22"/>
    </row>
    <row r="11" spans="1:13">
      <c r="A11" s="22">
        <v>6</v>
      </c>
      <c r="B11" s="23" t="s">
        <v>580</v>
      </c>
      <c r="C11" s="24" t="s">
        <v>18</v>
      </c>
      <c r="D11" s="24" t="s">
        <v>19</v>
      </c>
      <c r="E11" s="25" t="s">
        <v>32</v>
      </c>
      <c r="F11" s="26"/>
      <c r="G11" s="27">
        <v>3.05</v>
      </c>
      <c r="H11" s="28"/>
      <c r="I11" s="28">
        <f t="shared" si="0"/>
        <v>3.05</v>
      </c>
      <c r="J11" s="22" t="s">
        <v>575</v>
      </c>
      <c r="K11" s="28">
        <f t="shared" si="1"/>
        <v>9.15</v>
      </c>
      <c r="L11" s="33">
        <f t="shared" si="2"/>
        <v>45.75</v>
      </c>
      <c r="M11" s="22"/>
    </row>
    <row r="12" spans="1:13">
      <c r="A12" s="22">
        <v>7</v>
      </c>
      <c r="B12" s="23" t="s">
        <v>581</v>
      </c>
      <c r="C12" s="24" t="s">
        <v>18</v>
      </c>
      <c r="D12" s="24" t="s">
        <v>19</v>
      </c>
      <c r="E12" s="25" t="s">
        <v>23</v>
      </c>
      <c r="F12" s="26"/>
      <c r="G12" s="27">
        <v>0.97</v>
      </c>
      <c r="H12" s="28"/>
      <c r="I12" s="28">
        <f t="shared" si="0"/>
        <v>0.97</v>
      </c>
      <c r="J12" s="22" t="s">
        <v>575</v>
      </c>
      <c r="K12" s="28">
        <f t="shared" si="1"/>
        <v>2.91</v>
      </c>
      <c r="L12" s="33">
        <f t="shared" si="2"/>
        <v>14.55</v>
      </c>
      <c r="M12" s="22"/>
    </row>
    <row r="13" spans="1:13">
      <c r="A13" s="22">
        <v>8</v>
      </c>
      <c r="B13" s="23" t="s">
        <v>582</v>
      </c>
      <c r="C13" s="24" t="s">
        <v>18</v>
      </c>
      <c r="D13" s="24" t="s">
        <v>19</v>
      </c>
      <c r="E13" s="25" t="s">
        <v>39</v>
      </c>
      <c r="F13" s="26"/>
      <c r="G13" s="27">
        <v>2.98</v>
      </c>
      <c r="H13" s="28"/>
      <c r="I13" s="28">
        <f t="shared" si="0"/>
        <v>2.98</v>
      </c>
      <c r="J13" s="22" t="s">
        <v>575</v>
      </c>
      <c r="K13" s="28">
        <f t="shared" si="1"/>
        <v>8.94</v>
      </c>
      <c r="L13" s="33">
        <f t="shared" si="2"/>
        <v>44.7</v>
      </c>
      <c r="M13" s="22"/>
    </row>
    <row r="14" spans="1:13">
      <c r="A14" s="22">
        <v>9</v>
      </c>
      <c r="B14" s="23" t="s">
        <v>583</v>
      </c>
      <c r="C14" s="24" t="s">
        <v>18</v>
      </c>
      <c r="D14" s="24" t="s">
        <v>19</v>
      </c>
      <c r="E14" s="25" t="s">
        <v>23</v>
      </c>
      <c r="F14" s="26"/>
      <c r="G14" s="27">
        <v>3.27</v>
      </c>
      <c r="H14" s="28"/>
      <c r="I14" s="28">
        <f t="shared" si="0"/>
        <v>3.27</v>
      </c>
      <c r="J14" s="22" t="s">
        <v>575</v>
      </c>
      <c r="K14" s="28">
        <f t="shared" si="1"/>
        <v>9.81</v>
      </c>
      <c r="L14" s="33">
        <f t="shared" si="2"/>
        <v>49.05</v>
      </c>
      <c r="M14" s="22"/>
    </row>
    <row r="15" spans="1:13">
      <c r="A15" s="22">
        <v>10</v>
      </c>
      <c r="B15" s="23" t="s">
        <v>584</v>
      </c>
      <c r="C15" s="24" t="s">
        <v>18</v>
      </c>
      <c r="D15" s="24" t="s">
        <v>19</v>
      </c>
      <c r="E15" s="25" t="s">
        <v>25</v>
      </c>
      <c r="F15" s="26"/>
      <c r="G15" s="27">
        <v>1.64</v>
      </c>
      <c r="H15" s="28"/>
      <c r="I15" s="28">
        <f t="shared" si="0"/>
        <v>1.64</v>
      </c>
      <c r="J15" s="22" t="s">
        <v>575</v>
      </c>
      <c r="K15" s="28">
        <f t="shared" si="1"/>
        <v>4.92</v>
      </c>
      <c r="L15" s="33">
        <f t="shared" si="2"/>
        <v>24.6</v>
      </c>
      <c r="M15" s="22"/>
    </row>
    <row r="16" spans="1:13">
      <c r="A16" s="22">
        <v>11</v>
      </c>
      <c r="B16" s="23" t="s">
        <v>585</v>
      </c>
      <c r="C16" s="24" t="s">
        <v>18</v>
      </c>
      <c r="D16" s="24" t="s">
        <v>19</v>
      </c>
      <c r="E16" s="25" t="s">
        <v>25</v>
      </c>
      <c r="F16" s="26"/>
      <c r="G16" s="27">
        <v>5.2</v>
      </c>
      <c r="H16" s="28"/>
      <c r="I16" s="28">
        <f t="shared" si="0"/>
        <v>5.2</v>
      </c>
      <c r="J16" s="22" t="s">
        <v>575</v>
      </c>
      <c r="K16" s="28">
        <f t="shared" si="1"/>
        <v>15.6</v>
      </c>
      <c r="L16" s="33">
        <f t="shared" si="2"/>
        <v>78</v>
      </c>
      <c r="M16" s="22"/>
    </row>
    <row r="17" spans="1:13">
      <c r="A17" s="22">
        <v>12</v>
      </c>
      <c r="B17" s="23" t="s">
        <v>586</v>
      </c>
      <c r="C17" s="24" t="s">
        <v>18</v>
      </c>
      <c r="D17" s="24" t="s">
        <v>19</v>
      </c>
      <c r="E17" s="25" t="s">
        <v>36</v>
      </c>
      <c r="F17" s="26"/>
      <c r="G17" s="27">
        <v>5.05</v>
      </c>
      <c r="H17" s="28"/>
      <c r="I17" s="28">
        <f t="shared" si="0"/>
        <v>5.05</v>
      </c>
      <c r="J17" s="22" t="s">
        <v>575</v>
      </c>
      <c r="K17" s="28">
        <f t="shared" si="1"/>
        <v>15.15</v>
      </c>
      <c r="L17" s="33">
        <f t="shared" si="2"/>
        <v>75.75</v>
      </c>
      <c r="M17" s="22"/>
    </row>
    <row r="18" spans="1:13">
      <c r="A18" s="22">
        <v>13</v>
      </c>
      <c r="B18" s="23" t="s">
        <v>587</v>
      </c>
      <c r="C18" s="24" t="s">
        <v>18</v>
      </c>
      <c r="D18" s="24" t="s">
        <v>19</v>
      </c>
      <c r="E18" s="25" t="s">
        <v>47</v>
      </c>
      <c r="F18" s="26"/>
      <c r="G18" s="27">
        <v>1.94</v>
      </c>
      <c r="H18" s="28"/>
      <c r="I18" s="28">
        <f t="shared" si="0"/>
        <v>1.94</v>
      </c>
      <c r="J18" s="22" t="s">
        <v>575</v>
      </c>
      <c r="K18" s="28">
        <f t="shared" si="1"/>
        <v>5.82</v>
      </c>
      <c r="L18" s="33">
        <f t="shared" si="2"/>
        <v>29.1</v>
      </c>
      <c r="M18" s="22"/>
    </row>
    <row r="19" spans="1:13">
      <c r="A19" s="22">
        <v>14</v>
      </c>
      <c r="B19" s="23" t="s">
        <v>588</v>
      </c>
      <c r="C19" s="24" t="s">
        <v>18</v>
      </c>
      <c r="D19" s="24" t="s">
        <v>19</v>
      </c>
      <c r="E19" s="25" t="s">
        <v>25</v>
      </c>
      <c r="F19" s="26"/>
      <c r="G19" s="27">
        <v>2.83</v>
      </c>
      <c r="H19" s="28"/>
      <c r="I19" s="28">
        <f t="shared" si="0"/>
        <v>2.83</v>
      </c>
      <c r="J19" s="22" t="s">
        <v>575</v>
      </c>
      <c r="K19" s="28">
        <f t="shared" si="1"/>
        <v>8.49</v>
      </c>
      <c r="L19" s="33">
        <f t="shared" si="2"/>
        <v>42.45</v>
      </c>
      <c r="M19" s="22"/>
    </row>
    <row r="20" spans="1:13">
      <c r="A20" s="22">
        <v>15</v>
      </c>
      <c r="B20" s="23" t="s">
        <v>589</v>
      </c>
      <c r="C20" s="24" t="s">
        <v>18</v>
      </c>
      <c r="D20" s="24" t="s">
        <v>19</v>
      </c>
      <c r="E20" s="25" t="s">
        <v>23</v>
      </c>
      <c r="F20" s="26"/>
      <c r="G20" s="27">
        <v>2.83</v>
      </c>
      <c r="H20" s="28"/>
      <c r="I20" s="28">
        <f t="shared" si="0"/>
        <v>2.83</v>
      </c>
      <c r="J20" s="22" t="s">
        <v>575</v>
      </c>
      <c r="K20" s="28">
        <f t="shared" si="1"/>
        <v>8.49</v>
      </c>
      <c r="L20" s="33">
        <f t="shared" si="2"/>
        <v>42.45</v>
      </c>
      <c r="M20" s="22"/>
    </row>
    <row r="21" spans="1:13">
      <c r="A21" s="22">
        <v>16</v>
      </c>
      <c r="B21" s="23" t="s">
        <v>584</v>
      </c>
      <c r="C21" s="24" t="s">
        <v>18</v>
      </c>
      <c r="D21" s="24" t="s">
        <v>19</v>
      </c>
      <c r="E21" s="25" t="s">
        <v>30</v>
      </c>
      <c r="F21" s="26"/>
      <c r="G21" s="27">
        <v>4.61</v>
      </c>
      <c r="H21" s="28"/>
      <c r="I21" s="28">
        <f t="shared" si="0"/>
        <v>4.61</v>
      </c>
      <c r="J21" s="22" t="s">
        <v>575</v>
      </c>
      <c r="K21" s="28">
        <f t="shared" si="1"/>
        <v>13.83</v>
      </c>
      <c r="L21" s="33">
        <f t="shared" si="2"/>
        <v>69.15</v>
      </c>
      <c r="M21" s="22"/>
    </row>
    <row r="22" spans="1:13">
      <c r="A22" s="22">
        <v>17</v>
      </c>
      <c r="B22" s="23" t="s">
        <v>590</v>
      </c>
      <c r="C22" s="24" t="s">
        <v>18</v>
      </c>
      <c r="D22" s="24" t="s">
        <v>19</v>
      </c>
      <c r="E22" s="25" t="s">
        <v>39</v>
      </c>
      <c r="F22" s="26"/>
      <c r="G22" s="27">
        <v>5.72</v>
      </c>
      <c r="H22" s="28"/>
      <c r="I22" s="28">
        <f t="shared" si="0"/>
        <v>5.72</v>
      </c>
      <c r="J22" s="22" t="s">
        <v>575</v>
      </c>
      <c r="K22" s="28">
        <f t="shared" si="1"/>
        <v>17.16</v>
      </c>
      <c r="L22" s="33">
        <f t="shared" si="2"/>
        <v>85.8</v>
      </c>
      <c r="M22" s="22"/>
    </row>
    <row r="23" spans="1:13">
      <c r="A23" s="22">
        <v>18</v>
      </c>
      <c r="B23" s="23" t="s">
        <v>591</v>
      </c>
      <c r="C23" s="24" t="s">
        <v>18</v>
      </c>
      <c r="D23" s="24" t="s">
        <v>19</v>
      </c>
      <c r="E23" s="25" t="s">
        <v>23</v>
      </c>
      <c r="F23" s="26"/>
      <c r="G23" s="27">
        <v>5.72</v>
      </c>
      <c r="H23" s="28"/>
      <c r="I23" s="28">
        <f t="shared" si="0"/>
        <v>5.72</v>
      </c>
      <c r="J23" s="22" t="s">
        <v>575</v>
      </c>
      <c r="K23" s="28">
        <f t="shared" si="1"/>
        <v>17.16</v>
      </c>
      <c r="L23" s="33">
        <f t="shared" si="2"/>
        <v>85.8</v>
      </c>
      <c r="M23" s="22"/>
    </row>
    <row r="24" spans="1:13">
      <c r="A24" s="22">
        <v>19</v>
      </c>
      <c r="B24" s="23" t="s">
        <v>592</v>
      </c>
      <c r="C24" s="24" t="s">
        <v>18</v>
      </c>
      <c r="D24" s="24" t="s">
        <v>19</v>
      </c>
      <c r="E24" s="25" t="s">
        <v>39</v>
      </c>
      <c r="F24" s="26"/>
      <c r="G24" s="27">
        <v>2.75</v>
      </c>
      <c r="H24" s="28"/>
      <c r="I24" s="28">
        <f t="shared" si="0"/>
        <v>2.75</v>
      </c>
      <c r="J24" s="22" t="s">
        <v>575</v>
      </c>
      <c r="K24" s="28">
        <f t="shared" si="1"/>
        <v>8.25</v>
      </c>
      <c r="L24" s="33">
        <f t="shared" si="2"/>
        <v>41.25</v>
      </c>
      <c r="M24" s="22"/>
    </row>
    <row r="25" spans="1:13">
      <c r="A25" s="22">
        <v>20</v>
      </c>
      <c r="B25" s="23" t="s">
        <v>593</v>
      </c>
      <c r="C25" s="24" t="s">
        <v>18</v>
      </c>
      <c r="D25" s="24" t="s">
        <v>19</v>
      </c>
      <c r="E25" s="25" t="s">
        <v>36</v>
      </c>
      <c r="F25" s="26"/>
      <c r="G25" s="27">
        <v>3.49</v>
      </c>
      <c r="H25" s="28"/>
      <c r="I25" s="28">
        <f t="shared" si="0"/>
        <v>3.49</v>
      </c>
      <c r="J25" s="22" t="s">
        <v>575</v>
      </c>
      <c r="K25" s="28">
        <f t="shared" si="1"/>
        <v>10.47</v>
      </c>
      <c r="L25" s="33">
        <f t="shared" si="2"/>
        <v>52.35</v>
      </c>
      <c r="M25" s="22"/>
    </row>
    <row r="26" spans="1:13">
      <c r="A26" s="22">
        <v>21</v>
      </c>
      <c r="B26" s="23" t="s">
        <v>594</v>
      </c>
      <c r="C26" s="24" t="s">
        <v>18</v>
      </c>
      <c r="D26" s="24" t="s">
        <v>19</v>
      </c>
      <c r="E26" s="25" t="s">
        <v>47</v>
      </c>
      <c r="F26" s="26"/>
      <c r="G26" s="27">
        <v>2.01</v>
      </c>
      <c r="H26" s="28"/>
      <c r="I26" s="28">
        <f t="shared" si="0"/>
        <v>2.01</v>
      </c>
      <c r="J26" s="22" t="s">
        <v>575</v>
      </c>
      <c r="K26" s="28">
        <f t="shared" si="1"/>
        <v>6.03</v>
      </c>
      <c r="L26" s="33">
        <f t="shared" si="2"/>
        <v>30.15</v>
      </c>
      <c r="M26" s="22"/>
    </row>
    <row r="27" spans="1:13">
      <c r="A27" s="22">
        <v>22</v>
      </c>
      <c r="B27" s="23" t="s">
        <v>595</v>
      </c>
      <c r="C27" s="24" t="s">
        <v>18</v>
      </c>
      <c r="D27" s="24" t="s">
        <v>19</v>
      </c>
      <c r="E27" s="25" t="s">
        <v>25</v>
      </c>
      <c r="F27" s="26"/>
      <c r="G27" s="27">
        <v>5.72</v>
      </c>
      <c r="H27" s="28"/>
      <c r="I27" s="28">
        <f t="shared" si="0"/>
        <v>5.72</v>
      </c>
      <c r="J27" s="22" t="s">
        <v>575</v>
      </c>
      <c r="K27" s="28">
        <f t="shared" si="1"/>
        <v>17.16</v>
      </c>
      <c r="L27" s="33">
        <f t="shared" si="2"/>
        <v>85.8</v>
      </c>
      <c r="M27" s="22"/>
    </row>
    <row r="28" spans="1:13">
      <c r="A28" s="22">
        <v>23</v>
      </c>
      <c r="B28" s="23" t="s">
        <v>596</v>
      </c>
      <c r="C28" s="24" t="s">
        <v>18</v>
      </c>
      <c r="D28" s="24" t="s">
        <v>19</v>
      </c>
      <c r="E28" s="25" t="s">
        <v>32</v>
      </c>
      <c r="F28" s="26"/>
      <c r="G28" s="27">
        <v>2.01</v>
      </c>
      <c r="H28" s="28"/>
      <c r="I28" s="28">
        <f t="shared" si="0"/>
        <v>2.01</v>
      </c>
      <c r="J28" s="22" t="s">
        <v>575</v>
      </c>
      <c r="K28" s="28">
        <f t="shared" si="1"/>
        <v>6.03</v>
      </c>
      <c r="L28" s="33">
        <f t="shared" si="2"/>
        <v>30.15</v>
      </c>
      <c r="M28" s="22"/>
    </row>
    <row r="29" spans="1:13">
      <c r="A29" s="22">
        <v>24</v>
      </c>
      <c r="B29" s="23" t="s">
        <v>70</v>
      </c>
      <c r="C29" s="24" t="s">
        <v>18</v>
      </c>
      <c r="D29" s="24" t="s">
        <v>19</v>
      </c>
      <c r="E29" s="25" t="s">
        <v>27</v>
      </c>
      <c r="F29" s="26"/>
      <c r="G29" s="27">
        <v>5.27</v>
      </c>
      <c r="H29" s="28"/>
      <c r="I29" s="28">
        <f t="shared" si="0"/>
        <v>5.27</v>
      </c>
      <c r="J29" s="22" t="s">
        <v>575</v>
      </c>
      <c r="K29" s="28">
        <f t="shared" si="1"/>
        <v>15.81</v>
      </c>
      <c r="L29" s="33">
        <f t="shared" si="2"/>
        <v>79.05</v>
      </c>
      <c r="M29" s="22"/>
    </row>
    <row r="30" spans="1:13">
      <c r="A30" s="22">
        <v>25</v>
      </c>
      <c r="B30" s="23" t="s">
        <v>597</v>
      </c>
      <c r="C30" s="24" t="s">
        <v>18</v>
      </c>
      <c r="D30" s="24" t="s">
        <v>19</v>
      </c>
      <c r="E30" s="25" t="s">
        <v>25</v>
      </c>
      <c r="F30" s="26"/>
      <c r="G30" s="27">
        <v>0.16</v>
      </c>
      <c r="H30" s="28"/>
      <c r="I30" s="28">
        <f t="shared" si="0"/>
        <v>0.16</v>
      </c>
      <c r="J30" s="22" t="s">
        <v>575</v>
      </c>
      <c r="K30" s="28">
        <f t="shared" si="1"/>
        <v>0.48</v>
      </c>
      <c r="L30" s="33">
        <f t="shared" si="2"/>
        <v>2.4</v>
      </c>
      <c r="M30" s="22"/>
    </row>
    <row r="31" spans="1:13">
      <c r="A31" s="22">
        <v>26</v>
      </c>
      <c r="B31" s="23" t="s">
        <v>598</v>
      </c>
      <c r="C31" s="24" t="s">
        <v>18</v>
      </c>
      <c r="D31" s="24" t="s">
        <v>19</v>
      </c>
      <c r="E31" s="25" t="s">
        <v>39</v>
      </c>
      <c r="F31" s="26"/>
      <c r="G31" s="27">
        <v>4.61</v>
      </c>
      <c r="H31" s="28"/>
      <c r="I31" s="28">
        <f t="shared" si="0"/>
        <v>4.61</v>
      </c>
      <c r="J31" s="22" t="s">
        <v>575</v>
      </c>
      <c r="K31" s="28">
        <f t="shared" si="1"/>
        <v>13.83</v>
      </c>
      <c r="L31" s="33">
        <f t="shared" si="2"/>
        <v>69.15</v>
      </c>
      <c r="M31" s="22"/>
    </row>
    <row r="32" spans="1:13">
      <c r="A32" s="22">
        <v>27</v>
      </c>
      <c r="B32" s="23" t="s">
        <v>599</v>
      </c>
      <c r="C32" s="24" t="s">
        <v>18</v>
      </c>
      <c r="D32" s="24" t="s">
        <v>19</v>
      </c>
      <c r="E32" s="25" t="s">
        <v>27</v>
      </c>
      <c r="F32" s="26"/>
      <c r="G32" s="27">
        <v>2.38</v>
      </c>
      <c r="H32" s="28"/>
      <c r="I32" s="28">
        <f t="shared" si="0"/>
        <v>2.38</v>
      </c>
      <c r="J32" s="22" t="s">
        <v>575</v>
      </c>
      <c r="K32" s="28">
        <f t="shared" si="1"/>
        <v>7.14</v>
      </c>
      <c r="L32" s="33">
        <f t="shared" si="2"/>
        <v>35.7</v>
      </c>
      <c r="M32" s="22"/>
    </row>
    <row r="33" spans="1:13">
      <c r="A33" s="22">
        <v>28</v>
      </c>
      <c r="B33" s="23" t="s">
        <v>600</v>
      </c>
      <c r="C33" s="24" t="s">
        <v>18</v>
      </c>
      <c r="D33" s="24" t="s">
        <v>19</v>
      </c>
      <c r="E33" s="25" t="s">
        <v>23</v>
      </c>
      <c r="F33" s="26"/>
      <c r="G33" s="27">
        <v>2.38</v>
      </c>
      <c r="H33" s="28"/>
      <c r="I33" s="28">
        <f t="shared" si="0"/>
        <v>2.38</v>
      </c>
      <c r="J33" s="22" t="s">
        <v>575</v>
      </c>
      <c r="K33" s="28">
        <f t="shared" si="1"/>
        <v>7.14</v>
      </c>
      <c r="L33" s="33">
        <f t="shared" si="2"/>
        <v>35.7</v>
      </c>
      <c r="M33" s="22"/>
    </row>
    <row r="34" spans="1:13">
      <c r="A34" s="22">
        <v>29</v>
      </c>
      <c r="B34" s="23" t="s">
        <v>601</v>
      </c>
      <c r="C34" s="24" t="s">
        <v>18</v>
      </c>
      <c r="D34" s="24" t="s">
        <v>19</v>
      </c>
      <c r="E34" s="25" t="s">
        <v>36</v>
      </c>
      <c r="F34" s="26"/>
      <c r="G34" s="27">
        <v>2.01</v>
      </c>
      <c r="H34" s="28"/>
      <c r="I34" s="28">
        <f t="shared" si="0"/>
        <v>2.01</v>
      </c>
      <c r="J34" s="22" t="s">
        <v>575</v>
      </c>
      <c r="K34" s="28">
        <f t="shared" si="1"/>
        <v>6.03</v>
      </c>
      <c r="L34" s="33">
        <f t="shared" si="2"/>
        <v>30.15</v>
      </c>
      <c r="M34" s="22"/>
    </row>
    <row r="35" spans="1:13">
      <c r="A35" s="22">
        <v>30</v>
      </c>
      <c r="B35" s="23" t="s">
        <v>602</v>
      </c>
      <c r="C35" s="24" t="s">
        <v>18</v>
      </c>
      <c r="D35" s="24" t="s">
        <v>19</v>
      </c>
      <c r="E35" s="25" t="s">
        <v>30</v>
      </c>
      <c r="F35" s="26"/>
      <c r="G35" s="27">
        <v>4.24</v>
      </c>
      <c r="H35" s="28"/>
      <c r="I35" s="28">
        <f t="shared" si="0"/>
        <v>4.24</v>
      </c>
      <c r="J35" s="22" t="s">
        <v>575</v>
      </c>
      <c r="K35" s="28">
        <f t="shared" si="1"/>
        <v>12.72</v>
      </c>
      <c r="L35" s="33">
        <f t="shared" si="2"/>
        <v>63.6</v>
      </c>
      <c r="M35" s="22"/>
    </row>
    <row r="36" spans="1:13">
      <c r="A36" s="22">
        <v>31</v>
      </c>
      <c r="B36" s="23" t="s">
        <v>603</v>
      </c>
      <c r="C36" s="24" t="s">
        <v>18</v>
      </c>
      <c r="D36" s="24" t="s">
        <v>19</v>
      </c>
      <c r="E36" s="25" t="s">
        <v>27</v>
      </c>
      <c r="F36" s="26"/>
      <c r="G36" s="27">
        <v>2.75</v>
      </c>
      <c r="H36" s="28"/>
      <c r="I36" s="28">
        <f t="shared" si="0"/>
        <v>2.75</v>
      </c>
      <c r="J36" s="22" t="s">
        <v>575</v>
      </c>
      <c r="K36" s="28">
        <f t="shared" si="1"/>
        <v>8.25</v>
      </c>
      <c r="L36" s="33">
        <f t="shared" si="2"/>
        <v>41.25</v>
      </c>
      <c r="M36" s="22"/>
    </row>
    <row r="37" spans="1:13">
      <c r="A37" s="22">
        <v>32</v>
      </c>
      <c r="B37" s="23" t="s">
        <v>604</v>
      </c>
      <c r="C37" s="24" t="s">
        <v>18</v>
      </c>
      <c r="D37" s="24" t="s">
        <v>19</v>
      </c>
      <c r="E37" s="25" t="s">
        <v>32</v>
      </c>
      <c r="F37" s="26"/>
      <c r="G37" s="27">
        <v>3.12</v>
      </c>
      <c r="H37" s="28"/>
      <c r="I37" s="28">
        <f t="shared" si="0"/>
        <v>3.12</v>
      </c>
      <c r="J37" s="22" t="s">
        <v>575</v>
      </c>
      <c r="K37" s="28">
        <f t="shared" si="1"/>
        <v>9.36</v>
      </c>
      <c r="L37" s="33">
        <f t="shared" si="2"/>
        <v>46.8</v>
      </c>
      <c r="M37" s="22"/>
    </row>
    <row r="38" spans="1:13">
      <c r="A38" s="22">
        <v>33</v>
      </c>
      <c r="B38" s="23" t="s">
        <v>605</v>
      </c>
      <c r="C38" s="24" t="s">
        <v>18</v>
      </c>
      <c r="D38" s="24" t="s">
        <v>19</v>
      </c>
      <c r="E38" s="25" t="s">
        <v>27</v>
      </c>
      <c r="F38" s="26"/>
      <c r="G38" s="27">
        <v>3.49</v>
      </c>
      <c r="H38" s="28"/>
      <c r="I38" s="28">
        <f t="shared" si="0"/>
        <v>3.49</v>
      </c>
      <c r="J38" s="22" t="s">
        <v>575</v>
      </c>
      <c r="K38" s="28">
        <f t="shared" si="1"/>
        <v>10.47</v>
      </c>
      <c r="L38" s="33">
        <f t="shared" si="2"/>
        <v>52.35</v>
      </c>
      <c r="M38" s="22"/>
    </row>
    <row r="39" spans="1:13">
      <c r="A39" s="22">
        <v>34</v>
      </c>
      <c r="B39" s="23" t="s">
        <v>606</v>
      </c>
      <c r="C39" s="24" t="s">
        <v>18</v>
      </c>
      <c r="D39" s="24" t="s">
        <v>19</v>
      </c>
      <c r="E39" s="25" t="s">
        <v>20</v>
      </c>
      <c r="F39" s="26"/>
      <c r="G39" s="27">
        <v>2.01</v>
      </c>
      <c r="H39" s="28"/>
      <c r="I39" s="28">
        <f t="shared" si="0"/>
        <v>2.01</v>
      </c>
      <c r="J39" s="22" t="s">
        <v>575</v>
      </c>
      <c r="K39" s="28">
        <f t="shared" si="1"/>
        <v>6.03</v>
      </c>
      <c r="L39" s="33">
        <f t="shared" si="2"/>
        <v>30.15</v>
      </c>
      <c r="M39" s="22"/>
    </row>
    <row r="40" spans="1:13">
      <c r="A40" s="22">
        <v>35</v>
      </c>
      <c r="B40" s="23" t="s">
        <v>607</v>
      </c>
      <c r="C40" s="24" t="s">
        <v>18</v>
      </c>
      <c r="D40" s="24" t="s">
        <v>19</v>
      </c>
      <c r="E40" s="25" t="s">
        <v>36</v>
      </c>
      <c r="F40" s="26"/>
      <c r="G40" s="27">
        <v>3.49</v>
      </c>
      <c r="H40" s="28"/>
      <c r="I40" s="28">
        <f t="shared" si="0"/>
        <v>3.49</v>
      </c>
      <c r="J40" s="22" t="s">
        <v>575</v>
      </c>
      <c r="K40" s="28">
        <f t="shared" si="1"/>
        <v>10.47</v>
      </c>
      <c r="L40" s="33">
        <f t="shared" si="2"/>
        <v>52.35</v>
      </c>
      <c r="M40" s="22"/>
    </row>
    <row r="41" spans="1:13">
      <c r="A41" s="22">
        <v>36</v>
      </c>
      <c r="B41" s="23" t="s">
        <v>608</v>
      </c>
      <c r="C41" s="24" t="s">
        <v>18</v>
      </c>
      <c r="D41" s="24" t="s">
        <v>19</v>
      </c>
      <c r="E41" s="25" t="s">
        <v>30</v>
      </c>
      <c r="F41" s="26"/>
      <c r="G41" s="27">
        <v>3.49</v>
      </c>
      <c r="H41" s="28"/>
      <c r="I41" s="28">
        <f t="shared" si="0"/>
        <v>3.49</v>
      </c>
      <c r="J41" s="22" t="s">
        <v>575</v>
      </c>
      <c r="K41" s="28">
        <f t="shared" si="1"/>
        <v>10.47</v>
      </c>
      <c r="L41" s="33">
        <f t="shared" si="2"/>
        <v>52.35</v>
      </c>
      <c r="M41" s="22"/>
    </row>
    <row r="42" spans="1:13">
      <c r="A42" s="22">
        <v>37</v>
      </c>
      <c r="B42" s="23" t="s">
        <v>609</v>
      </c>
      <c r="C42" s="24" t="s">
        <v>18</v>
      </c>
      <c r="D42" s="24" t="s">
        <v>19</v>
      </c>
      <c r="E42" s="25" t="s">
        <v>25</v>
      </c>
      <c r="F42" s="26"/>
      <c r="G42" s="27">
        <v>2.01</v>
      </c>
      <c r="H42" s="28"/>
      <c r="I42" s="28">
        <f t="shared" si="0"/>
        <v>2.01</v>
      </c>
      <c r="J42" s="22" t="s">
        <v>575</v>
      </c>
      <c r="K42" s="28">
        <f t="shared" si="1"/>
        <v>6.03</v>
      </c>
      <c r="L42" s="33">
        <f t="shared" si="2"/>
        <v>30.15</v>
      </c>
      <c r="M42" s="22"/>
    </row>
    <row r="43" spans="1:13">
      <c r="A43" s="22">
        <v>38</v>
      </c>
      <c r="B43" s="23" t="s">
        <v>610</v>
      </c>
      <c r="C43" s="24" t="s">
        <v>18</v>
      </c>
      <c r="D43" s="24" t="s">
        <v>19</v>
      </c>
      <c r="E43" s="25" t="s">
        <v>47</v>
      </c>
      <c r="F43" s="26"/>
      <c r="G43" s="27">
        <v>2.01</v>
      </c>
      <c r="H43" s="28"/>
      <c r="I43" s="28">
        <f t="shared" si="0"/>
        <v>2.01</v>
      </c>
      <c r="J43" s="22" t="s">
        <v>575</v>
      </c>
      <c r="K43" s="28">
        <f t="shared" si="1"/>
        <v>6.03</v>
      </c>
      <c r="L43" s="33">
        <f t="shared" si="2"/>
        <v>30.15</v>
      </c>
      <c r="M43" s="22"/>
    </row>
    <row r="44" spans="1:13">
      <c r="A44" s="22">
        <v>39</v>
      </c>
      <c r="B44" s="23" t="s">
        <v>611</v>
      </c>
      <c r="C44" s="24" t="s">
        <v>18</v>
      </c>
      <c r="D44" s="24" t="s">
        <v>19</v>
      </c>
      <c r="E44" s="25" t="s">
        <v>25</v>
      </c>
      <c r="F44" s="26"/>
      <c r="G44" s="27">
        <v>1.27</v>
      </c>
      <c r="H44" s="28"/>
      <c r="I44" s="28">
        <f t="shared" si="0"/>
        <v>1.27</v>
      </c>
      <c r="J44" s="22" t="s">
        <v>575</v>
      </c>
      <c r="K44" s="28">
        <f t="shared" si="1"/>
        <v>3.81</v>
      </c>
      <c r="L44" s="33">
        <f t="shared" si="2"/>
        <v>19.05</v>
      </c>
      <c r="M44" s="22"/>
    </row>
    <row r="45" spans="1:13">
      <c r="A45" s="22">
        <v>40</v>
      </c>
      <c r="B45" s="23" t="s">
        <v>612</v>
      </c>
      <c r="C45" s="24" t="s">
        <v>18</v>
      </c>
      <c r="D45" s="24" t="s">
        <v>19</v>
      </c>
      <c r="E45" s="25" t="s">
        <v>36</v>
      </c>
      <c r="F45" s="26"/>
      <c r="G45" s="27">
        <v>2.38</v>
      </c>
      <c r="H45" s="28"/>
      <c r="I45" s="28">
        <f t="shared" si="0"/>
        <v>2.38</v>
      </c>
      <c r="J45" s="22" t="s">
        <v>575</v>
      </c>
      <c r="K45" s="28">
        <f t="shared" si="1"/>
        <v>7.14</v>
      </c>
      <c r="L45" s="33">
        <f t="shared" si="2"/>
        <v>35.7</v>
      </c>
      <c r="M45" s="22"/>
    </row>
    <row r="46" spans="1:13">
      <c r="A46" s="22">
        <v>41</v>
      </c>
      <c r="B46" s="23" t="s">
        <v>613</v>
      </c>
      <c r="C46" s="24" t="s">
        <v>18</v>
      </c>
      <c r="D46" s="24" t="s">
        <v>19</v>
      </c>
      <c r="E46" s="25" t="s">
        <v>36</v>
      </c>
      <c r="F46" s="26"/>
      <c r="G46" s="27">
        <v>3.49</v>
      </c>
      <c r="H46" s="28"/>
      <c r="I46" s="28">
        <f t="shared" si="0"/>
        <v>3.49</v>
      </c>
      <c r="J46" s="22" t="s">
        <v>575</v>
      </c>
      <c r="K46" s="28">
        <f t="shared" si="1"/>
        <v>10.47</v>
      </c>
      <c r="L46" s="33">
        <f t="shared" si="2"/>
        <v>52.35</v>
      </c>
      <c r="M46" s="22"/>
    </row>
    <row r="47" spans="1:13">
      <c r="A47" s="22">
        <v>42</v>
      </c>
      <c r="B47" s="23" t="s">
        <v>614</v>
      </c>
      <c r="C47" s="24" t="s">
        <v>18</v>
      </c>
      <c r="D47" s="24" t="s">
        <v>19</v>
      </c>
      <c r="E47" s="25" t="s">
        <v>20</v>
      </c>
      <c r="F47" s="26"/>
      <c r="G47" s="27">
        <v>2.38</v>
      </c>
      <c r="H47" s="28"/>
      <c r="I47" s="28">
        <f t="shared" si="0"/>
        <v>2.38</v>
      </c>
      <c r="J47" s="22" t="s">
        <v>575</v>
      </c>
      <c r="K47" s="28">
        <f t="shared" si="1"/>
        <v>7.14</v>
      </c>
      <c r="L47" s="33">
        <f t="shared" si="2"/>
        <v>35.7</v>
      </c>
      <c r="M47" s="22"/>
    </row>
    <row r="48" spans="1:13">
      <c r="A48" s="22">
        <v>43</v>
      </c>
      <c r="B48" s="23" t="s">
        <v>615</v>
      </c>
      <c r="C48" s="24" t="s">
        <v>18</v>
      </c>
      <c r="D48" s="24" t="s">
        <v>19</v>
      </c>
      <c r="E48" s="25" t="s">
        <v>20</v>
      </c>
      <c r="F48" s="26"/>
      <c r="G48" s="27">
        <v>0.9</v>
      </c>
      <c r="H48" s="28"/>
      <c r="I48" s="28">
        <f t="shared" si="0"/>
        <v>0.9</v>
      </c>
      <c r="J48" s="22" t="s">
        <v>575</v>
      </c>
      <c r="K48" s="28">
        <f t="shared" si="1"/>
        <v>2.7</v>
      </c>
      <c r="L48" s="33">
        <f t="shared" si="2"/>
        <v>13.5</v>
      </c>
      <c r="M48" s="22"/>
    </row>
    <row r="49" spans="1:13">
      <c r="A49" s="22">
        <v>44</v>
      </c>
      <c r="B49" s="23" t="s">
        <v>616</v>
      </c>
      <c r="C49" s="24" t="s">
        <v>18</v>
      </c>
      <c r="D49" s="24" t="s">
        <v>19</v>
      </c>
      <c r="E49" s="25" t="s">
        <v>47</v>
      </c>
      <c r="F49" s="26"/>
      <c r="G49" s="27">
        <v>2.36</v>
      </c>
      <c r="H49" s="28"/>
      <c r="I49" s="28">
        <f t="shared" si="0"/>
        <v>2.36</v>
      </c>
      <c r="J49" s="22" t="s">
        <v>575</v>
      </c>
      <c r="K49" s="28">
        <f t="shared" si="1"/>
        <v>7.08</v>
      </c>
      <c r="L49" s="33">
        <f t="shared" si="2"/>
        <v>35.4</v>
      </c>
      <c r="M49" s="22"/>
    </row>
    <row r="50" spans="1:13">
      <c r="A50" s="22">
        <v>45</v>
      </c>
      <c r="B50" s="23" t="s">
        <v>617</v>
      </c>
      <c r="C50" s="24" t="s">
        <v>18</v>
      </c>
      <c r="D50" s="24" t="s">
        <v>19</v>
      </c>
      <c r="E50" s="25" t="s">
        <v>20</v>
      </c>
      <c r="F50" s="26"/>
      <c r="G50" s="27">
        <v>0.4</v>
      </c>
      <c r="H50" s="28"/>
      <c r="I50" s="28">
        <f t="shared" si="0"/>
        <v>0.4</v>
      </c>
      <c r="J50" s="22" t="s">
        <v>575</v>
      </c>
      <c r="K50" s="28">
        <f t="shared" si="1"/>
        <v>1.2</v>
      </c>
      <c r="L50" s="33">
        <f t="shared" si="2"/>
        <v>6</v>
      </c>
      <c r="M50" s="22"/>
    </row>
    <row r="51" spans="1:13">
      <c r="A51" s="22">
        <v>46</v>
      </c>
      <c r="B51" s="23" t="s">
        <v>618</v>
      </c>
      <c r="C51" s="24" t="s">
        <v>18</v>
      </c>
      <c r="D51" s="24" t="s">
        <v>19</v>
      </c>
      <c r="E51" s="25" t="s">
        <v>25</v>
      </c>
      <c r="F51" s="26"/>
      <c r="G51" s="27">
        <v>1.86</v>
      </c>
      <c r="H51" s="28"/>
      <c r="I51" s="28">
        <f t="shared" si="0"/>
        <v>1.86</v>
      </c>
      <c r="J51" s="22" t="s">
        <v>575</v>
      </c>
      <c r="K51" s="28">
        <f t="shared" si="1"/>
        <v>5.58</v>
      </c>
      <c r="L51" s="33">
        <f t="shared" si="2"/>
        <v>27.9</v>
      </c>
      <c r="M51" s="22"/>
    </row>
    <row r="52" spans="1:13">
      <c r="A52" s="22">
        <v>47</v>
      </c>
      <c r="B52" s="23" t="s">
        <v>619</v>
      </c>
      <c r="C52" s="24" t="s">
        <v>18</v>
      </c>
      <c r="D52" s="24" t="s">
        <v>19</v>
      </c>
      <c r="E52" s="25" t="s">
        <v>23</v>
      </c>
      <c r="F52" s="26"/>
      <c r="G52" s="27">
        <v>1.86</v>
      </c>
      <c r="H52" s="28"/>
      <c r="I52" s="28">
        <f t="shared" si="0"/>
        <v>1.86</v>
      </c>
      <c r="J52" s="22" t="s">
        <v>575</v>
      </c>
      <c r="K52" s="28">
        <f t="shared" si="1"/>
        <v>5.58</v>
      </c>
      <c r="L52" s="33">
        <f t="shared" si="2"/>
        <v>27.9</v>
      </c>
      <c r="M52" s="22"/>
    </row>
    <row r="53" spans="1:13">
      <c r="A53" s="22">
        <v>48</v>
      </c>
      <c r="B53" s="23" t="s">
        <v>620</v>
      </c>
      <c r="C53" s="24" t="s">
        <v>18</v>
      </c>
      <c r="D53" s="24" t="s">
        <v>19</v>
      </c>
      <c r="E53" s="25" t="s">
        <v>47</v>
      </c>
      <c r="F53" s="26"/>
      <c r="G53" s="27">
        <v>1.39</v>
      </c>
      <c r="H53" s="28"/>
      <c r="I53" s="28">
        <f t="shared" si="0"/>
        <v>1.39</v>
      </c>
      <c r="J53" s="22" t="s">
        <v>575</v>
      </c>
      <c r="K53" s="28">
        <f t="shared" si="1"/>
        <v>4.17</v>
      </c>
      <c r="L53" s="33">
        <f t="shared" si="2"/>
        <v>20.85</v>
      </c>
      <c r="M53" s="22"/>
    </row>
    <row r="54" spans="1:13">
      <c r="A54" s="22">
        <v>49</v>
      </c>
      <c r="B54" s="23" t="s">
        <v>621</v>
      </c>
      <c r="C54" s="24" t="s">
        <v>18</v>
      </c>
      <c r="D54" s="24" t="s">
        <v>19</v>
      </c>
      <c r="E54" s="25" t="s">
        <v>20</v>
      </c>
      <c r="F54" s="26"/>
      <c r="G54" s="27">
        <v>1.86</v>
      </c>
      <c r="H54" s="28"/>
      <c r="I54" s="28">
        <f t="shared" si="0"/>
        <v>1.86</v>
      </c>
      <c r="J54" s="22" t="s">
        <v>575</v>
      </c>
      <c r="K54" s="28">
        <f t="shared" si="1"/>
        <v>5.58</v>
      </c>
      <c r="L54" s="33">
        <f t="shared" si="2"/>
        <v>27.9</v>
      </c>
      <c r="M54" s="22"/>
    </row>
    <row r="55" spans="1:13">
      <c r="A55" s="22">
        <v>50</v>
      </c>
      <c r="B55" s="23" t="s">
        <v>622</v>
      </c>
      <c r="C55" s="24" t="s">
        <v>18</v>
      </c>
      <c r="D55" s="24" t="s">
        <v>19</v>
      </c>
      <c r="E55" s="25" t="s">
        <v>47</v>
      </c>
      <c r="F55" s="26"/>
      <c r="G55" s="27">
        <v>1.39</v>
      </c>
      <c r="H55" s="28"/>
      <c r="I55" s="28">
        <f t="shared" si="0"/>
        <v>1.39</v>
      </c>
      <c r="J55" s="22" t="s">
        <v>575</v>
      </c>
      <c r="K55" s="28">
        <f t="shared" si="1"/>
        <v>4.17</v>
      </c>
      <c r="L55" s="33">
        <f t="shared" si="2"/>
        <v>20.85</v>
      </c>
      <c r="M55" s="22"/>
    </row>
    <row r="56" spans="1:13">
      <c r="A56" s="22">
        <v>51</v>
      </c>
      <c r="B56" s="23" t="s">
        <v>623</v>
      </c>
      <c r="C56" s="24" t="s">
        <v>18</v>
      </c>
      <c r="D56" s="24" t="s">
        <v>19</v>
      </c>
      <c r="E56" s="25" t="s">
        <v>30</v>
      </c>
      <c r="F56" s="26"/>
      <c r="G56" s="27">
        <v>3.35</v>
      </c>
      <c r="H56" s="28"/>
      <c r="I56" s="28">
        <f t="shared" si="0"/>
        <v>3.35</v>
      </c>
      <c r="J56" s="22" t="s">
        <v>575</v>
      </c>
      <c r="K56" s="28">
        <f t="shared" si="1"/>
        <v>10.05</v>
      </c>
      <c r="L56" s="33">
        <f t="shared" si="2"/>
        <v>50.25</v>
      </c>
      <c r="M56" s="22"/>
    </row>
    <row r="57" spans="1:13">
      <c r="A57" s="22">
        <v>52</v>
      </c>
      <c r="B57" s="23" t="s">
        <v>624</v>
      </c>
      <c r="C57" s="24" t="s">
        <v>18</v>
      </c>
      <c r="D57" s="24" t="s">
        <v>19</v>
      </c>
      <c r="E57" s="25" t="s">
        <v>25</v>
      </c>
      <c r="F57" s="26"/>
      <c r="G57" s="27">
        <v>2.85</v>
      </c>
      <c r="H57" s="28"/>
      <c r="I57" s="28">
        <f t="shared" si="0"/>
        <v>2.85</v>
      </c>
      <c r="J57" s="22" t="s">
        <v>575</v>
      </c>
      <c r="K57" s="28">
        <f t="shared" si="1"/>
        <v>8.55</v>
      </c>
      <c r="L57" s="33">
        <f t="shared" si="2"/>
        <v>42.75</v>
      </c>
      <c r="M57" s="22"/>
    </row>
    <row r="58" spans="1:13">
      <c r="A58" s="22">
        <v>53</v>
      </c>
      <c r="B58" s="23" t="s">
        <v>625</v>
      </c>
      <c r="C58" s="24" t="s">
        <v>18</v>
      </c>
      <c r="D58" s="24" t="s">
        <v>19</v>
      </c>
      <c r="E58" s="25" t="s">
        <v>36</v>
      </c>
      <c r="F58" s="26"/>
      <c r="G58" s="27">
        <v>3.35</v>
      </c>
      <c r="H58" s="28"/>
      <c r="I58" s="28">
        <f t="shared" si="0"/>
        <v>3.35</v>
      </c>
      <c r="J58" s="22" t="s">
        <v>575</v>
      </c>
      <c r="K58" s="28">
        <f t="shared" si="1"/>
        <v>10.05</v>
      </c>
      <c r="L58" s="33">
        <f t="shared" si="2"/>
        <v>50.25</v>
      </c>
      <c r="M58" s="22"/>
    </row>
    <row r="59" spans="1:13">
      <c r="A59" s="22">
        <v>54</v>
      </c>
      <c r="B59" s="23" t="s">
        <v>626</v>
      </c>
      <c r="C59" s="24" t="s">
        <v>18</v>
      </c>
      <c r="D59" s="24" t="s">
        <v>19</v>
      </c>
      <c r="E59" s="25" t="s">
        <v>20</v>
      </c>
      <c r="F59" s="26"/>
      <c r="G59" s="27">
        <v>1.39</v>
      </c>
      <c r="H59" s="28"/>
      <c r="I59" s="28">
        <f t="shared" si="0"/>
        <v>1.39</v>
      </c>
      <c r="J59" s="22" t="s">
        <v>575</v>
      </c>
      <c r="K59" s="28">
        <f t="shared" si="1"/>
        <v>4.17</v>
      </c>
      <c r="L59" s="33">
        <f t="shared" si="2"/>
        <v>20.85</v>
      </c>
      <c r="M59" s="22"/>
    </row>
    <row r="60" spans="1:13">
      <c r="A60" s="22">
        <v>55</v>
      </c>
      <c r="B60" s="23" t="s">
        <v>627</v>
      </c>
      <c r="C60" s="24" t="s">
        <v>18</v>
      </c>
      <c r="D60" s="24" t="s">
        <v>19</v>
      </c>
      <c r="E60" s="25" t="s">
        <v>27</v>
      </c>
      <c r="F60" s="26"/>
      <c r="G60" s="27">
        <v>1.39</v>
      </c>
      <c r="H60" s="28"/>
      <c r="I60" s="28">
        <f t="shared" si="0"/>
        <v>1.39</v>
      </c>
      <c r="J60" s="22" t="s">
        <v>575</v>
      </c>
      <c r="K60" s="28">
        <f t="shared" si="1"/>
        <v>4.17</v>
      </c>
      <c r="L60" s="33">
        <f t="shared" si="2"/>
        <v>20.85</v>
      </c>
      <c r="M60" s="22"/>
    </row>
    <row r="61" spans="1:13">
      <c r="A61" s="22">
        <v>56</v>
      </c>
      <c r="B61" s="23" t="s">
        <v>628</v>
      </c>
      <c r="C61" s="24" t="s">
        <v>18</v>
      </c>
      <c r="D61" s="24" t="s">
        <v>19</v>
      </c>
      <c r="E61" s="25" t="s">
        <v>47</v>
      </c>
      <c r="F61" s="26"/>
      <c r="G61" s="27">
        <v>3.84</v>
      </c>
      <c r="H61" s="28"/>
      <c r="I61" s="28">
        <f t="shared" si="0"/>
        <v>3.84</v>
      </c>
      <c r="J61" s="22" t="s">
        <v>575</v>
      </c>
      <c r="K61" s="28">
        <f t="shared" si="1"/>
        <v>11.52</v>
      </c>
      <c r="L61" s="33">
        <f t="shared" si="2"/>
        <v>57.6</v>
      </c>
      <c r="M61" s="22"/>
    </row>
    <row r="62" spans="1:13">
      <c r="A62" s="22">
        <v>57</v>
      </c>
      <c r="B62" s="23" t="s">
        <v>629</v>
      </c>
      <c r="C62" s="24" t="s">
        <v>18</v>
      </c>
      <c r="D62" s="24" t="s">
        <v>19</v>
      </c>
      <c r="E62" s="25" t="s">
        <v>47</v>
      </c>
      <c r="F62" s="26"/>
      <c r="G62" s="27">
        <v>3.35</v>
      </c>
      <c r="H62" s="28"/>
      <c r="I62" s="28">
        <f t="shared" ref="I62:I79" si="3">G62</f>
        <v>3.35</v>
      </c>
      <c r="J62" s="22" t="s">
        <v>575</v>
      </c>
      <c r="K62" s="28">
        <f t="shared" si="1"/>
        <v>10.05</v>
      </c>
      <c r="L62" s="33">
        <f t="shared" si="2"/>
        <v>50.25</v>
      </c>
      <c r="M62" s="22"/>
    </row>
    <row r="63" spans="1:13">
      <c r="A63" s="22">
        <v>58</v>
      </c>
      <c r="B63" s="23" t="s">
        <v>630</v>
      </c>
      <c r="C63" s="24" t="s">
        <v>18</v>
      </c>
      <c r="D63" s="24" t="s">
        <v>19</v>
      </c>
      <c r="E63" s="25" t="s">
        <v>23</v>
      </c>
      <c r="F63" s="26"/>
      <c r="G63" s="27">
        <v>3.84</v>
      </c>
      <c r="H63" s="28"/>
      <c r="I63" s="28">
        <f t="shared" si="3"/>
        <v>3.84</v>
      </c>
      <c r="J63" s="22" t="s">
        <v>575</v>
      </c>
      <c r="K63" s="28">
        <f t="shared" si="1"/>
        <v>11.52</v>
      </c>
      <c r="L63" s="33">
        <f t="shared" si="2"/>
        <v>57.6</v>
      </c>
      <c r="M63" s="22"/>
    </row>
    <row r="64" spans="1:13">
      <c r="A64" s="22">
        <v>59</v>
      </c>
      <c r="B64" s="23" t="s">
        <v>631</v>
      </c>
      <c r="C64" s="24" t="s">
        <v>18</v>
      </c>
      <c r="D64" s="24" t="s">
        <v>19</v>
      </c>
      <c r="E64" s="25" t="s">
        <v>32</v>
      </c>
      <c r="F64" s="26"/>
      <c r="G64" s="27">
        <v>2.36</v>
      </c>
      <c r="H64" s="28"/>
      <c r="I64" s="28">
        <f t="shared" si="3"/>
        <v>2.36</v>
      </c>
      <c r="J64" s="22" t="s">
        <v>575</v>
      </c>
      <c r="K64" s="28">
        <f t="shared" si="1"/>
        <v>7.08</v>
      </c>
      <c r="L64" s="33">
        <f t="shared" si="2"/>
        <v>35.4</v>
      </c>
      <c r="M64" s="22"/>
    </row>
    <row r="65" spans="1:13">
      <c r="A65" s="22">
        <v>60</v>
      </c>
      <c r="B65" s="23" t="s">
        <v>632</v>
      </c>
      <c r="C65" s="24" t="s">
        <v>18</v>
      </c>
      <c r="D65" s="24" t="s">
        <v>19</v>
      </c>
      <c r="E65" s="25" t="s">
        <v>47</v>
      </c>
      <c r="F65" s="26"/>
      <c r="G65" s="27">
        <v>2.85</v>
      </c>
      <c r="H65" s="28"/>
      <c r="I65" s="28">
        <f t="shared" si="3"/>
        <v>2.85</v>
      </c>
      <c r="J65" s="22" t="s">
        <v>575</v>
      </c>
      <c r="K65" s="28">
        <f t="shared" si="1"/>
        <v>8.55</v>
      </c>
      <c r="L65" s="33">
        <f t="shared" si="2"/>
        <v>42.75</v>
      </c>
      <c r="M65" s="22"/>
    </row>
    <row r="66" spans="1:13">
      <c r="A66" s="22">
        <v>61</v>
      </c>
      <c r="B66" s="23" t="s">
        <v>633</v>
      </c>
      <c r="C66" s="24" t="s">
        <v>18</v>
      </c>
      <c r="D66" s="24" t="s">
        <v>19</v>
      </c>
      <c r="E66" s="25" t="s">
        <v>20</v>
      </c>
      <c r="F66" s="26"/>
      <c r="G66" s="27">
        <v>2.01</v>
      </c>
      <c r="H66" s="28"/>
      <c r="I66" s="28">
        <f t="shared" si="3"/>
        <v>2.01</v>
      </c>
      <c r="J66" s="22" t="s">
        <v>575</v>
      </c>
      <c r="K66" s="28">
        <f t="shared" si="1"/>
        <v>6.03</v>
      </c>
      <c r="L66" s="33">
        <f t="shared" si="2"/>
        <v>30.15</v>
      </c>
      <c r="M66" s="22"/>
    </row>
    <row r="67" spans="1:13">
      <c r="A67" s="22">
        <v>62</v>
      </c>
      <c r="B67" s="23" t="s">
        <v>634</v>
      </c>
      <c r="C67" s="24" t="s">
        <v>18</v>
      </c>
      <c r="D67" s="24" t="s">
        <v>19</v>
      </c>
      <c r="E67" s="25" t="s">
        <v>32</v>
      </c>
      <c r="F67" s="26"/>
      <c r="G67" s="27">
        <v>0.68</v>
      </c>
      <c r="H67" s="28"/>
      <c r="I67" s="28">
        <f t="shared" si="3"/>
        <v>0.68</v>
      </c>
      <c r="J67" s="22" t="s">
        <v>575</v>
      </c>
      <c r="K67" s="28">
        <f t="shared" si="1"/>
        <v>2.04</v>
      </c>
      <c r="L67" s="33">
        <f t="shared" si="2"/>
        <v>10.2</v>
      </c>
      <c r="M67" s="22"/>
    </row>
    <row r="68" spans="1:13">
      <c r="A68" s="22">
        <v>63</v>
      </c>
      <c r="B68" s="23" t="s">
        <v>635</v>
      </c>
      <c r="C68" s="24" t="s">
        <v>18</v>
      </c>
      <c r="D68" s="24" t="s">
        <v>19</v>
      </c>
      <c r="E68" s="25" t="s">
        <v>39</v>
      </c>
      <c r="F68" s="26"/>
      <c r="G68" s="27">
        <v>4.27</v>
      </c>
      <c r="H68" s="28"/>
      <c r="I68" s="28">
        <f t="shared" si="3"/>
        <v>4.27</v>
      </c>
      <c r="J68" s="22" t="s">
        <v>575</v>
      </c>
      <c r="K68" s="28">
        <f t="shared" si="1"/>
        <v>12.81</v>
      </c>
      <c r="L68" s="33">
        <f t="shared" si="2"/>
        <v>64.05</v>
      </c>
      <c r="M68" s="22"/>
    </row>
    <row r="69" spans="1:13">
      <c r="A69" s="22">
        <v>64</v>
      </c>
      <c r="B69" s="23" t="s">
        <v>636</v>
      </c>
      <c r="C69" s="24" t="s">
        <v>18</v>
      </c>
      <c r="D69" s="24" t="s">
        <v>19</v>
      </c>
      <c r="E69" s="25" t="s">
        <v>27</v>
      </c>
      <c r="F69" s="26"/>
      <c r="G69" s="27">
        <v>3.57</v>
      </c>
      <c r="H69" s="28"/>
      <c r="I69" s="28">
        <f t="shared" si="3"/>
        <v>3.57</v>
      </c>
      <c r="J69" s="22" t="s">
        <v>575</v>
      </c>
      <c r="K69" s="28">
        <f t="shared" si="1"/>
        <v>10.71</v>
      </c>
      <c r="L69" s="33">
        <f t="shared" si="2"/>
        <v>53.55</v>
      </c>
      <c r="M69" s="22"/>
    </row>
    <row r="70" spans="1:13">
      <c r="A70" s="22">
        <v>65</v>
      </c>
      <c r="B70" s="23" t="s">
        <v>555</v>
      </c>
      <c r="C70" s="24" t="s">
        <v>18</v>
      </c>
      <c r="D70" s="24" t="s">
        <v>19</v>
      </c>
      <c r="E70" s="25" t="s">
        <v>36</v>
      </c>
      <c r="F70" s="26"/>
      <c r="G70" s="27">
        <v>2.08</v>
      </c>
      <c r="H70" s="28"/>
      <c r="I70" s="28">
        <f t="shared" si="3"/>
        <v>2.08</v>
      </c>
      <c r="J70" s="22" t="s">
        <v>575</v>
      </c>
      <c r="K70" s="28">
        <f t="shared" si="1"/>
        <v>6.24</v>
      </c>
      <c r="L70" s="33">
        <f t="shared" si="2"/>
        <v>31.2</v>
      </c>
      <c r="M70" s="22"/>
    </row>
    <row r="71" spans="1:13">
      <c r="A71" s="22">
        <v>66</v>
      </c>
      <c r="B71" s="23" t="s">
        <v>637</v>
      </c>
      <c r="C71" s="24" t="s">
        <v>18</v>
      </c>
      <c r="D71" s="24" t="s">
        <v>19</v>
      </c>
      <c r="E71" s="25" t="s">
        <v>47</v>
      </c>
      <c r="F71" s="26"/>
      <c r="G71" s="27">
        <v>3.79</v>
      </c>
      <c r="H71" s="28"/>
      <c r="I71" s="28">
        <f t="shared" si="3"/>
        <v>3.79</v>
      </c>
      <c r="J71" s="22" t="s">
        <v>575</v>
      </c>
      <c r="K71" s="28">
        <f t="shared" ref="K71:K134" si="4">I71*3</f>
        <v>11.37</v>
      </c>
      <c r="L71" s="33">
        <f t="shared" ref="L71:L134" si="5">I71*15</f>
        <v>56.85</v>
      </c>
      <c r="M71" s="22"/>
    </row>
    <row r="72" spans="1:13">
      <c r="A72" s="22">
        <v>67</v>
      </c>
      <c r="B72" s="23" t="s">
        <v>638</v>
      </c>
      <c r="C72" s="24" t="s">
        <v>18</v>
      </c>
      <c r="D72" s="24" t="s">
        <v>19</v>
      </c>
      <c r="E72" s="25" t="s">
        <v>30</v>
      </c>
      <c r="F72" s="26"/>
      <c r="G72" s="27">
        <v>1.83</v>
      </c>
      <c r="H72" s="28"/>
      <c r="I72" s="28">
        <f t="shared" si="3"/>
        <v>1.83</v>
      </c>
      <c r="J72" s="22" t="s">
        <v>575</v>
      </c>
      <c r="K72" s="28">
        <f t="shared" si="4"/>
        <v>5.49</v>
      </c>
      <c r="L72" s="33">
        <f t="shared" si="5"/>
        <v>27.45</v>
      </c>
      <c r="M72" s="22"/>
    </row>
    <row r="73" spans="1:13">
      <c r="A73" s="22">
        <v>68</v>
      </c>
      <c r="B73" s="23" t="s">
        <v>639</v>
      </c>
      <c r="C73" s="24" t="s">
        <v>18</v>
      </c>
      <c r="D73" s="24" t="s">
        <v>19</v>
      </c>
      <c r="E73" s="25" t="s">
        <v>20</v>
      </c>
      <c r="F73" s="26"/>
      <c r="G73" s="27">
        <v>7.43</v>
      </c>
      <c r="H73" s="28"/>
      <c r="I73" s="28">
        <f t="shared" si="3"/>
        <v>7.43</v>
      </c>
      <c r="J73" s="22" t="s">
        <v>575</v>
      </c>
      <c r="K73" s="28">
        <f t="shared" si="4"/>
        <v>22.29</v>
      </c>
      <c r="L73" s="33">
        <f t="shared" si="5"/>
        <v>111.45</v>
      </c>
      <c r="M73" s="22"/>
    </row>
    <row r="74" spans="1:13">
      <c r="A74" s="22">
        <v>69</v>
      </c>
      <c r="B74" s="23" t="s">
        <v>640</v>
      </c>
      <c r="C74" s="24" t="s">
        <v>18</v>
      </c>
      <c r="D74" s="24" t="s">
        <v>19</v>
      </c>
      <c r="E74" s="25" t="s">
        <v>36</v>
      </c>
      <c r="F74" s="26"/>
      <c r="G74" s="27">
        <v>4.76</v>
      </c>
      <c r="H74" s="28"/>
      <c r="I74" s="28">
        <f t="shared" si="3"/>
        <v>4.76</v>
      </c>
      <c r="J74" s="22" t="s">
        <v>575</v>
      </c>
      <c r="K74" s="28">
        <f t="shared" si="4"/>
        <v>14.28</v>
      </c>
      <c r="L74" s="33">
        <f t="shared" si="5"/>
        <v>71.4</v>
      </c>
      <c r="M74" s="22"/>
    </row>
    <row r="75" spans="1:13">
      <c r="A75" s="22">
        <v>70</v>
      </c>
      <c r="B75" s="23" t="s">
        <v>641</v>
      </c>
      <c r="C75" s="24" t="s">
        <v>18</v>
      </c>
      <c r="D75" s="24" t="s">
        <v>19</v>
      </c>
      <c r="E75" s="25" t="s">
        <v>27</v>
      </c>
      <c r="F75" s="26"/>
      <c r="G75" s="27">
        <v>2.38</v>
      </c>
      <c r="H75" s="28"/>
      <c r="I75" s="28">
        <f t="shared" si="3"/>
        <v>2.38</v>
      </c>
      <c r="J75" s="22" t="s">
        <v>575</v>
      </c>
      <c r="K75" s="28">
        <f t="shared" si="4"/>
        <v>7.14</v>
      </c>
      <c r="L75" s="33">
        <f t="shared" si="5"/>
        <v>35.7</v>
      </c>
      <c r="M75" s="22"/>
    </row>
    <row r="76" spans="1:13">
      <c r="A76" s="22">
        <v>71</v>
      </c>
      <c r="B76" s="23" t="s">
        <v>642</v>
      </c>
      <c r="C76" s="24" t="s">
        <v>18</v>
      </c>
      <c r="D76" s="24" t="s">
        <v>19</v>
      </c>
      <c r="E76" s="25" t="s">
        <v>36</v>
      </c>
      <c r="F76" s="26"/>
      <c r="G76" s="27">
        <v>4.27</v>
      </c>
      <c r="H76" s="28"/>
      <c r="I76" s="28">
        <f t="shared" si="3"/>
        <v>4.27</v>
      </c>
      <c r="J76" s="22" t="s">
        <v>575</v>
      </c>
      <c r="K76" s="28">
        <f t="shared" si="4"/>
        <v>12.81</v>
      </c>
      <c r="L76" s="33">
        <f t="shared" si="5"/>
        <v>64.05</v>
      </c>
      <c r="M76" s="22"/>
    </row>
    <row r="77" spans="1:13">
      <c r="A77" s="22">
        <v>72</v>
      </c>
      <c r="B77" s="23" t="s">
        <v>643</v>
      </c>
      <c r="C77" s="24" t="s">
        <v>18</v>
      </c>
      <c r="D77" s="24" t="s">
        <v>19</v>
      </c>
      <c r="E77" s="25" t="s">
        <v>47</v>
      </c>
      <c r="F77" s="26"/>
      <c r="G77" s="27">
        <v>2.94</v>
      </c>
      <c r="H77" s="28"/>
      <c r="I77" s="28">
        <f t="shared" si="3"/>
        <v>2.94</v>
      </c>
      <c r="J77" s="22" t="s">
        <v>575</v>
      </c>
      <c r="K77" s="28">
        <f t="shared" si="4"/>
        <v>8.82</v>
      </c>
      <c r="L77" s="33">
        <f t="shared" si="5"/>
        <v>44.1</v>
      </c>
      <c r="M77" s="22"/>
    </row>
    <row r="78" spans="1:13">
      <c r="A78" s="22">
        <v>73</v>
      </c>
      <c r="B78" s="23" t="s">
        <v>644</v>
      </c>
      <c r="C78" s="24" t="s">
        <v>18</v>
      </c>
      <c r="D78" s="24" t="s">
        <v>19</v>
      </c>
      <c r="E78" s="25" t="s">
        <v>27</v>
      </c>
      <c r="F78" s="26"/>
      <c r="G78" s="27">
        <v>2.08</v>
      </c>
      <c r="H78" s="28"/>
      <c r="I78" s="28">
        <f t="shared" si="3"/>
        <v>2.08</v>
      </c>
      <c r="J78" s="22" t="s">
        <v>575</v>
      </c>
      <c r="K78" s="28">
        <f t="shared" si="4"/>
        <v>6.24</v>
      </c>
      <c r="L78" s="33">
        <f t="shared" si="5"/>
        <v>31.2</v>
      </c>
      <c r="M78" s="22"/>
    </row>
    <row r="79" spans="1:13">
      <c r="A79" s="22">
        <v>74</v>
      </c>
      <c r="B79" s="23" t="s">
        <v>645</v>
      </c>
      <c r="C79" s="24" t="s">
        <v>18</v>
      </c>
      <c r="D79" s="24" t="s">
        <v>19</v>
      </c>
      <c r="E79" s="25" t="s">
        <v>36</v>
      </c>
      <c r="F79" s="26"/>
      <c r="G79" s="27">
        <v>5.98</v>
      </c>
      <c r="H79" s="28"/>
      <c r="I79" s="28">
        <f t="shared" si="3"/>
        <v>5.98</v>
      </c>
      <c r="J79" s="22" t="s">
        <v>575</v>
      </c>
      <c r="K79" s="28">
        <f t="shared" si="4"/>
        <v>17.94</v>
      </c>
      <c r="L79" s="33">
        <f t="shared" si="5"/>
        <v>89.7</v>
      </c>
      <c r="M79" s="22"/>
    </row>
    <row r="80" spans="1:13">
      <c r="A80" s="22">
        <v>75</v>
      </c>
      <c r="B80" s="23" t="s">
        <v>646</v>
      </c>
      <c r="C80" s="24" t="s">
        <v>18</v>
      </c>
      <c r="D80" s="24" t="s">
        <v>19</v>
      </c>
      <c r="E80" s="25" t="s">
        <v>25</v>
      </c>
      <c r="F80" s="26"/>
      <c r="G80" s="27">
        <v>7.2</v>
      </c>
      <c r="H80" s="28"/>
      <c r="I80" s="28">
        <f t="shared" ref="I80:I91" si="6">G80</f>
        <v>7.2</v>
      </c>
      <c r="J80" s="22" t="s">
        <v>575</v>
      </c>
      <c r="K80" s="28">
        <f t="shared" si="4"/>
        <v>21.6</v>
      </c>
      <c r="L80" s="33">
        <f t="shared" si="5"/>
        <v>108</v>
      </c>
      <c r="M80" s="22"/>
    </row>
    <row r="81" spans="1:13">
      <c r="A81" s="22">
        <v>76</v>
      </c>
      <c r="B81" s="23" t="s">
        <v>647</v>
      </c>
      <c r="C81" s="24" t="s">
        <v>18</v>
      </c>
      <c r="D81" s="24" t="s">
        <v>19</v>
      </c>
      <c r="E81" s="25" t="s">
        <v>27</v>
      </c>
      <c r="F81" s="26"/>
      <c r="G81" s="27">
        <v>2.08</v>
      </c>
      <c r="H81" s="28"/>
      <c r="I81" s="28">
        <f t="shared" si="6"/>
        <v>2.08</v>
      </c>
      <c r="J81" s="22" t="s">
        <v>575</v>
      </c>
      <c r="K81" s="28">
        <f t="shared" si="4"/>
        <v>6.24</v>
      </c>
      <c r="L81" s="33">
        <f t="shared" si="5"/>
        <v>31.2</v>
      </c>
      <c r="M81" s="22"/>
    </row>
    <row r="82" spans="1:13">
      <c r="A82" s="22">
        <v>77</v>
      </c>
      <c r="B82" s="23" t="s">
        <v>648</v>
      </c>
      <c r="C82" s="24" t="s">
        <v>18</v>
      </c>
      <c r="D82" s="24" t="s">
        <v>19</v>
      </c>
      <c r="E82" s="25" t="s">
        <v>36</v>
      </c>
      <c r="F82" s="26"/>
      <c r="G82" s="27">
        <v>2.57</v>
      </c>
      <c r="H82" s="28"/>
      <c r="I82" s="28">
        <f t="shared" si="6"/>
        <v>2.57</v>
      </c>
      <c r="J82" s="22" t="s">
        <v>575</v>
      </c>
      <c r="K82" s="28">
        <f t="shared" si="4"/>
        <v>7.71</v>
      </c>
      <c r="L82" s="33">
        <f t="shared" si="5"/>
        <v>38.55</v>
      </c>
      <c r="M82" s="22"/>
    </row>
    <row r="83" spans="1:13">
      <c r="A83" s="22">
        <v>78</v>
      </c>
      <c r="B83" s="23" t="s">
        <v>649</v>
      </c>
      <c r="C83" s="24" t="s">
        <v>18</v>
      </c>
      <c r="D83" s="24" t="s">
        <v>19</v>
      </c>
      <c r="E83" s="25" t="s">
        <v>30</v>
      </c>
      <c r="F83" s="26"/>
      <c r="G83" s="27">
        <v>1.34</v>
      </c>
      <c r="H83" s="28"/>
      <c r="I83" s="28">
        <f t="shared" si="6"/>
        <v>1.34</v>
      </c>
      <c r="J83" s="22" t="s">
        <v>575</v>
      </c>
      <c r="K83" s="28">
        <f t="shared" si="4"/>
        <v>4.02</v>
      </c>
      <c r="L83" s="33">
        <f t="shared" si="5"/>
        <v>20.1</v>
      </c>
      <c r="M83" s="22"/>
    </row>
    <row r="84" spans="1:13">
      <c r="A84" s="22">
        <v>79</v>
      </c>
      <c r="B84" s="23" t="s">
        <v>650</v>
      </c>
      <c r="C84" s="24" t="s">
        <v>18</v>
      </c>
      <c r="D84" s="24" t="s">
        <v>19</v>
      </c>
      <c r="E84" s="25" t="s">
        <v>20</v>
      </c>
      <c r="F84" s="26"/>
      <c r="G84" s="27">
        <v>2.94</v>
      </c>
      <c r="H84" s="28"/>
      <c r="I84" s="28">
        <f t="shared" si="6"/>
        <v>2.94</v>
      </c>
      <c r="J84" s="22" t="s">
        <v>575</v>
      </c>
      <c r="K84" s="28">
        <f t="shared" si="4"/>
        <v>8.82</v>
      </c>
      <c r="L84" s="33">
        <f t="shared" si="5"/>
        <v>44.1</v>
      </c>
      <c r="M84" s="22"/>
    </row>
    <row r="85" spans="1:13">
      <c r="A85" s="22">
        <v>80</v>
      </c>
      <c r="B85" s="23" t="s">
        <v>651</v>
      </c>
      <c r="C85" s="24" t="s">
        <v>18</v>
      </c>
      <c r="D85" s="24" t="s">
        <v>19</v>
      </c>
      <c r="E85" s="25" t="s">
        <v>32</v>
      </c>
      <c r="F85" s="26"/>
      <c r="G85" s="27">
        <v>2.23</v>
      </c>
      <c r="H85" s="28"/>
      <c r="I85" s="28">
        <f t="shared" si="6"/>
        <v>2.23</v>
      </c>
      <c r="J85" s="22" t="s">
        <v>575</v>
      </c>
      <c r="K85" s="28">
        <f t="shared" si="4"/>
        <v>6.69</v>
      </c>
      <c r="L85" s="33">
        <f t="shared" si="5"/>
        <v>33.45</v>
      </c>
      <c r="M85" s="22"/>
    </row>
    <row r="86" spans="1:13">
      <c r="A86" s="22">
        <v>81</v>
      </c>
      <c r="B86" s="23" t="s">
        <v>652</v>
      </c>
      <c r="C86" s="24" t="s">
        <v>18</v>
      </c>
      <c r="D86" s="24" t="s">
        <v>19</v>
      </c>
      <c r="E86" s="25" t="s">
        <v>23</v>
      </c>
      <c r="F86" s="26"/>
      <c r="G86" s="27">
        <v>0.38</v>
      </c>
      <c r="H86" s="28"/>
      <c r="I86" s="28">
        <f t="shared" si="6"/>
        <v>0.38</v>
      </c>
      <c r="J86" s="22" t="s">
        <v>575</v>
      </c>
      <c r="K86" s="28">
        <f t="shared" si="4"/>
        <v>1.14</v>
      </c>
      <c r="L86" s="33">
        <f t="shared" si="5"/>
        <v>5.7</v>
      </c>
      <c r="M86" s="22"/>
    </row>
    <row r="87" spans="1:13">
      <c r="A87" s="22">
        <v>82</v>
      </c>
      <c r="B87" s="23" t="s">
        <v>653</v>
      </c>
      <c r="C87" s="24" t="s">
        <v>18</v>
      </c>
      <c r="D87" s="24" t="s">
        <v>19</v>
      </c>
      <c r="E87" s="25" t="s">
        <v>30</v>
      </c>
      <c r="F87" s="26"/>
      <c r="G87" s="27">
        <v>3.05</v>
      </c>
      <c r="H87" s="28"/>
      <c r="I87" s="28">
        <f t="shared" si="6"/>
        <v>3.05</v>
      </c>
      <c r="J87" s="22" t="s">
        <v>575</v>
      </c>
      <c r="K87" s="28">
        <f t="shared" si="4"/>
        <v>9.15</v>
      </c>
      <c r="L87" s="33">
        <f t="shared" si="5"/>
        <v>45.75</v>
      </c>
      <c r="M87" s="22"/>
    </row>
    <row r="88" spans="1:13">
      <c r="A88" s="22">
        <v>83</v>
      </c>
      <c r="B88" s="23" t="s">
        <v>654</v>
      </c>
      <c r="C88" s="24" t="s">
        <v>18</v>
      </c>
      <c r="D88" s="24" t="s">
        <v>19</v>
      </c>
      <c r="E88" s="25" t="s">
        <v>36</v>
      </c>
      <c r="F88" s="26"/>
      <c r="G88" s="27">
        <v>7.95</v>
      </c>
      <c r="H88" s="28"/>
      <c r="I88" s="28">
        <f t="shared" si="6"/>
        <v>7.95</v>
      </c>
      <c r="J88" s="22" t="s">
        <v>575</v>
      </c>
      <c r="K88" s="28">
        <f t="shared" si="4"/>
        <v>23.85</v>
      </c>
      <c r="L88" s="33">
        <f t="shared" si="5"/>
        <v>119.25</v>
      </c>
      <c r="M88" s="22"/>
    </row>
    <row r="89" spans="1:13">
      <c r="A89" s="22">
        <v>84</v>
      </c>
      <c r="B89" s="23" t="s">
        <v>655</v>
      </c>
      <c r="C89" s="24" t="s">
        <v>18</v>
      </c>
      <c r="D89" s="24" t="s">
        <v>19</v>
      </c>
      <c r="E89" s="25" t="s">
        <v>25</v>
      </c>
      <c r="F89" s="26"/>
      <c r="G89" s="27">
        <v>2.98</v>
      </c>
      <c r="H89" s="28"/>
      <c r="I89" s="28">
        <f t="shared" si="6"/>
        <v>2.98</v>
      </c>
      <c r="J89" s="22" t="s">
        <v>575</v>
      </c>
      <c r="K89" s="28">
        <f t="shared" si="4"/>
        <v>8.94</v>
      </c>
      <c r="L89" s="33">
        <f t="shared" si="5"/>
        <v>44.7</v>
      </c>
      <c r="M89" s="22"/>
    </row>
    <row r="90" spans="1:13">
      <c r="A90" s="22">
        <v>85</v>
      </c>
      <c r="B90" s="23" t="s">
        <v>656</v>
      </c>
      <c r="C90" s="24" t="s">
        <v>18</v>
      </c>
      <c r="D90" s="24" t="s">
        <v>19</v>
      </c>
      <c r="E90" s="25" t="s">
        <v>36</v>
      </c>
      <c r="F90" s="26"/>
      <c r="G90" s="27">
        <v>3.49</v>
      </c>
      <c r="H90" s="28"/>
      <c r="I90" s="28">
        <f t="shared" si="6"/>
        <v>3.49</v>
      </c>
      <c r="J90" s="22" t="s">
        <v>575</v>
      </c>
      <c r="K90" s="28">
        <f t="shared" si="4"/>
        <v>10.47</v>
      </c>
      <c r="L90" s="33">
        <f t="shared" si="5"/>
        <v>52.35</v>
      </c>
      <c r="M90" s="22"/>
    </row>
    <row r="91" spans="1:13">
      <c r="A91" s="22">
        <v>86</v>
      </c>
      <c r="B91" s="23" t="s">
        <v>657</v>
      </c>
      <c r="C91" s="24" t="s">
        <v>18</v>
      </c>
      <c r="D91" s="24" t="s">
        <v>19</v>
      </c>
      <c r="E91" s="25" t="s">
        <v>36</v>
      </c>
      <c r="F91" s="26"/>
      <c r="G91" s="27">
        <v>4.83</v>
      </c>
      <c r="H91" s="28"/>
      <c r="I91" s="28">
        <f t="shared" si="6"/>
        <v>4.83</v>
      </c>
      <c r="J91" s="22" t="s">
        <v>575</v>
      </c>
      <c r="K91" s="28">
        <f t="shared" si="4"/>
        <v>14.49</v>
      </c>
      <c r="L91" s="33">
        <f t="shared" si="5"/>
        <v>72.45</v>
      </c>
      <c r="M91" s="22"/>
    </row>
    <row r="92" spans="1:13">
      <c r="A92" s="22">
        <v>87</v>
      </c>
      <c r="B92" s="23" t="s">
        <v>342</v>
      </c>
      <c r="C92" s="24" t="s">
        <v>18</v>
      </c>
      <c r="D92" s="24" t="s">
        <v>19</v>
      </c>
      <c r="E92" s="25" t="s">
        <v>20</v>
      </c>
      <c r="F92" s="26"/>
      <c r="G92" s="27">
        <v>1.94</v>
      </c>
      <c r="H92" s="28"/>
      <c r="I92" s="28">
        <f t="shared" ref="I92:I146" si="7">G92</f>
        <v>1.94</v>
      </c>
      <c r="J92" s="22" t="s">
        <v>575</v>
      </c>
      <c r="K92" s="28">
        <f t="shared" si="4"/>
        <v>5.82</v>
      </c>
      <c r="L92" s="33">
        <f t="shared" si="5"/>
        <v>29.1</v>
      </c>
      <c r="M92" s="22"/>
    </row>
    <row r="93" spans="1:13">
      <c r="A93" s="22">
        <v>88</v>
      </c>
      <c r="B93" s="23" t="s">
        <v>658</v>
      </c>
      <c r="C93" s="24" t="s">
        <v>18</v>
      </c>
      <c r="D93" s="24" t="s">
        <v>19</v>
      </c>
      <c r="E93" s="25" t="s">
        <v>30</v>
      </c>
      <c r="F93" s="26"/>
      <c r="G93" s="27">
        <v>5.05</v>
      </c>
      <c r="H93" s="28"/>
      <c r="I93" s="28">
        <f t="shared" si="7"/>
        <v>5.05</v>
      </c>
      <c r="J93" s="22" t="s">
        <v>575</v>
      </c>
      <c r="K93" s="28">
        <f t="shared" si="4"/>
        <v>15.15</v>
      </c>
      <c r="L93" s="33">
        <f t="shared" si="5"/>
        <v>75.75</v>
      </c>
      <c r="M93" s="22"/>
    </row>
    <row r="94" spans="1:13">
      <c r="A94" s="22">
        <v>89</v>
      </c>
      <c r="B94" s="23" t="s">
        <v>501</v>
      </c>
      <c r="C94" s="24" t="s">
        <v>18</v>
      </c>
      <c r="D94" s="24" t="s">
        <v>19</v>
      </c>
      <c r="E94" s="25" t="s">
        <v>27</v>
      </c>
      <c r="F94" s="26"/>
      <c r="G94" s="27">
        <v>5.35</v>
      </c>
      <c r="H94" s="28"/>
      <c r="I94" s="28">
        <f t="shared" si="7"/>
        <v>5.35</v>
      </c>
      <c r="J94" s="22" t="s">
        <v>575</v>
      </c>
      <c r="K94" s="28">
        <f t="shared" si="4"/>
        <v>16.05</v>
      </c>
      <c r="L94" s="33">
        <f t="shared" si="5"/>
        <v>80.25</v>
      </c>
      <c r="M94" s="22"/>
    </row>
    <row r="95" spans="1:13">
      <c r="A95" s="22">
        <v>90</v>
      </c>
      <c r="B95" s="23" t="s">
        <v>659</v>
      </c>
      <c r="C95" s="24" t="s">
        <v>18</v>
      </c>
      <c r="D95" s="24" t="s">
        <v>19</v>
      </c>
      <c r="E95" s="25" t="s">
        <v>23</v>
      </c>
      <c r="F95" s="26"/>
      <c r="G95" s="27">
        <v>5.45</v>
      </c>
      <c r="H95" s="28"/>
      <c r="I95" s="28">
        <f t="shared" si="7"/>
        <v>5.45</v>
      </c>
      <c r="J95" s="22" t="s">
        <v>575</v>
      </c>
      <c r="K95" s="28">
        <f t="shared" si="4"/>
        <v>16.35</v>
      </c>
      <c r="L95" s="33">
        <f t="shared" si="5"/>
        <v>81.75</v>
      </c>
      <c r="M95" s="22"/>
    </row>
    <row r="96" spans="1:13">
      <c r="A96" s="22">
        <v>91</v>
      </c>
      <c r="B96" s="23" t="s">
        <v>660</v>
      </c>
      <c r="C96" s="24" t="s">
        <v>18</v>
      </c>
      <c r="D96" s="24" t="s">
        <v>19</v>
      </c>
      <c r="E96" s="25" t="s">
        <v>25</v>
      </c>
      <c r="F96" s="26"/>
      <c r="G96" s="27">
        <v>2.49</v>
      </c>
      <c r="H96" s="28"/>
      <c r="I96" s="28">
        <f t="shared" si="7"/>
        <v>2.49</v>
      </c>
      <c r="J96" s="22" t="s">
        <v>575</v>
      </c>
      <c r="K96" s="28">
        <f t="shared" si="4"/>
        <v>7.47</v>
      </c>
      <c r="L96" s="33">
        <f t="shared" si="5"/>
        <v>37.35</v>
      </c>
      <c r="M96" s="22"/>
    </row>
    <row r="97" spans="1:13">
      <c r="A97" s="22">
        <v>92</v>
      </c>
      <c r="B97" s="23" t="s">
        <v>661</v>
      </c>
      <c r="C97" s="24" t="s">
        <v>18</v>
      </c>
      <c r="D97" s="24" t="s">
        <v>19</v>
      </c>
      <c r="E97" s="25" t="s">
        <v>47</v>
      </c>
      <c r="F97" s="26"/>
      <c r="G97" s="27">
        <v>0.23</v>
      </c>
      <c r="H97" s="28"/>
      <c r="I97" s="28">
        <f t="shared" si="7"/>
        <v>0.23</v>
      </c>
      <c r="J97" s="22" t="s">
        <v>575</v>
      </c>
      <c r="K97" s="28">
        <f t="shared" si="4"/>
        <v>0.69</v>
      </c>
      <c r="L97" s="33">
        <f t="shared" si="5"/>
        <v>3.45</v>
      </c>
      <c r="M97" s="22"/>
    </row>
    <row r="98" spans="1:13">
      <c r="A98" s="22">
        <v>93</v>
      </c>
      <c r="B98" s="23" t="s">
        <v>662</v>
      </c>
      <c r="C98" s="24" t="s">
        <v>18</v>
      </c>
      <c r="D98" s="24" t="s">
        <v>19</v>
      </c>
      <c r="E98" s="25" t="s">
        <v>23</v>
      </c>
      <c r="F98" s="26"/>
      <c r="G98" s="27">
        <v>10.17</v>
      </c>
      <c r="H98" s="28"/>
      <c r="I98" s="28">
        <f t="shared" si="7"/>
        <v>10.17</v>
      </c>
      <c r="J98" s="22" t="s">
        <v>575</v>
      </c>
      <c r="K98" s="28">
        <f t="shared" si="4"/>
        <v>30.51</v>
      </c>
      <c r="L98" s="33">
        <f t="shared" si="5"/>
        <v>152.55</v>
      </c>
      <c r="M98" s="22"/>
    </row>
    <row r="99" spans="1:13">
      <c r="A99" s="22">
        <v>94</v>
      </c>
      <c r="B99" s="23" t="s">
        <v>663</v>
      </c>
      <c r="C99" s="24" t="s">
        <v>18</v>
      </c>
      <c r="D99" s="24" t="s">
        <v>19</v>
      </c>
      <c r="E99" s="25" t="s">
        <v>39</v>
      </c>
      <c r="F99" s="26"/>
      <c r="G99" s="27">
        <v>2.9</v>
      </c>
      <c r="H99" s="28"/>
      <c r="I99" s="28">
        <f t="shared" si="7"/>
        <v>2.9</v>
      </c>
      <c r="J99" s="22" t="s">
        <v>575</v>
      </c>
      <c r="K99" s="28">
        <f t="shared" si="4"/>
        <v>8.7</v>
      </c>
      <c r="L99" s="33">
        <f t="shared" si="5"/>
        <v>43.5</v>
      </c>
      <c r="M99" s="22"/>
    </row>
    <row r="100" spans="1:13">
      <c r="A100" s="22">
        <v>95</v>
      </c>
      <c r="B100" s="23" t="s">
        <v>664</v>
      </c>
      <c r="C100" s="24" t="s">
        <v>18</v>
      </c>
      <c r="D100" s="24" t="s">
        <v>19</v>
      </c>
      <c r="E100" s="25" t="s">
        <v>23</v>
      </c>
      <c r="F100" s="26"/>
      <c r="G100" s="27">
        <v>3.99</v>
      </c>
      <c r="H100" s="28"/>
      <c r="I100" s="28">
        <f t="shared" si="7"/>
        <v>3.99</v>
      </c>
      <c r="J100" s="22" t="s">
        <v>575</v>
      </c>
      <c r="K100" s="28">
        <f t="shared" si="4"/>
        <v>11.97</v>
      </c>
      <c r="L100" s="33">
        <f t="shared" si="5"/>
        <v>59.85</v>
      </c>
      <c r="M100" s="22"/>
    </row>
    <row r="101" spans="1:13">
      <c r="A101" s="22">
        <v>96</v>
      </c>
      <c r="B101" s="23" t="s">
        <v>665</v>
      </c>
      <c r="C101" s="24" t="s">
        <v>18</v>
      </c>
      <c r="D101" s="24" t="s">
        <v>19</v>
      </c>
      <c r="E101" s="25" t="s">
        <v>47</v>
      </c>
      <c r="F101" s="26"/>
      <c r="G101" s="27">
        <v>1.54</v>
      </c>
      <c r="H101" s="28"/>
      <c r="I101" s="28">
        <f t="shared" si="7"/>
        <v>1.54</v>
      </c>
      <c r="J101" s="22" t="s">
        <v>575</v>
      </c>
      <c r="K101" s="28">
        <f t="shared" si="4"/>
        <v>4.62</v>
      </c>
      <c r="L101" s="33">
        <f t="shared" si="5"/>
        <v>23.1</v>
      </c>
      <c r="M101" s="22"/>
    </row>
    <row r="102" spans="1:13">
      <c r="A102" s="22">
        <v>97</v>
      </c>
      <c r="B102" s="23" t="s">
        <v>118</v>
      </c>
      <c r="C102" s="24" t="s">
        <v>18</v>
      </c>
      <c r="D102" s="24" t="s">
        <v>19</v>
      </c>
      <c r="E102" s="25" t="s">
        <v>25</v>
      </c>
      <c r="F102" s="26"/>
      <c r="G102" s="27">
        <v>4.39</v>
      </c>
      <c r="H102" s="28"/>
      <c r="I102" s="28">
        <f t="shared" si="7"/>
        <v>4.39</v>
      </c>
      <c r="J102" s="22" t="s">
        <v>575</v>
      </c>
      <c r="K102" s="28">
        <f t="shared" si="4"/>
        <v>13.17</v>
      </c>
      <c r="L102" s="33">
        <f t="shared" si="5"/>
        <v>65.85</v>
      </c>
      <c r="M102" s="22"/>
    </row>
    <row r="103" spans="1:13">
      <c r="A103" s="22">
        <v>98</v>
      </c>
      <c r="B103" s="23" t="s">
        <v>666</v>
      </c>
      <c r="C103" s="24" t="s">
        <v>18</v>
      </c>
      <c r="D103" s="24" t="s">
        <v>19</v>
      </c>
      <c r="E103" s="25" t="s">
        <v>47</v>
      </c>
      <c r="F103" s="26"/>
      <c r="G103" s="27">
        <v>3.51</v>
      </c>
      <c r="H103" s="28"/>
      <c r="I103" s="28">
        <f t="shared" si="7"/>
        <v>3.51</v>
      </c>
      <c r="J103" s="22" t="s">
        <v>575</v>
      </c>
      <c r="K103" s="28">
        <f t="shared" si="4"/>
        <v>10.53</v>
      </c>
      <c r="L103" s="33">
        <f t="shared" si="5"/>
        <v>52.65</v>
      </c>
      <c r="M103" s="22"/>
    </row>
    <row r="104" spans="1:13">
      <c r="A104" s="22">
        <v>99</v>
      </c>
      <c r="B104" s="23" t="s">
        <v>667</v>
      </c>
      <c r="C104" s="24" t="s">
        <v>18</v>
      </c>
      <c r="D104" s="24" t="s">
        <v>19</v>
      </c>
      <c r="E104" s="25" t="s">
        <v>30</v>
      </c>
      <c r="F104" s="26"/>
      <c r="G104" s="27">
        <v>7.59</v>
      </c>
      <c r="H104" s="28"/>
      <c r="I104" s="28">
        <f t="shared" si="7"/>
        <v>7.59</v>
      </c>
      <c r="J104" s="22" t="s">
        <v>575</v>
      </c>
      <c r="K104" s="28">
        <f t="shared" si="4"/>
        <v>22.77</v>
      </c>
      <c r="L104" s="33">
        <f t="shared" si="5"/>
        <v>113.85</v>
      </c>
      <c r="M104" s="22"/>
    </row>
    <row r="105" spans="1:13">
      <c r="A105" s="22">
        <v>100</v>
      </c>
      <c r="B105" s="23" t="s">
        <v>668</v>
      </c>
      <c r="C105" s="24" t="s">
        <v>18</v>
      </c>
      <c r="D105" s="24" t="s">
        <v>19</v>
      </c>
      <c r="E105" s="25" t="s">
        <v>30</v>
      </c>
      <c r="F105" s="26"/>
      <c r="G105" s="27">
        <v>4.09</v>
      </c>
      <c r="H105" s="28"/>
      <c r="I105" s="28">
        <f t="shared" si="7"/>
        <v>4.09</v>
      </c>
      <c r="J105" s="22" t="s">
        <v>575</v>
      </c>
      <c r="K105" s="28">
        <f t="shared" si="4"/>
        <v>12.27</v>
      </c>
      <c r="L105" s="33">
        <f t="shared" si="5"/>
        <v>61.35</v>
      </c>
      <c r="M105" s="22"/>
    </row>
    <row r="106" spans="1:13">
      <c r="A106" s="22">
        <v>101</v>
      </c>
      <c r="B106" s="23" t="s">
        <v>669</v>
      </c>
      <c r="C106" s="24" t="s">
        <v>18</v>
      </c>
      <c r="D106" s="24" t="s">
        <v>19</v>
      </c>
      <c r="E106" s="25" t="s">
        <v>20</v>
      </c>
      <c r="F106" s="26"/>
      <c r="G106" s="27">
        <v>3.49</v>
      </c>
      <c r="H106" s="28"/>
      <c r="I106" s="28">
        <f t="shared" si="7"/>
        <v>3.49</v>
      </c>
      <c r="J106" s="22" t="s">
        <v>575</v>
      </c>
      <c r="K106" s="28">
        <f t="shared" si="4"/>
        <v>10.47</v>
      </c>
      <c r="L106" s="33">
        <f t="shared" si="5"/>
        <v>52.35</v>
      </c>
      <c r="M106" s="22"/>
    </row>
    <row r="107" spans="1:13">
      <c r="A107" s="22">
        <v>102</v>
      </c>
      <c r="B107" s="23" t="s">
        <v>670</v>
      </c>
      <c r="C107" s="24" t="s">
        <v>18</v>
      </c>
      <c r="D107" s="24" t="s">
        <v>19</v>
      </c>
      <c r="E107" s="25" t="s">
        <v>39</v>
      </c>
      <c r="F107" s="26"/>
      <c r="G107" s="27">
        <v>2.27</v>
      </c>
      <c r="H107" s="28"/>
      <c r="I107" s="28">
        <f t="shared" si="7"/>
        <v>2.27</v>
      </c>
      <c r="J107" s="22" t="s">
        <v>575</v>
      </c>
      <c r="K107" s="28">
        <f t="shared" si="4"/>
        <v>6.81</v>
      </c>
      <c r="L107" s="33">
        <f t="shared" si="5"/>
        <v>34.05</v>
      </c>
      <c r="M107" s="22"/>
    </row>
    <row r="108" spans="1:13">
      <c r="A108" s="22">
        <v>103</v>
      </c>
      <c r="B108" s="23" t="s">
        <v>671</v>
      </c>
      <c r="C108" s="24" t="s">
        <v>18</v>
      </c>
      <c r="D108" s="24" t="s">
        <v>19</v>
      </c>
      <c r="E108" s="25" t="s">
        <v>23</v>
      </c>
      <c r="F108" s="26"/>
      <c r="G108" s="27">
        <v>9.43</v>
      </c>
      <c r="H108" s="28"/>
      <c r="I108" s="28">
        <f t="shared" si="7"/>
        <v>9.43</v>
      </c>
      <c r="J108" s="22" t="s">
        <v>575</v>
      </c>
      <c r="K108" s="28">
        <f t="shared" si="4"/>
        <v>28.29</v>
      </c>
      <c r="L108" s="33">
        <f t="shared" si="5"/>
        <v>141.45</v>
      </c>
      <c r="M108" s="22"/>
    </row>
    <row r="109" spans="1:13">
      <c r="A109" s="22">
        <v>104</v>
      </c>
      <c r="B109" s="34" t="s">
        <v>672</v>
      </c>
      <c r="C109" s="24" t="s">
        <v>18</v>
      </c>
      <c r="D109" s="24" t="s">
        <v>19</v>
      </c>
      <c r="E109" s="25" t="s">
        <v>27</v>
      </c>
      <c r="F109" s="26"/>
      <c r="G109" s="27">
        <v>3.37</v>
      </c>
      <c r="H109" s="28"/>
      <c r="I109" s="28">
        <f t="shared" si="7"/>
        <v>3.37</v>
      </c>
      <c r="J109" s="22" t="s">
        <v>575</v>
      </c>
      <c r="K109" s="28">
        <f t="shared" si="4"/>
        <v>10.11</v>
      </c>
      <c r="L109" s="33">
        <f t="shared" si="5"/>
        <v>50.55</v>
      </c>
      <c r="M109" s="22"/>
    </row>
    <row r="110" spans="1:13">
      <c r="A110" s="22">
        <v>105</v>
      </c>
      <c r="B110" s="23" t="s">
        <v>673</v>
      </c>
      <c r="C110" s="24" t="s">
        <v>18</v>
      </c>
      <c r="D110" s="24" t="s">
        <v>19</v>
      </c>
      <c r="E110" s="25" t="s">
        <v>30</v>
      </c>
      <c r="F110" s="26"/>
      <c r="G110" s="27">
        <v>3.75</v>
      </c>
      <c r="H110" s="28"/>
      <c r="I110" s="28">
        <f t="shared" si="7"/>
        <v>3.75</v>
      </c>
      <c r="J110" s="22" t="s">
        <v>575</v>
      </c>
      <c r="K110" s="28">
        <f t="shared" si="4"/>
        <v>11.25</v>
      </c>
      <c r="L110" s="33">
        <f t="shared" si="5"/>
        <v>56.25</v>
      </c>
      <c r="M110" s="22"/>
    </row>
    <row r="111" spans="1:13">
      <c r="A111" s="22">
        <v>106</v>
      </c>
      <c r="B111" s="23" t="s">
        <v>674</v>
      </c>
      <c r="C111" s="24" t="s">
        <v>18</v>
      </c>
      <c r="D111" s="24" t="s">
        <v>19</v>
      </c>
      <c r="E111" s="25" t="s">
        <v>25</v>
      </c>
      <c r="F111" s="26"/>
      <c r="G111" s="27">
        <v>3.74</v>
      </c>
      <c r="H111" s="28"/>
      <c r="I111" s="28">
        <f t="shared" si="7"/>
        <v>3.74</v>
      </c>
      <c r="J111" s="22" t="s">
        <v>575</v>
      </c>
      <c r="K111" s="28">
        <f t="shared" si="4"/>
        <v>11.22</v>
      </c>
      <c r="L111" s="33">
        <f t="shared" si="5"/>
        <v>56.1</v>
      </c>
      <c r="M111" s="22"/>
    </row>
    <row r="112" spans="1:13">
      <c r="A112" s="22">
        <v>107</v>
      </c>
      <c r="B112" s="23" t="s">
        <v>675</v>
      </c>
      <c r="C112" s="24" t="s">
        <v>18</v>
      </c>
      <c r="D112" s="24" t="s">
        <v>19</v>
      </c>
      <c r="E112" s="25" t="s">
        <v>47</v>
      </c>
      <c r="F112" s="26"/>
      <c r="G112" s="27">
        <v>4.46</v>
      </c>
      <c r="H112" s="28"/>
      <c r="I112" s="28">
        <f t="shared" si="7"/>
        <v>4.46</v>
      </c>
      <c r="J112" s="22" t="s">
        <v>575</v>
      </c>
      <c r="K112" s="28">
        <f t="shared" si="4"/>
        <v>13.38</v>
      </c>
      <c r="L112" s="33">
        <f t="shared" si="5"/>
        <v>66.9</v>
      </c>
      <c r="M112" s="22"/>
    </row>
    <row r="113" spans="1:13">
      <c r="A113" s="22">
        <v>108</v>
      </c>
      <c r="B113" s="23" t="s">
        <v>676</v>
      </c>
      <c r="C113" s="24" t="s">
        <v>18</v>
      </c>
      <c r="D113" s="24" t="s">
        <v>19</v>
      </c>
      <c r="E113" s="25" t="s">
        <v>25</v>
      </c>
      <c r="F113" s="26"/>
      <c r="G113" s="27">
        <v>3.09</v>
      </c>
      <c r="H113" s="28"/>
      <c r="I113" s="28">
        <f t="shared" si="7"/>
        <v>3.09</v>
      </c>
      <c r="J113" s="22" t="s">
        <v>575</v>
      </c>
      <c r="K113" s="28">
        <f t="shared" si="4"/>
        <v>9.27</v>
      </c>
      <c r="L113" s="33">
        <f t="shared" si="5"/>
        <v>46.35</v>
      </c>
      <c r="M113" s="22"/>
    </row>
    <row r="114" spans="1:13">
      <c r="A114" s="22">
        <v>109</v>
      </c>
      <c r="B114" s="23" t="s">
        <v>677</v>
      </c>
      <c r="C114" s="24" t="s">
        <v>18</v>
      </c>
      <c r="D114" s="24" t="s">
        <v>19</v>
      </c>
      <c r="E114" s="25" t="s">
        <v>30</v>
      </c>
      <c r="F114" s="26"/>
      <c r="G114" s="27">
        <v>4.63</v>
      </c>
      <c r="H114" s="28"/>
      <c r="I114" s="28">
        <f t="shared" si="7"/>
        <v>4.63</v>
      </c>
      <c r="J114" s="22" t="s">
        <v>575</v>
      </c>
      <c r="K114" s="28">
        <f t="shared" si="4"/>
        <v>13.89</v>
      </c>
      <c r="L114" s="33">
        <f t="shared" si="5"/>
        <v>69.45</v>
      </c>
      <c r="M114" s="22"/>
    </row>
    <row r="115" spans="1:13">
      <c r="A115" s="22">
        <v>110</v>
      </c>
      <c r="B115" s="23" t="s">
        <v>678</v>
      </c>
      <c r="C115" s="24" t="s">
        <v>18</v>
      </c>
      <c r="D115" s="24" t="s">
        <v>19</v>
      </c>
      <c r="E115" s="25" t="s">
        <v>20</v>
      </c>
      <c r="F115" s="26"/>
      <c r="G115" s="27">
        <v>3.86</v>
      </c>
      <c r="H115" s="28"/>
      <c r="I115" s="28">
        <f t="shared" si="7"/>
        <v>3.86</v>
      </c>
      <c r="J115" s="22" t="s">
        <v>575</v>
      </c>
      <c r="K115" s="28">
        <f t="shared" si="4"/>
        <v>11.58</v>
      </c>
      <c r="L115" s="33">
        <f t="shared" si="5"/>
        <v>57.9</v>
      </c>
      <c r="M115" s="22"/>
    </row>
    <row r="116" spans="1:13">
      <c r="A116" s="22">
        <v>111</v>
      </c>
      <c r="B116" s="23" t="s">
        <v>679</v>
      </c>
      <c r="C116" s="24" t="s">
        <v>18</v>
      </c>
      <c r="D116" s="24" t="s">
        <v>19</v>
      </c>
      <c r="E116" s="25" t="s">
        <v>30</v>
      </c>
      <c r="F116" s="26"/>
      <c r="G116" s="27">
        <v>2.31</v>
      </c>
      <c r="H116" s="28"/>
      <c r="I116" s="28">
        <f t="shared" si="7"/>
        <v>2.31</v>
      </c>
      <c r="J116" s="22" t="s">
        <v>575</v>
      </c>
      <c r="K116" s="28">
        <f t="shared" si="4"/>
        <v>6.93</v>
      </c>
      <c r="L116" s="33">
        <f t="shared" si="5"/>
        <v>34.65</v>
      </c>
      <c r="M116" s="22"/>
    </row>
    <row r="117" spans="1:13">
      <c r="A117" s="22">
        <v>112</v>
      </c>
      <c r="B117" s="23" t="s">
        <v>680</v>
      </c>
      <c r="C117" s="24" t="s">
        <v>18</v>
      </c>
      <c r="D117" s="24" t="s">
        <v>19</v>
      </c>
      <c r="E117" s="25" t="s">
        <v>36</v>
      </c>
      <c r="F117" s="26"/>
      <c r="G117" s="27">
        <v>1.65</v>
      </c>
      <c r="H117" s="28"/>
      <c r="I117" s="28">
        <f t="shared" si="7"/>
        <v>1.65</v>
      </c>
      <c r="J117" s="22" t="s">
        <v>575</v>
      </c>
      <c r="K117" s="28">
        <f t="shared" si="4"/>
        <v>4.95</v>
      </c>
      <c r="L117" s="33">
        <f t="shared" si="5"/>
        <v>24.75</v>
      </c>
      <c r="M117" s="22"/>
    </row>
    <row r="118" spans="1:13">
      <c r="A118" s="22">
        <v>113</v>
      </c>
      <c r="B118" s="23" t="s">
        <v>515</v>
      </c>
      <c r="C118" s="24" t="s">
        <v>18</v>
      </c>
      <c r="D118" s="24" t="s">
        <v>19</v>
      </c>
      <c r="E118" s="25" t="s">
        <v>20</v>
      </c>
      <c r="F118" s="26"/>
      <c r="G118" s="27">
        <v>0.75</v>
      </c>
      <c r="H118" s="28"/>
      <c r="I118" s="28">
        <f t="shared" si="7"/>
        <v>0.75</v>
      </c>
      <c r="J118" s="22" t="s">
        <v>575</v>
      </c>
      <c r="K118" s="28">
        <f t="shared" si="4"/>
        <v>2.25</v>
      </c>
      <c r="L118" s="33">
        <f t="shared" si="5"/>
        <v>11.25</v>
      </c>
      <c r="M118" s="22"/>
    </row>
    <row r="119" spans="1:13">
      <c r="A119" s="22">
        <v>114</v>
      </c>
      <c r="B119" s="23" t="s">
        <v>681</v>
      </c>
      <c r="C119" s="24" t="s">
        <v>18</v>
      </c>
      <c r="D119" s="24" t="s">
        <v>19</v>
      </c>
      <c r="E119" s="25" t="s">
        <v>25</v>
      </c>
      <c r="F119" s="26"/>
      <c r="G119" s="27">
        <v>0.42</v>
      </c>
      <c r="H119" s="28"/>
      <c r="I119" s="28">
        <f t="shared" si="7"/>
        <v>0.42</v>
      </c>
      <c r="J119" s="22" t="s">
        <v>575</v>
      </c>
      <c r="K119" s="28">
        <f t="shared" si="4"/>
        <v>1.26</v>
      </c>
      <c r="L119" s="33">
        <f t="shared" si="5"/>
        <v>6.3</v>
      </c>
      <c r="M119" s="22"/>
    </row>
    <row r="120" spans="1:13">
      <c r="A120" s="22">
        <v>115</v>
      </c>
      <c r="B120" s="23" t="s">
        <v>682</v>
      </c>
      <c r="C120" s="24" t="s">
        <v>18</v>
      </c>
      <c r="D120" s="24" t="s">
        <v>19</v>
      </c>
      <c r="E120" s="25" t="s">
        <v>27</v>
      </c>
      <c r="F120" s="26"/>
      <c r="G120" s="27">
        <v>0.97</v>
      </c>
      <c r="H120" s="28"/>
      <c r="I120" s="28">
        <f t="shared" si="7"/>
        <v>0.97</v>
      </c>
      <c r="J120" s="22" t="s">
        <v>575</v>
      </c>
      <c r="K120" s="28">
        <f t="shared" si="4"/>
        <v>2.91</v>
      </c>
      <c r="L120" s="33">
        <f t="shared" si="5"/>
        <v>14.55</v>
      </c>
      <c r="M120" s="22"/>
    </row>
    <row r="121" spans="1:13">
      <c r="A121" s="22">
        <v>116</v>
      </c>
      <c r="B121" s="23" t="s">
        <v>62</v>
      </c>
      <c r="C121" s="24" t="s">
        <v>18</v>
      </c>
      <c r="D121" s="24" t="s">
        <v>19</v>
      </c>
      <c r="E121" s="25" t="s">
        <v>23</v>
      </c>
      <c r="F121" s="26"/>
      <c r="G121" s="27">
        <v>1.46</v>
      </c>
      <c r="H121" s="28"/>
      <c r="I121" s="28">
        <f t="shared" si="7"/>
        <v>1.46</v>
      </c>
      <c r="J121" s="22" t="s">
        <v>575</v>
      </c>
      <c r="K121" s="28">
        <f t="shared" si="4"/>
        <v>4.38</v>
      </c>
      <c r="L121" s="33">
        <f t="shared" si="5"/>
        <v>21.9</v>
      </c>
      <c r="M121" s="22"/>
    </row>
    <row r="122" spans="1:13">
      <c r="A122" s="22">
        <v>117</v>
      </c>
      <c r="B122" s="23" t="s">
        <v>683</v>
      </c>
      <c r="C122" s="24" t="s">
        <v>18</v>
      </c>
      <c r="D122" s="24" t="s">
        <v>19</v>
      </c>
      <c r="E122" s="25" t="s">
        <v>39</v>
      </c>
      <c r="F122" s="26"/>
      <c r="G122" s="27">
        <v>2.72</v>
      </c>
      <c r="H122" s="28"/>
      <c r="I122" s="28">
        <f t="shared" si="7"/>
        <v>2.72</v>
      </c>
      <c r="J122" s="22" t="s">
        <v>575</v>
      </c>
      <c r="K122" s="28">
        <f t="shared" si="4"/>
        <v>8.16</v>
      </c>
      <c r="L122" s="33">
        <f t="shared" si="5"/>
        <v>40.8</v>
      </c>
      <c r="M122" s="22"/>
    </row>
    <row r="123" spans="1:13">
      <c r="A123" s="22">
        <v>118</v>
      </c>
      <c r="B123" s="23" t="s">
        <v>551</v>
      </c>
      <c r="C123" s="24" t="s">
        <v>18</v>
      </c>
      <c r="D123" s="24" t="s">
        <v>19</v>
      </c>
      <c r="E123" s="25" t="s">
        <v>20</v>
      </c>
      <c r="F123" s="26"/>
      <c r="G123" s="27">
        <v>2.34</v>
      </c>
      <c r="H123" s="28"/>
      <c r="I123" s="28">
        <f t="shared" si="7"/>
        <v>2.34</v>
      </c>
      <c r="J123" s="22" t="s">
        <v>575</v>
      </c>
      <c r="K123" s="28">
        <f t="shared" si="4"/>
        <v>7.02</v>
      </c>
      <c r="L123" s="33">
        <f t="shared" si="5"/>
        <v>35.1</v>
      </c>
      <c r="M123" s="22"/>
    </row>
    <row r="124" spans="1:13">
      <c r="A124" s="22">
        <v>119</v>
      </c>
      <c r="B124" s="23" t="s">
        <v>83</v>
      </c>
      <c r="C124" s="24" t="s">
        <v>18</v>
      </c>
      <c r="D124" s="24" t="s">
        <v>19</v>
      </c>
      <c r="E124" s="25" t="s">
        <v>32</v>
      </c>
      <c r="F124" s="26"/>
      <c r="G124" s="27">
        <v>1.75</v>
      </c>
      <c r="H124" s="28"/>
      <c r="I124" s="28">
        <f t="shared" si="7"/>
        <v>1.75</v>
      </c>
      <c r="J124" s="22" t="s">
        <v>575</v>
      </c>
      <c r="K124" s="28">
        <f t="shared" si="4"/>
        <v>5.25</v>
      </c>
      <c r="L124" s="33">
        <f t="shared" si="5"/>
        <v>26.25</v>
      </c>
      <c r="M124" s="22"/>
    </row>
    <row r="125" spans="1:13">
      <c r="A125" s="22">
        <v>120</v>
      </c>
      <c r="B125" s="23" t="s">
        <v>684</v>
      </c>
      <c r="C125" s="24" t="s">
        <v>18</v>
      </c>
      <c r="D125" s="24" t="s">
        <v>19</v>
      </c>
      <c r="E125" s="25" t="s">
        <v>36</v>
      </c>
      <c r="F125" s="26"/>
      <c r="G125" s="27">
        <v>1.36</v>
      </c>
      <c r="H125" s="28"/>
      <c r="I125" s="28">
        <f t="shared" si="7"/>
        <v>1.36</v>
      </c>
      <c r="J125" s="22" t="s">
        <v>575</v>
      </c>
      <c r="K125" s="28">
        <f t="shared" si="4"/>
        <v>4.08</v>
      </c>
      <c r="L125" s="33">
        <f t="shared" si="5"/>
        <v>20.4</v>
      </c>
      <c r="M125" s="22"/>
    </row>
    <row r="126" spans="1:13">
      <c r="A126" s="22">
        <v>121</v>
      </c>
      <c r="B126" s="23" t="s">
        <v>685</v>
      </c>
      <c r="C126" s="24" t="s">
        <v>18</v>
      </c>
      <c r="D126" s="24" t="s">
        <v>19</v>
      </c>
      <c r="E126" s="25" t="s">
        <v>39</v>
      </c>
      <c r="F126" s="26"/>
      <c r="G126" s="27">
        <v>2.38</v>
      </c>
      <c r="H126" s="28"/>
      <c r="I126" s="28">
        <f t="shared" si="7"/>
        <v>2.38</v>
      </c>
      <c r="J126" s="22" t="s">
        <v>575</v>
      </c>
      <c r="K126" s="28">
        <f t="shared" si="4"/>
        <v>7.14</v>
      </c>
      <c r="L126" s="33">
        <f t="shared" si="5"/>
        <v>35.7</v>
      </c>
      <c r="M126" s="22"/>
    </row>
    <row r="127" spans="1:13">
      <c r="A127" s="22">
        <v>122</v>
      </c>
      <c r="B127" s="23" t="s">
        <v>686</v>
      </c>
      <c r="C127" s="24" t="s">
        <v>18</v>
      </c>
      <c r="D127" s="24" t="s">
        <v>19</v>
      </c>
      <c r="E127" s="25" t="s">
        <v>32</v>
      </c>
      <c r="F127" s="26"/>
      <c r="G127" s="27">
        <v>3.94</v>
      </c>
      <c r="H127" s="28"/>
      <c r="I127" s="28">
        <f t="shared" si="7"/>
        <v>3.94</v>
      </c>
      <c r="J127" s="22" t="s">
        <v>575</v>
      </c>
      <c r="K127" s="28">
        <f t="shared" si="4"/>
        <v>11.82</v>
      </c>
      <c r="L127" s="33">
        <f t="shared" si="5"/>
        <v>59.1</v>
      </c>
      <c r="M127" s="22"/>
    </row>
    <row r="128" spans="1:13">
      <c r="A128" s="22">
        <v>123</v>
      </c>
      <c r="B128" s="23" t="s">
        <v>687</v>
      </c>
      <c r="C128" s="24" t="s">
        <v>18</v>
      </c>
      <c r="D128" s="24" t="s">
        <v>19</v>
      </c>
      <c r="E128" s="25" t="s">
        <v>27</v>
      </c>
      <c r="F128" s="26"/>
      <c r="G128" s="27">
        <v>5.82</v>
      </c>
      <c r="H128" s="28"/>
      <c r="I128" s="28">
        <f t="shared" si="7"/>
        <v>5.82</v>
      </c>
      <c r="J128" s="22" t="s">
        <v>575</v>
      </c>
      <c r="K128" s="28">
        <f t="shared" si="4"/>
        <v>17.46</v>
      </c>
      <c r="L128" s="33">
        <f t="shared" si="5"/>
        <v>87.3</v>
      </c>
      <c r="M128" s="22"/>
    </row>
    <row r="129" spans="1:13">
      <c r="A129" s="22">
        <v>124</v>
      </c>
      <c r="B129" s="23" t="s">
        <v>476</v>
      </c>
      <c r="C129" s="24" t="s">
        <v>18</v>
      </c>
      <c r="D129" s="24" t="s">
        <v>19</v>
      </c>
      <c r="E129" s="25" t="s">
        <v>25</v>
      </c>
      <c r="F129" s="26"/>
      <c r="G129" s="27">
        <v>0.84</v>
      </c>
      <c r="H129" s="28"/>
      <c r="I129" s="28">
        <f t="shared" si="7"/>
        <v>0.84</v>
      </c>
      <c r="J129" s="22" t="s">
        <v>575</v>
      </c>
      <c r="K129" s="28">
        <f t="shared" si="4"/>
        <v>2.52</v>
      </c>
      <c r="L129" s="33">
        <f t="shared" si="5"/>
        <v>12.6</v>
      </c>
      <c r="M129" s="22"/>
    </row>
    <row r="130" spans="1:13">
      <c r="A130" s="22">
        <v>125</v>
      </c>
      <c r="B130" s="23" t="s">
        <v>688</v>
      </c>
      <c r="C130" s="24" t="s">
        <v>18</v>
      </c>
      <c r="D130" s="24" t="s">
        <v>19</v>
      </c>
      <c r="E130" s="25" t="s">
        <v>20</v>
      </c>
      <c r="F130" s="26"/>
      <c r="G130" s="27">
        <v>1.8</v>
      </c>
      <c r="H130" s="28"/>
      <c r="I130" s="28">
        <f t="shared" si="7"/>
        <v>1.8</v>
      </c>
      <c r="J130" s="22" t="s">
        <v>575</v>
      </c>
      <c r="K130" s="28">
        <f t="shared" si="4"/>
        <v>5.4</v>
      </c>
      <c r="L130" s="33">
        <f t="shared" si="5"/>
        <v>27</v>
      </c>
      <c r="M130" s="22"/>
    </row>
    <row r="131" spans="1:13">
      <c r="A131" s="22">
        <v>126</v>
      </c>
      <c r="B131" s="23" t="s">
        <v>565</v>
      </c>
      <c r="C131" s="24" t="s">
        <v>18</v>
      </c>
      <c r="D131" s="24" t="s">
        <v>19</v>
      </c>
      <c r="E131" s="25" t="s">
        <v>25</v>
      </c>
      <c r="F131" s="26"/>
      <c r="G131" s="27">
        <v>1.97</v>
      </c>
      <c r="H131" s="28"/>
      <c r="I131" s="28">
        <f t="shared" si="7"/>
        <v>1.97</v>
      </c>
      <c r="J131" s="22" t="s">
        <v>575</v>
      </c>
      <c r="K131" s="28">
        <f t="shared" si="4"/>
        <v>5.91</v>
      </c>
      <c r="L131" s="33">
        <f t="shared" si="5"/>
        <v>29.55</v>
      </c>
      <c r="M131" s="22"/>
    </row>
    <row r="132" spans="1:13">
      <c r="A132" s="22">
        <v>127</v>
      </c>
      <c r="B132" s="23" t="s">
        <v>689</v>
      </c>
      <c r="C132" s="24" t="s">
        <v>18</v>
      </c>
      <c r="D132" s="24" t="s">
        <v>19</v>
      </c>
      <c r="E132" s="25" t="s">
        <v>47</v>
      </c>
      <c r="F132" s="26"/>
      <c r="G132" s="27">
        <v>1.31</v>
      </c>
      <c r="H132" s="28"/>
      <c r="I132" s="28">
        <f t="shared" si="7"/>
        <v>1.31</v>
      </c>
      <c r="J132" s="22" t="s">
        <v>575</v>
      </c>
      <c r="K132" s="28">
        <f t="shared" si="4"/>
        <v>3.93</v>
      </c>
      <c r="L132" s="33">
        <f t="shared" si="5"/>
        <v>19.65</v>
      </c>
      <c r="M132" s="22"/>
    </row>
    <row r="133" spans="1:13">
      <c r="A133" s="22">
        <v>128</v>
      </c>
      <c r="B133" s="23" t="s">
        <v>690</v>
      </c>
      <c r="C133" s="24" t="s">
        <v>18</v>
      </c>
      <c r="D133" s="24" t="s">
        <v>19</v>
      </c>
      <c r="E133" s="25" t="s">
        <v>36</v>
      </c>
      <c r="F133" s="26"/>
      <c r="G133" s="27">
        <v>0.93</v>
      </c>
      <c r="H133" s="28"/>
      <c r="I133" s="28">
        <f t="shared" si="7"/>
        <v>0.93</v>
      </c>
      <c r="J133" s="22" t="s">
        <v>575</v>
      </c>
      <c r="K133" s="28">
        <f t="shared" si="4"/>
        <v>2.79</v>
      </c>
      <c r="L133" s="33">
        <f t="shared" si="5"/>
        <v>13.95</v>
      </c>
      <c r="M133" s="22"/>
    </row>
    <row r="134" spans="1:13">
      <c r="A134" s="22">
        <v>129</v>
      </c>
      <c r="B134" s="23" t="s">
        <v>691</v>
      </c>
      <c r="C134" s="24" t="s">
        <v>18</v>
      </c>
      <c r="D134" s="24" t="s">
        <v>19</v>
      </c>
      <c r="E134" s="25" t="s">
        <v>47</v>
      </c>
      <c r="F134" s="26"/>
      <c r="G134" s="27">
        <v>0.93</v>
      </c>
      <c r="H134" s="28"/>
      <c r="I134" s="28">
        <f t="shared" si="7"/>
        <v>0.93</v>
      </c>
      <c r="J134" s="22" t="s">
        <v>575</v>
      </c>
      <c r="K134" s="28">
        <f t="shared" si="4"/>
        <v>2.79</v>
      </c>
      <c r="L134" s="33">
        <f t="shared" si="5"/>
        <v>13.95</v>
      </c>
      <c r="M134" s="22"/>
    </row>
    <row r="135" spans="1:13">
      <c r="A135" s="22">
        <v>130</v>
      </c>
      <c r="B135" s="23" t="s">
        <v>692</v>
      </c>
      <c r="C135" s="24" t="s">
        <v>18</v>
      </c>
      <c r="D135" s="24" t="s">
        <v>19</v>
      </c>
      <c r="E135" s="25" t="s">
        <v>20</v>
      </c>
      <c r="F135" s="26"/>
      <c r="G135" s="27">
        <v>2.95</v>
      </c>
      <c r="H135" s="28"/>
      <c r="I135" s="28">
        <f t="shared" si="7"/>
        <v>2.95</v>
      </c>
      <c r="J135" s="22" t="s">
        <v>575</v>
      </c>
      <c r="K135" s="28">
        <f t="shared" ref="K135:K198" si="8">I135*3</f>
        <v>8.85</v>
      </c>
      <c r="L135" s="33">
        <f t="shared" ref="L135:L198" si="9">I135*15</f>
        <v>44.25</v>
      </c>
      <c r="M135" s="22"/>
    </row>
    <row r="136" spans="1:13">
      <c r="A136" s="22">
        <v>131</v>
      </c>
      <c r="B136" s="23" t="s">
        <v>693</v>
      </c>
      <c r="C136" s="24" t="s">
        <v>18</v>
      </c>
      <c r="D136" s="24" t="s">
        <v>19</v>
      </c>
      <c r="E136" s="25" t="s">
        <v>23</v>
      </c>
      <c r="F136" s="26"/>
      <c r="G136" s="27">
        <v>2.38</v>
      </c>
      <c r="H136" s="28"/>
      <c r="I136" s="28">
        <f t="shared" si="7"/>
        <v>2.38</v>
      </c>
      <c r="J136" s="22" t="s">
        <v>575</v>
      </c>
      <c r="K136" s="28">
        <f t="shared" si="8"/>
        <v>7.14</v>
      </c>
      <c r="L136" s="33">
        <f t="shared" si="9"/>
        <v>35.7</v>
      </c>
      <c r="M136" s="22"/>
    </row>
    <row r="137" spans="1:13">
      <c r="A137" s="22">
        <v>132</v>
      </c>
      <c r="B137" s="23" t="s">
        <v>694</v>
      </c>
      <c r="C137" s="24" t="s">
        <v>18</v>
      </c>
      <c r="D137" s="24" t="s">
        <v>19</v>
      </c>
      <c r="E137" s="25" t="s">
        <v>25</v>
      </c>
      <c r="F137" s="26"/>
      <c r="G137" s="27">
        <v>2.2</v>
      </c>
      <c r="H137" s="28"/>
      <c r="I137" s="28">
        <f t="shared" si="7"/>
        <v>2.2</v>
      </c>
      <c r="J137" s="22" t="s">
        <v>575</v>
      </c>
      <c r="K137" s="28">
        <f t="shared" si="8"/>
        <v>6.6</v>
      </c>
      <c r="L137" s="33">
        <f t="shared" si="9"/>
        <v>33</v>
      </c>
      <c r="M137" s="22"/>
    </row>
    <row r="138" spans="1:13">
      <c r="A138" s="22">
        <v>133</v>
      </c>
      <c r="B138" s="23" t="s">
        <v>695</v>
      </c>
      <c r="C138" s="24" t="s">
        <v>18</v>
      </c>
      <c r="D138" s="24" t="s">
        <v>19</v>
      </c>
      <c r="E138" s="25" t="s">
        <v>32</v>
      </c>
      <c r="F138" s="26"/>
      <c r="G138" s="27">
        <v>1.58</v>
      </c>
      <c r="H138" s="28"/>
      <c r="I138" s="28">
        <f t="shared" si="7"/>
        <v>1.58</v>
      </c>
      <c r="J138" s="22" t="s">
        <v>575</v>
      </c>
      <c r="K138" s="28">
        <f t="shared" si="8"/>
        <v>4.74</v>
      </c>
      <c r="L138" s="33">
        <f t="shared" si="9"/>
        <v>23.7</v>
      </c>
      <c r="M138" s="22"/>
    </row>
    <row r="139" spans="1:13">
      <c r="A139" s="22">
        <v>134</v>
      </c>
      <c r="B139" s="23" t="s">
        <v>696</v>
      </c>
      <c r="C139" s="24" t="s">
        <v>18</v>
      </c>
      <c r="D139" s="24" t="s">
        <v>19</v>
      </c>
      <c r="E139" s="25" t="s">
        <v>36</v>
      </c>
      <c r="F139" s="26"/>
      <c r="G139" s="27">
        <v>2.85</v>
      </c>
      <c r="H139" s="28"/>
      <c r="I139" s="28">
        <f t="shared" si="7"/>
        <v>2.85</v>
      </c>
      <c r="J139" s="22" t="s">
        <v>575</v>
      </c>
      <c r="K139" s="28">
        <f t="shared" si="8"/>
        <v>8.55</v>
      </c>
      <c r="L139" s="33">
        <f t="shared" si="9"/>
        <v>42.75</v>
      </c>
      <c r="M139" s="22"/>
    </row>
    <row r="140" spans="1:13">
      <c r="A140" s="22">
        <v>135</v>
      </c>
      <c r="B140" s="23" t="s">
        <v>697</v>
      </c>
      <c r="C140" s="24" t="s">
        <v>18</v>
      </c>
      <c r="D140" s="24" t="s">
        <v>19</v>
      </c>
      <c r="E140" s="25" t="s">
        <v>47</v>
      </c>
      <c r="F140" s="26"/>
      <c r="G140" s="27">
        <v>2.03</v>
      </c>
      <c r="H140" s="28"/>
      <c r="I140" s="28">
        <f t="shared" si="7"/>
        <v>2.03</v>
      </c>
      <c r="J140" s="22" t="s">
        <v>575</v>
      </c>
      <c r="K140" s="28">
        <f t="shared" si="8"/>
        <v>6.09</v>
      </c>
      <c r="L140" s="33">
        <f t="shared" si="9"/>
        <v>30.45</v>
      </c>
      <c r="M140" s="22"/>
    </row>
    <row r="141" spans="1:13">
      <c r="A141" s="22">
        <v>136</v>
      </c>
      <c r="B141" s="23" t="s">
        <v>698</v>
      </c>
      <c r="C141" s="24" t="s">
        <v>18</v>
      </c>
      <c r="D141" s="24" t="s">
        <v>19</v>
      </c>
      <c r="E141" s="25" t="s">
        <v>47</v>
      </c>
      <c r="F141" s="26"/>
      <c r="G141" s="27">
        <v>0.97</v>
      </c>
      <c r="H141" s="28"/>
      <c r="I141" s="28">
        <f t="shared" si="7"/>
        <v>0.97</v>
      </c>
      <c r="J141" s="22" t="s">
        <v>575</v>
      </c>
      <c r="K141" s="28">
        <f t="shared" si="8"/>
        <v>2.91</v>
      </c>
      <c r="L141" s="33">
        <f t="shared" si="9"/>
        <v>14.55</v>
      </c>
      <c r="M141" s="22"/>
    </row>
    <row r="142" spans="1:13">
      <c r="A142" s="22">
        <v>137</v>
      </c>
      <c r="B142" s="23" t="s">
        <v>699</v>
      </c>
      <c r="C142" s="24" t="s">
        <v>18</v>
      </c>
      <c r="D142" s="24" t="s">
        <v>19</v>
      </c>
      <c r="E142" s="25" t="s">
        <v>23</v>
      </c>
      <c r="F142" s="26"/>
      <c r="G142" s="27">
        <v>3.57</v>
      </c>
      <c r="H142" s="28"/>
      <c r="I142" s="28">
        <f t="shared" si="7"/>
        <v>3.57</v>
      </c>
      <c r="J142" s="22" t="s">
        <v>575</v>
      </c>
      <c r="K142" s="28">
        <f t="shared" si="8"/>
        <v>10.71</v>
      </c>
      <c r="L142" s="33">
        <f t="shared" si="9"/>
        <v>53.55</v>
      </c>
      <c r="M142" s="22"/>
    </row>
    <row r="143" spans="1:13">
      <c r="A143" s="22">
        <v>138</v>
      </c>
      <c r="B143" s="23" t="s">
        <v>700</v>
      </c>
      <c r="C143" s="24" t="s">
        <v>18</v>
      </c>
      <c r="D143" s="24" t="s">
        <v>19</v>
      </c>
      <c r="E143" s="25" t="s">
        <v>20</v>
      </c>
      <c r="F143" s="26"/>
      <c r="G143" s="27">
        <v>2.17</v>
      </c>
      <c r="H143" s="28"/>
      <c r="I143" s="28">
        <f t="shared" si="7"/>
        <v>2.17</v>
      </c>
      <c r="J143" s="22" t="s">
        <v>575</v>
      </c>
      <c r="K143" s="28">
        <f t="shared" si="8"/>
        <v>6.51</v>
      </c>
      <c r="L143" s="33">
        <f t="shared" si="9"/>
        <v>32.55</v>
      </c>
      <c r="M143" s="22"/>
    </row>
    <row r="144" spans="1:13">
      <c r="A144" s="22">
        <v>139</v>
      </c>
      <c r="B144" s="23" t="s">
        <v>701</v>
      </c>
      <c r="C144" s="24" t="s">
        <v>18</v>
      </c>
      <c r="D144" s="24" t="s">
        <v>19</v>
      </c>
      <c r="E144" s="25" t="s">
        <v>20</v>
      </c>
      <c r="F144" s="26"/>
      <c r="G144" s="27">
        <v>1.24</v>
      </c>
      <c r="H144" s="28"/>
      <c r="I144" s="28">
        <f t="shared" si="7"/>
        <v>1.24</v>
      </c>
      <c r="J144" s="22" t="s">
        <v>575</v>
      </c>
      <c r="K144" s="28">
        <f t="shared" si="8"/>
        <v>3.72</v>
      </c>
      <c r="L144" s="33">
        <f t="shared" si="9"/>
        <v>18.6</v>
      </c>
      <c r="M144" s="22"/>
    </row>
    <row r="145" spans="1:13">
      <c r="A145" s="22">
        <v>140</v>
      </c>
      <c r="B145" s="23" t="s">
        <v>702</v>
      </c>
      <c r="C145" s="24" t="s">
        <v>18</v>
      </c>
      <c r="D145" s="24" t="s">
        <v>19</v>
      </c>
      <c r="E145" s="25" t="s">
        <v>27</v>
      </c>
      <c r="F145" s="26"/>
      <c r="G145" s="27">
        <v>1.79</v>
      </c>
      <c r="H145" s="28"/>
      <c r="I145" s="28">
        <f t="shared" si="7"/>
        <v>1.79</v>
      </c>
      <c r="J145" s="22" t="s">
        <v>575</v>
      </c>
      <c r="K145" s="28">
        <f t="shared" si="8"/>
        <v>5.37</v>
      </c>
      <c r="L145" s="33">
        <f t="shared" si="9"/>
        <v>26.85</v>
      </c>
      <c r="M145" s="22"/>
    </row>
    <row r="146" spans="1:13">
      <c r="A146" s="22">
        <v>141</v>
      </c>
      <c r="B146" s="23" t="s">
        <v>703</v>
      </c>
      <c r="C146" s="24" t="s">
        <v>18</v>
      </c>
      <c r="D146" s="24" t="s">
        <v>19</v>
      </c>
      <c r="E146" s="25" t="s">
        <v>39</v>
      </c>
      <c r="F146" s="26"/>
      <c r="G146" s="27">
        <v>2.66</v>
      </c>
      <c r="H146" s="28"/>
      <c r="I146" s="28">
        <f t="shared" si="7"/>
        <v>2.66</v>
      </c>
      <c r="J146" s="22" t="s">
        <v>575</v>
      </c>
      <c r="K146" s="28">
        <f t="shared" si="8"/>
        <v>7.98</v>
      </c>
      <c r="L146" s="33">
        <f t="shared" si="9"/>
        <v>39.9</v>
      </c>
      <c r="M146" s="22"/>
    </row>
    <row r="147" spans="1:13">
      <c r="A147" s="22">
        <v>142</v>
      </c>
      <c r="B147" s="23" t="s">
        <v>704</v>
      </c>
      <c r="C147" s="24" t="s">
        <v>18</v>
      </c>
      <c r="D147" s="24" t="s">
        <v>19</v>
      </c>
      <c r="E147" s="25" t="s">
        <v>25</v>
      </c>
      <c r="F147" s="26"/>
      <c r="G147" s="27">
        <v>2.38</v>
      </c>
      <c r="H147" s="28"/>
      <c r="I147" s="28">
        <f t="shared" ref="I147:I164" si="10">G147</f>
        <v>2.38</v>
      </c>
      <c r="J147" s="22" t="s">
        <v>575</v>
      </c>
      <c r="K147" s="28">
        <f t="shared" si="8"/>
        <v>7.14</v>
      </c>
      <c r="L147" s="33">
        <f t="shared" si="9"/>
        <v>35.7</v>
      </c>
      <c r="M147" s="22"/>
    </row>
    <row r="148" spans="1:13">
      <c r="A148" s="22">
        <v>143</v>
      </c>
      <c r="B148" s="23" t="s">
        <v>705</v>
      </c>
      <c r="C148" s="24" t="s">
        <v>18</v>
      </c>
      <c r="D148" s="24" t="s">
        <v>19</v>
      </c>
      <c r="E148" s="25" t="s">
        <v>25</v>
      </c>
      <c r="F148" s="26"/>
      <c r="G148" s="27">
        <v>3.78</v>
      </c>
      <c r="H148" s="28"/>
      <c r="I148" s="28">
        <f t="shared" si="10"/>
        <v>3.78</v>
      </c>
      <c r="J148" s="22" t="s">
        <v>575</v>
      </c>
      <c r="K148" s="28">
        <f t="shared" si="8"/>
        <v>11.34</v>
      </c>
      <c r="L148" s="33">
        <f t="shared" si="9"/>
        <v>56.7</v>
      </c>
      <c r="M148" s="22"/>
    </row>
    <row r="149" spans="1:13">
      <c r="A149" s="22">
        <v>144</v>
      </c>
      <c r="B149" s="23" t="s">
        <v>706</v>
      </c>
      <c r="C149" s="24" t="s">
        <v>18</v>
      </c>
      <c r="D149" s="24" t="s">
        <v>19</v>
      </c>
      <c r="E149" s="25" t="s">
        <v>25</v>
      </c>
      <c r="F149" s="26"/>
      <c r="G149" s="27">
        <v>2.83</v>
      </c>
      <c r="H149" s="28"/>
      <c r="I149" s="28">
        <f t="shared" si="10"/>
        <v>2.83</v>
      </c>
      <c r="J149" s="22" t="s">
        <v>575</v>
      </c>
      <c r="K149" s="28">
        <f t="shared" si="8"/>
        <v>8.49</v>
      </c>
      <c r="L149" s="33">
        <f t="shared" si="9"/>
        <v>42.45</v>
      </c>
      <c r="M149" s="22"/>
    </row>
    <row r="150" spans="1:13">
      <c r="A150" s="22">
        <v>145</v>
      </c>
      <c r="B150" s="23" t="s">
        <v>549</v>
      </c>
      <c r="C150" s="24" t="s">
        <v>18</v>
      </c>
      <c r="D150" s="24" t="s">
        <v>19</v>
      </c>
      <c r="E150" s="25" t="s">
        <v>47</v>
      </c>
      <c r="F150" s="26"/>
      <c r="G150" s="27">
        <v>1.94</v>
      </c>
      <c r="H150" s="28"/>
      <c r="I150" s="28">
        <f t="shared" si="10"/>
        <v>1.94</v>
      </c>
      <c r="J150" s="22" t="s">
        <v>575</v>
      </c>
      <c r="K150" s="28">
        <f t="shared" si="8"/>
        <v>5.82</v>
      </c>
      <c r="L150" s="33">
        <f t="shared" si="9"/>
        <v>29.1</v>
      </c>
      <c r="M150" s="22"/>
    </row>
    <row r="151" spans="1:13">
      <c r="A151" s="22">
        <v>146</v>
      </c>
      <c r="B151" s="23" t="s">
        <v>707</v>
      </c>
      <c r="C151" s="24" t="s">
        <v>18</v>
      </c>
      <c r="D151" s="24" t="s">
        <v>19</v>
      </c>
      <c r="E151" s="25" t="s">
        <v>30</v>
      </c>
      <c r="F151" s="26"/>
      <c r="G151" s="27">
        <v>3.31</v>
      </c>
      <c r="H151" s="28"/>
      <c r="I151" s="28">
        <f t="shared" si="10"/>
        <v>3.31</v>
      </c>
      <c r="J151" s="22" t="s">
        <v>575</v>
      </c>
      <c r="K151" s="28">
        <f t="shared" si="8"/>
        <v>9.93</v>
      </c>
      <c r="L151" s="33">
        <f t="shared" si="9"/>
        <v>49.65</v>
      </c>
      <c r="M151" s="22"/>
    </row>
    <row r="152" spans="1:13">
      <c r="A152" s="22">
        <v>147</v>
      </c>
      <c r="B152" s="23" t="s">
        <v>708</v>
      </c>
      <c r="C152" s="24" t="s">
        <v>18</v>
      </c>
      <c r="D152" s="24" t="s">
        <v>19</v>
      </c>
      <c r="E152" s="25" t="s">
        <v>20</v>
      </c>
      <c r="F152" s="26"/>
      <c r="G152" s="27">
        <v>10.51</v>
      </c>
      <c r="H152" s="28"/>
      <c r="I152" s="28">
        <f t="shared" si="10"/>
        <v>10.51</v>
      </c>
      <c r="J152" s="22" t="s">
        <v>575</v>
      </c>
      <c r="K152" s="28">
        <f t="shared" si="8"/>
        <v>31.53</v>
      </c>
      <c r="L152" s="33">
        <f t="shared" si="9"/>
        <v>157.65</v>
      </c>
      <c r="M152" s="22"/>
    </row>
    <row r="153" spans="1:13">
      <c r="A153" s="22">
        <v>148</v>
      </c>
      <c r="B153" s="23" t="s">
        <v>709</v>
      </c>
      <c r="C153" s="24" t="s">
        <v>18</v>
      </c>
      <c r="D153" s="24" t="s">
        <v>19</v>
      </c>
      <c r="E153" s="25" t="s">
        <v>25</v>
      </c>
      <c r="F153" s="26"/>
      <c r="G153" s="27">
        <v>4.94</v>
      </c>
      <c r="H153" s="28"/>
      <c r="I153" s="28">
        <f t="shared" si="10"/>
        <v>4.94</v>
      </c>
      <c r="J153" s="22" t="s">
        <v>575</v>
      </c>
      <c r="K153" s="28">
        <f t="shared" si="8"/>
        <v>14.82</v>
      </c>
      <c r="L153" s="33">
        <f t="shared" si="9"/>
        <v>74.1</v>
      </c>
      <c r="M153" s="22"/>
    </row>
    <row r="154" spans="1:13">
      <c r="A154" s="22">
        <v>149</v>
      </c>
      <c r="B154" s="23" t="s">
        <v>710</v>
      </c>
      <c r="C154" s="24" t="s">
        <v>18</v>
      </c>
      <c r="D154" s="24" t="s">
        <v>19</v>
      </c>
      <c r="E154" s="25" t="s">
        <v>27</v>
      </c>
      <c r="F154" s="26"/>
      <c r="G154" s="27">
        <v>9.01</v>
      </c>
      <c r="H154" s="28"/>
      <c r="I154" s="28">
        <f t="shared" si="10"/>
        <v>9.01</v>
      </c>
      <c r="J154" s="22" t="s">
        <v>575</v>
      </c>
      <c r="K154" s="28">
        <f t="shared" si="8"/>
        <v>27.03</v>
      </c>
      <c r="L154" s="33">
        <f t="shared" si="9"/>
        <v>135.15</v>
      </c>
      <c r="M154" s="22"/>
    </row>
    <row r="155" spans="1:13">
      <c r="A155" s="22">
        <v>150</v>
      </c>
      <c r="B155" s="23" t="s">
        <v>711</v>
      </c>
      <c r="C155" s="24" t="s">
        <v>18</v>
      </c>
      <c r="D155" s="24" t="s">
        <v>19</v>
      </c>
      <c r="E155" s="25" t="s">
        <v>23</v>
      </c>
      <c r="F155" s="26"/>
      <c r="G155" s="27">
        <v>2.38</v>
      </c>
      <c r="H155" s="28"/>
      <c r="I155" s="28">
        <f t="shared" si="10"/>
        <v>2.38</v>
      </c>
      <c r="J155" s="22" t="s">
        <v>575</v>
      </c>
      <c r="K155" s="28">
        <f t="shared" si="8"/>
        <v>7.14</v>
      </c>
      <c r="L155" s="33">
        <f t="shared" si="9"/>
        <v>35.7</v>
      </c>
      <c r="M155" s="22"/>
    </row>
    <row r="156" spans="1:13">
      <c r="A156" s="22">
        <v>151</v>
      </c>
      <c r="B156" s="23" t="s">
        <v>712</v>
      </c>
      <c r="C156" s="24" t="s">
        <v>18</v>
      </c>
      <c r="D156" s="24" t="s">
        <v>19</v>
      </c>
      <c r="E156" s="25" t="s">
        <v>39</v>
      </c>
      <c r="F156" s="26"/>
      <c r="G156" s="27">
        <v>3.12</v>
      </c>
      <c r="H156" s="28"/>
      <c r="I156" s="28">
        <f t="shared" si="10"/>
        <v>3.12</v>
      </c>
      <c r="J156" s="22" t="s">
        <v>575</v>
      </c>
      <c r="K156" s="28">
        <f t="shared" si="8"/>
        <v>9.36</v>
      </c>
      <c r="L156" s="33">
        <f t="shared" si="9"/>
        <v>46.8</v>
      </c>
      <c r="M156" s="22"/>
    </row>
    <row r="157" spans="1:13">
      <c r="A157" s="22">
        <v>152</v>
      </c>
      <c r="B157" s="23" t="s">
        <v>713</v>
      </c>
      <c r="C157" s="24" t="s">
        <v>18</v>
      </c>
      <c r="D157" s="24" t="s">
        <v>19</v>
      </c>
      <c r="E157" s="25" t="s">
        <v>47</v>
      </c>
      <c r="F157" s="26"/>
      <c r="G157" s="27">
        <v>2.71</v>
      </c>
      <c r="H157" s="28"/>
      <c r="I157" s="28">
        <f t="shared" si="10"/>
        <v>2.71</v>
      </c>
      <c r="J157" s="22" t="s">
        <v>575</v>
      </c>
      <c r="K157" s="28">
        <f t="shared" si="8"/>
        <v>8.13</v>
      </c>
      <c r="L157" s="33">
        <f t="shared" si="9"/>
        <v>40.65</v>
      </c>
      <c r="M157" s="22"/>
    </row>
    <row r="158" spans="1:13">
      <c r="A158" s="22">
        <v>153</v>
      </c>
      <c r="B158" s="23" t="s">
        <v>714</v>
      </c>
      <c r="C158" s="24" t="s">
        <v>18</v>
      </c>
      <c r="D158" s="24" t="s">
        <v>19</v>
      </c>
      <c r="E158" s="25" t="s">
        <v>47</v>
      </c>
      <c r="F158" s="26"/>
      <c r="G158" s="27">
        <v>2.31</v>
      </c>
      <c r="H158" s="28"/>
      <c r="I158" s="28">
        <f t="shared" si="10"/>
        <v>2.31</v>
      </c>
      <c r="J158" s="22" t="s">
        <v>575</v>
      </c>
      <c r="K158" s="28">
        <f t="shared" si="8"/>
        <v>6.93</v>
      </c>
      <c r="L158" s="33">
        <f t="shared" si="9"/>
        <v>34.65</v>
      </c>
      <c r="M158" s="22"/>
    </row>
    <row r="159" spans="1:13">
      <c r="A159" s="22">
        <v>154</v>
      </c>
      <c r="B159" s="23" t="s">
        <v>715</v>
      </c>
      <c r="C159" s="24" t="s">
        <v>18</v>
      </c>
      <c r="D159" s="24" t="s">
        <v>19</v>
      </c>
      <c r="E159" s="25" t="s">
        <v>25</v>
      </c>
      <c r="F159" s="26"/>
      <c r="G159" s="27">
        <v>4.35</v>
      </c>
      <c r="H159" s="28"/>
      <c r="I159" s="28">
        <f t="shared" si="10"/>
        <v>4.35</v>
      </c>
      <c r="J159" s="22" t="s">
        <v>575</v>
      </c>
      <c r="K159" s="28">
        <f t="shared" si="8"/>
        <v>13.05</v>
      </c>
      <c r="L159" s="33">
        <f t="shared" si="9"/>
        <v>65.25</v>
      </c>
      <c r="M159" s="22"/>
    </row>
    <row r="160" spans="1:13">
      <c r="A160" s="22">
        <v>155</v>
      </c>
      <c r="B160" s="23" t="s">
        <v>716</v>
      </c>
      <c r="C160" s="24" t="s">
        <v>18</v>
      </c>
      <c r="D160" s="24" t="s">
        <v>19</v>
      </c>
      <c r="E160" s="25" t="s">
        <v>32</v>
      </c>
      <c r="F160" s="26"/>
      <c r="G160" s="27">
        <v>2.71</v>
      </c>
      <c r="H160" s="28"/>
      <c r="I160" s="28">
        <f t="shared" si="10"/>
        <v>2.71</v>
      </c>
      <c r="J160" s="22" t="s">
        <v>575</v>
      </c>
      <c r="K160" s="28">
        <f t="shared" si="8"/>
        <v>8.13</v>
      </c>
      <c r="L160" s="33">
        <f t="shared" si="9"/>
        <v>40.65</v>
      </c>
      <c r="M160" s="22"/>
    </row>
    <row r="161" spans="1:13">
      <c r="A161" s="22">
        <v>156</v>
      </c>
      <c r="B161" s="23" t="s">
        <v>717</v>
      </c>
      <c r="C161" s="24" t="s">
        <v>18</v>
      </c>
      <c r="D161" s="24" t="s">
        <v>19</v>
      </c>
      <c r="E161" s="25" t="s">
        <v>20</v>
      </c>
      <c r="F161" s="26"/>
      <c r="G161" s="27">
        <v>3.15</v>
      </c>
      <c r="H161" s="28"/>
      <c r="I161" s="28">
        <f t="shared" si="10"/>
        <v>3.15</v>
      </c>
      <c r="J161" s="22" t="s">
        <v>575</v>
      </c>
      <c r="K161" s="28">
        <f t="shared" si="8"/>
        <v>9.45</v>
      </c>
      <c r="L161" s="33">
        <f t="shared" si="9"/>
        <v>47.25</v>
      </c>
      <c r="M161" s="22"/>
    </row>
    <row r="162" spans="1:13">
      <c r="A162" s="22">
        <v>157</v>
      </c>
      <c r="B162" s="23" t="s">
        <v>718</v>
      </c>
      <c r="C162" s="24" t="s">
        <v>18</v>
      </c>
      <c r="D162" s="24" t="s">
        <v>19</v>
      </c>
      <c r="E162" s="25" t="s">
        <v>25</v>
      </c>
      <c r="F162" s="26"/>
      <c r="G162" s="27">
        <v>5.02</v>
      </c>
      <c r="H162" s="28"/>
      <c r="I162" s="28">
        <f t="shared" si="10"/>
        <v>5.02</v>
      </c>
      <c r="J162" s="22" t="s">
        <v>575</v>
      </c>
      <c r="K162" s="28">
        <f t="shared" si="8"/>
        <v>15.06</v>
      </c>
      <c r="L162" s="33">
        <f t="shared" si="9"/>
        <v>75.3</v>
      </c>
      <c r="M162" s="22"/>
    </row>
    <row r="163" spans="1:13">
      <c r="A163" s="22">
        <v>158</v>
      </c>
      <c r="B163" s="23" t="s">
        <v>719</v>
      </c>
      <c r="C163" s="24" t="s">
        <v>18</v>
      </c>
      <c r="D163" s="24" t="s">
        <v>19</v>
      </c>
      <c r="E163" s="25" t="s">
        <v>36</v>
      </c>
      <c r="F163" s="26"/>
      <c r="G163" s="27">
        <v>1.94</v>
      </c>
      <c r="H163" s="28"/>
      <c r="I163" s="28">
        <f t="shared" si="10"/>
        <v>1.94</v>
      </c>
      <c r="J163" s="22" t="s">
        <v>575</v>
      </c>
      <c r="K163" s="28">
        <f t="shared" si="8"/>
        <v>5.82</v>
      </c>
      <c r="L163" s="33">
        <f t="shared" si="9"/>
        <v>29.1</v>
      </c>
      <c r="M163" s="22"/>
    </row>
    <row r="164" spans="1:13">
      <c r="A164" s="22">
        <v>159</v>
      </c>
      <c r="B164" s="23" t="s">
        <v>720</v>
      </c>
      <c r="C164" s="24" t="s">
        <v>18</v>
      </c>
      <c r="D164" s="24" t="s">
        <v>19</v>
      </c>
      <c r="E164" s="25" t="s">
        <v>20</v>
      </c>
      <c r="F164" s="26"/>
      <c r="G164" s="27">
        <v>2.71</v>
      </c>
      <c r="H164" s="28"/>
      <c r="I164" s="28">
        <f t="shared" si="10"/>
        <v>2.71</v>
      </c>
      <c r="J164" s="22" t="s">
        <v>575</v>
      </c>
      <c r="K164" s="28">
        <f t="shared" si="8"/>
        <v>8.13</v>
      </c>
      <c r="L164" s="33">
        <f t="shared" si="9"/>
        <v>40.65</v>
      </c>
      <c r="M164" s="22"/>
    </row>
    <row r="165" spans="1:13">
      <c r="A165" s="22">
        <v>160</v>
      </c>
      <c r="B165" s="23" t="s">
        <v>721</v>
      </c>
      <c r="C165" s="24" t="s">
        <v>18</v>
      </c>
      <c r="D165" s="24" t="s">
        <v>19</v>
      </c>
      <c r="E165" s="25" t="s">
        <v>27</v>
      </c>
      <c r="F165" s="26"/>
      <c r="G165" s="27">
        <v>1.73</v>
      </c>
      <c r="H165" s="28"/>
      <c r="I165" s="28">
        <f t="shared" ref="I165:I176" si="11">G165</f>
        <v>1.73</v>
      </c>
      <c r="J165" s="22" t="s">
        <v>575</v>
      </c>
      <c r="K165" s="28">
        <f t="shared" si="8"/>
        <v>5.19</v>
      </c>
      <c r="L165" s="33">
        <f t="shared" si="9"/>
        <v>25.95</v>
      </c>
      <c r="M165" s="22"/>
    </row>
    <row r="166" spans="1:13">
      <c r="A166" s="22">
        <v>161</v>
      </c>
      <c r="B166" s="23" t="s">
        <v>722</v>
      </c>
      <c r="C166" s="24" t="s">
        <v>18</v>
      </c>
      <c r="D166" s="24" t="s">
        <v>19</v>
      </c>
      <c r="E166" s="25" t="s">
        <v>30</v>
      </c>
      <c r="F166" s="26"/>
      <c r="G166" s="27">
        <v>2.3</v>
      </c>
      <c r="H166" s="28"/>
      <c r="I166" s="28">
        <f t="shared" si="11"/>
        <v>2.3</v>
      </c>
      <c r="J166" s="22" t="s">
        <v>575</v>
      </c>
      <c r="K166" s="28">
        <f t="shared" si="8"/>
        <v>6.9</v>
      </c>
      <c r="L166" s="33">
        <f t="shared" si="9"/>
        <v>34.5</v>
      </c>
      <c r="M166" s="22"/>
    </row>
    <row r="167" spans="1:13">
      <c r="A167" s="22">
        <v>162</v>
      </c>
      <c r="B167" s="23" t="s">
        <v>723</v>
      </c>
      <c r="C167" s="24" t="s">
        <v>18</v>
      </c>
      <c r="D167" s="24" t="s">
        <v>19</v>
      </c>
      <c r="E167" s="25" t="s">
        <v>23</v>
      </c>
      <c r="F167" s="26"/>
      <c r="G167" s="27">
        <v>3.32</v>
      </c>
      <c r="H167" s="28"/>
      <c r="I167" s="28">
        <f t="shared" si="11"/>
        <v>3.32</v>
      </c>
      <c r="J167" s="22" t="s">
        <v>575</v>
      </c>
      <c r="K167" s="28">
        <f t="shared" si="8"/>
        <v>9.96</v>
      </c>
      <c r="L167" s="33">
        <f t="shared" si="9"/>
        <v>49.8</v>
      </c>
      <c r="M167" s="22"/>
    </row>
    <row r="168" spans="1:13">
      <c r="A168" s="22">
        <v>163</v>
      </c>
      <c r="B168" s="23" t="s">
        <v>724</v>
      </c>
      <c r="C168" s="24" t="s">
        <v>18</v>
      </c>
      <c r="D168" s="24" t="s">
        <v>19</v>
      </c>
      <c r="E168" s="25" t="s">
        <v>25</v>
      </c>
      <c r="F168" s="26"/>
      <c r="G168" s="27">
        <v>2.02</v>
      </c>
      <c r="H168" s="28"/>
      <c r="I168" s="28">
        <f t="shared" si="11"/>
        <v>2.02</v>
      </c>
      <c r="J168" s="22" t="s">
        <v>575</v>
      </c>
      <c r="K168" s="28">
        <f t="shared" si="8"/>
        <v>6.06</v>
      </c>
      <c r="L168" s="33">
        <f t="shared" si="9"/>
        <v>30.3</v>
      </c>
      <c r="M168" s="22"/>
    </row>
    <row r="169" spans="1:13">
      <c r="A169" s="22">
        <v>164</v>
      </c>
      <c r="B169" s="23" t="s">
        <v>725</v>
      </c>
      <c r="C169" s="24" t="s">
        <v>18</v>
      </c>
      <c r="D169" s="24" t="s">
        <v>19</v>
      </c>
      <c r="E169" s="25" t="s">
        <v>32</v>
      </c>
      <c r="F169" s="26"/>
      <c r="G169" s="27">
        <v>3.61</v>
      </c>
      <c r="H169" s="28"/>
      <c r="I169" s="28">
        <f t="shared" si="11"/>
        <v>3.61</v>
      </c>
      <c r="J169" s="22" t="s">
        <v>575</v>
      </c>
      <c r="K169" s="28">
        <f t="shared" si="8"/>
        <v>10.83</v>
      </c>
      <c r="L169" s="33">
        <f t="shared" si="9"/>
        <v>54.15</v>
      </c>
      <c r="M169" s="22"/>
    </row>
    <row r="170" spans="1:13">
      <c r="A170" s="22">
        <v>165</v>
      </c>
      <c r="B170" s="23" t="s">
        <v>726</v>
      </c>
      <c r="C170" s="24" t="s">
        <v>18</v>
      </c>
      <c r="D170" s="24" t="s">
        <v>19</v>
      </c>
      <c r="E170" s="25" t="s">
        <v>20</v>
      </c>
      <c r="F170" s="26"/>
      <c r="G170" s="27">
        <v>2.44</v>
      </c>
      <c r="H170" s="28"/>
      <c r="I170" s="28">
        <f t="shared" si="11"/>
        <v>2.44</v>
      </c>
      <c r="J170" s="22" t="s">
        <v>575</v>
      </c>
      <c r="K170" s="28">
        <f t="shared" si="8"/>
        <v>7.32</v>
      </c>
      <c r="L170" s="33">
        <f t="shared" si="9"/>
        <v>36.6</v>
      </c>
      <c r="M170" s="22"/>
    </row>
    <row r="171" spans="1:13">
      <c r="A171" s="22">
        <v>166</v>
      </c>
      <c r="B171" s="23" t="s">
        <v>727</v>
      </c>
      <c r="C171" s="24" t="s">
        <v>18</v>
      </c>
      <c r="D171" s="24" t="s">
        <v>19</v>
      </c>
      <c r="E171" s="25" t="s">
        <v>32</v>
      </c>
      <c r="F171" s="26"/>
      <c r="G171" s="27">
        <v>3.03</v>
      </c>
      <c r="H171" s="28"/>
      <c r="I171" s="28">
        <f t="shared" si="11"/>
        <v>3.03</v>
      </c>
      <c r="J171" s="22" t="s">
        <v>575</v>
      </c>
      <c r="K171" s="28">
        <f t="shared" si="8"/>
        <v>9.09</v>
      </c>
      <c r="L171" s="33">
        <f t="shared" si="9"/>
        <v>45.45</v>
      </c>
      <c r="M171" s="22"/>
    </row>
    <row r="172" spans="1:13">
      <c r="A172" s="22">
        <v>167</v>
      </c>
      <c r="B172" s="23" t="s">
        <v>728</v>
      </c>
      <c r="C172" s="24" t="s">
        <v>18</v>
      </c>
      <c r="D172" s="24" t="s">
        <v>19</v>
      </c>
      <c r="E172" s="25" t="s">
        <v>32</v>
      </c>
      <c r="F172" s="26"/>
      <c r="G172" s="27">
        <v>1.64</v>
      </c>
      <c r="H172" s="28"/>
      <c r="I172" s="28">
        <f t="shared" si="11"/>
        <v>1.64</v>
      </c>
      <c r="J172" s="22" t="s">
        <v>575</v>
      </c>
      <c r="K172" s="28">
        <f t="shared" si="8"/>
        <v>4.92</v>
      </c>
      <c r="L172" s="33">
        <f t="shared" si="9"/>
        <v>24.6</v>
      </c>
      <c r="M172" s="22"/>
    </row>
    <row r="173" spans="1:13">
      <c r="A173" s="22">
        <v>168</v>
      </c>
      <c r="B173" s="23" t="s">
        <v>729</v>
      </c>
      <c r="C173" s="24" t="s">
        <v>18</v>
      </c>
      <c r="D173" s="24" t="s">
        <v>19</v>
      </c>
      <c r="E173" s="25" t="s">
        <v>30</v>
      </c>
      <c r="F173" s="26"/>
      <c r="G173" s="27">
        <v>0.53</v>
      </c>
      <c r="H173" s="28"/>
      <c r="I173" s="28">
        <f t="shared" si="11"/>
        <v>0.53</v>
      </c>
      <c r="J173" s="22" t="s">
        <v>575</v>
      </c>
      <c r="K173" s="28">
        <f t="shared" si="8"/>
        <v>1.59</v>
      </c>
      <c r="L173" s="33">
        <f t="shared" si="9"/>
        <v>7.95</v>
      </c>
      <c r="M173" s="22"/>
    </row>
    <row r="174" spans="1:13">
      <c r="A174" s="22">
        <v>169</v>
      </c>
      <c r="B174" s="23" t="s">
        <v>730</v>
      </c>
      <c r="C174" s="24" t="s">
        <v>18</v>
      </c>
      <c r="D174" s="24" t="s">
        <v>19</v>
      </c>
      <c r="E174" s="25" t="s">
        <v>47</v>
      </c>
      <c r="F174" s="26"/>
      <c r="G174" s="27">
        <v>0.9</v>
      </c>
      <c r="H174" s="28"/>
      <c r="I174" s="28">
        <f t="shared" si="11"/>
        <v>0.9</v>
      </c>
      <c r="J174" s="22" t="s">
        <v>575</v>
      </c>
      <c r="K174" s="28">
        <f t="shared" si="8"/>
        <v>2.7</v>
      </c>
      <c r="L174" s="33">
        <f t="shared" si="9"/>
        <v>13.5</v>
      </c>
      <c r="M174" s="22"/>
    </row>
    <row r="175" spans="1:13">
      <c r="A175" s="22">
        <v>170</v>
      </c>
      <c r="B175" s="23" t="s">
        <v>731</v>
      </c>
      <c r="C175" s="24" t="s">
        <v>18</v>
      </c>
      <c r="D175" s="24" t="s">
        <v>19</v>
      </c>
      <c r="E175" s="25" t="s">
        <v>20</v>
      </c>
      <c r="F175" s="26"/>
      <c r="G175" s="27">
        <v>1.64</v>
      </c>
      <c r="H175" s="28"/>
      <c r="I175" s="28">
        <f t="shared" si="11"/>
        <v>1.64</v>
      </c>
      <c r="J175" s="22" t="s">
        <v>575</v>
      </c>
      <c r="K175" s="28">
        <f t="shared" si="8"/>
        <v>4.92</v>
      </c>
      <c r="L175" s="33">
        <f t="shared" si="9"/>
        <v>24.6</v>
      </c>
      <c r="M175" s="22"/>
    </row>
    <row r="176" spans="1:13">
      <c r="A176" s="22">
        <v>171</v>
      </c>
      <c r="B176" s="23" t="s">
        <v>732</v>
      </c>
      <c r="C176" s="24" t="s">
        <v>18</v>
      </c>
      <c r="D176" s="24" t="s">
        <v>19</v>
      </c>
      <c r="E176" s="25" t="s">
        <v>39</v>
      </c>
      <c r="F176" s="26"/>
      <c r="G176" s="27">
        <v>3.49</v>
      </c>
      <c r="H176" s="28"/>
      <c r="I176" s="28">
        <f t="shared" si="11"/>
        <v>3.49</v>
      </c>
      <c r="J176" s="22" t="s">
        <v>575</v>
      </c>
      <c r="K176" s="28">
        <f t="shared" si="8"/>
        <v>10.47</v>
      </c>
      <c r="L176" s="33">
        <f t="shared" si="9"/>
        <v>52.35</v>
      </c>
      <c r="M176" s="22"/>
    </row>
    <row r="177" spans="1:13">
      <c r="A177" s="22">
        <v>172</v>
      </c>
      <c r="B177" s="23" t="s">
        <v>733</v>
      </c>
      <c r="C177" s="24" t="s">
        <v>18</v>
      </c>
      <c r="D177" s="24" t="s">
        <v>19</v>
      </c>
      <c r="E177" s="25" t="s">
        <v>23</v>
      </c>
      <c r="F177" s="26"/>
      <c r="G177" s="27">
        <v>0.9</v>
      </c>
      <c r="H177" s="28"/>
      <c r="I177" s="28">
        <f t="shared" ref="I177:I201" si="12">G177</f>
        <v>0.9</v>
      </c>
      <c r="J177" s="22" t="s">
        <v>575</v>
      </c>
      <c r="K177" s="28">
        <f t="shared" si="8"/>
        <v>2.7</v>
      </c>
      <c r="L177" s="33">
        <f t="shared" si="9"/>
        <v>13.5</v>
      </c>
      <c r="M177" s="22"/>
    </row>
    <row r="178" spans="1:13">
      <c r="A178" s="22">
        <v>173</v>
      </c>
      <c r="B178" s="23" t="s">
        <v>734</v>
      </c>
      <c r="C178" s="24" t="s">
        <v>18</v>
      </c>
      <c r="D178" s="24" t="s">
        <v>19</v>
      </c>
      <c r="E178" s="25" t="s">
        <v>27</v>
      </c>
      <c r="F178" s="26"/>
      <c r="G178" s="27">
        <v>1.49</v>
      </c>
      <c r="H178" s="28"/>
      <c r="I178" s="28">
        <f t="shared" si="12"/>
        <v>1.49</v>
      </c>
      <c r="J178" s="22" t="s">
        <v>575</v>
      </c>
      <c r="K178" s="28">
        <f t="shared" si="8"/>
        <v>4.47</v>
      </c>
      <c r="L178" s="33">
        <f t="shared" si="9"/>
        <v>22.35</v>
      </c>
      <c r="M178" s="22"/>
    </row>
    <row r="179" spans="1:13">
      <c r="A179" s="22">
        <v>174</v>
      </c>
      <c r="B179" s="23" t="s">
        <v>735</v>
      </c>
      <c r="C179" s="24" t="s">
        <v>18</v>
      </c>
      <c r="D179" s="24" t="s">
        <v>19</v>
      </c>
      <c r="E179" s="25" t="s">
        <v>27</v>
      </c>
      <c r="F179" s="26"/>
      <c r="G179" s="27">
        <v>1.71</v>
      </c>
      <c r="H179" s="28"/>
      <c r="I179" s="28">
        <f t="shared" si="12"/>
        <v>1.71</v>
      </c>
      <c r="J179" s="22" t="s">
        <v>575</v>
      </c>
      <c r="K179" s="28">
        <f t="shared" si="8"/>
        <v>5.13</v>
      </c>
      <c r="L179" s="33">
        <f t="shared" si="9"/>
        <v>25.65</v>
      </c>
      <c r="M179" s="22"/>
    </row>
    <row r="180" spans="1:13">
      <c r="A180" s="22">
        <v>175</v>
      </c>
      <c r="B180" s="23" t="s">
        <v>736</v>
      </c>
      <c r="C180" s="24" t="s">
        <v>18</v>
      </c>
      <c r="D180" s="24" t="s">
        <v>19</v>
      </c>
      <c r="E180" s="25" t="s">
        <v>39</v>
      </c>
      <c r="F180" s="26"/>
      <c r="G180" s="27">
        <v>2.53</v>
      </c>
      <c r="H180" s="28"/>
      <c r="I180" s="28">
        <f t="shared" si="12"/>
        <v>2.53</v>
      </c>
      <c r="J180" s="22" t="s">
        <v>575</v>
      </c>
      <c r="K180" s="28">
        <f t="shared" si="8"/>
        <v>7.59</v>
      </c>
      <c r="L180" s="33">
        <f t="shared" si="9"/>
        <v>37.95</v>
      </c>
      <c r="M180" s="22"/>
    </row>
    <row r="181" spans="1:13">
      <c r="A181" s="22">
        <v>176</v>
      </c>
      <c r="B181" s="23" t="s">
        <v>737</v>
      </c>
      <c r="C181" s="24" t="s">
        <v>18</v>
      </c>
      <c r="D181" s="24" t="s">
        <v>19</v>
      </c>
      <c r="E181" s="25" t="s">
        <v>32</v>
      </c>
      <c r="F181" s="26"/>
      <c r="G181" s="27">
        <v>1.71</v>
      </c>
      <c r="H181" s="28"/>
      <c r="I181" s="28">
        <f t="shared" si="12"/>
        <v>1.71</v>
      </c>
      <c r="J181" s="22" t="s">
        <v>575</v>
      </c>
      <c r="K181" s="28">
        <f t="shared" si="8"/>
        <v>5.13</v>
      </c>
      <c r="L181" s="33">
        <f t="shared" si="9"/>
        <v>25.65</v>
      </c>
      <c r="M181" s="22"/>
    </row>
    <row r="182" spans="1:13">
      <c r="A182" s="22">
        <v>177</v>
      </c>
      <c r="B182" s="23" t="s">
        <v>738</v>
      </c>
      <c r="C182" s="24" t="s">
        <v>18</v>
      </c>
      <c r="D182" s="24" t="s">
        <v>19</v>
      </c>
      <c r="E182" s="25" t="s">
        <v>27</v>
      </c>
      <c r="F182" s="26"/>
      <c r="G182" s="27">
        <v>2.8</v>
      </c>
      <c r="H182" s="28"/>
      <c r="I182" s="28">
        <f t="shared" si="12"/>
        <v>2.8</v>
      </c>
      <c r="J182" s="22" t="s">
        <v>575</v>
      </c>
      <c r="K182" s="28">
        <f t="shared" si="8"/>
        <v>8.4</v>
      </c>
      <c r="L182" s="33">
        <f t="shared" si="9"/>
        <v>42</v>
      </c>
      <c r="M182" s="22"/>
    </row>
    <row r="183" spans="1:13">
      <c r="A183" s="22">
        <v>178</v>
      </c>
      <c r="B183" s="23" t="s">
        <v>739</v>
      </c>
      <c r="C183" s="24" t="s">
        <v>18</v>
      </c>
      <c r="D183" s="24" t="s">
        <v>19</v>
      </c>
      <c r="E183" s="25" t="s">
        <v>23</v>
      </c>
      <c r="F183" s="26"/>
      <c r="G183" s="27">
        <v>8.66</v>
      </c>
      <c r="H183" s="28"/>
      <c r="I183" s="28">
        <f t="shared" si="12"/>
        <v>8.66</v>
      </c>
      <c r="J183" s="22" t="s">
        <v>575</v>
      </c>
      <c r="K183" s="28">
        <f t="shared" si="8"/>
        <v>25.98</v>
      </c>
      <c r="L183" s="33">
        <f t="shared" si="9"/>
        <v>129.9</v>
      </c>
      <c r="M183" s="22"/>
    </row>
    <row r="184" spans="1:13">
      <c r="A184" s="22">
        <v>179</v>
      </c>
      <c r="B184" s="23" t="s">
        <v>740</v>
      </c>
      <c r="C184" s="24" t="s">
        <v>18</v>
      </c>
      <c r="D184" s="24" t="s">
        <v>19</v>
      </c>
      <c r="E184" s="25" t="s">
        <v>30</v>
      </c>
      <c r="F184" s="26"/>
      <c r="G184" s="27">
        <v>2.08</v>
      </c>
      <c r="H184" s="28"/>
      <c r="I184" s="28">
        <f t="shared" si="12"/>
        <v>2.08</v>
      </c>
      <c r="J184" s="22" t="s">
        <v>575</v>
      </c>
      <c r="K184" s="28">
        <f t="shared" si="8"/>
        <v>6.24</v>
      </c>
      <c r="L184" s="33">
        <f t="shared" si="9"/>
        <v>31.2</v>
      </c>
      <c r="M184" s="22"/>
    </row>
    <row r="185" spans="1:13">
      <c r="A185" s="22">
        <v>180</v>
      </c>
      <c r="B185" s="23" t="s">
        <v>741</v>
      </c>
      <c r="C185" s="24" t="s">
        <v>18</v>
      </c>
      <c r="D185" s="24" t="s">
        <v>19</v>
      </c>
      <c r="E185" s="25" t="s">
        <v>39</v>
      </c>
      <c r="F185" s="26"/>
      <c r="G185" s="27">
        <v>4.9</v>
      </c>
      <c r="H185" s="28"/>
      <c r="I185" s="28">
        <f t="shared" si="12"/>
        <v>4.9</v>
      </c>
      <c r="J185" s="22" t="s">
        <v>575</v>
      </c>
      <c r="K185" s="28">
        <f t="shared" si="8"/>
        <v>14.7</v>
      </c>
      <c r="L185" s="33">
        <f t="shared" si="9"/>
        <v>73.5</v>
      </c>
      <c r="M185" s="22"/>
    </row>
    <row r="186" spans="1:13">
      <c r="A186" s="22">
        <v>181</v>
      </c>
      <c r="B186" s="23" t="s">
        <v>742</v>
      </c>
      <c r="C186" s="24" t="s">
        <v>18</v>
      </c>
      <c r="D186" s="24" t="s">
        <v>19</v>
      </c>
      <c r="E186" s="25" t="s">
        <v>47</v>
      </c>
      <c r="F186" s="26"/>
      <c r="G186" s="27">
        <v>2.38</v>
      </c>
      <c r="H186" s="28"/>
      <c r="I186" s="28">
        <f t="shared" si="12"/>
        <v>2.38</v>
      </c>
      <c r="J186" s="22" t="s">
        <v>575</v>
      </c>
      <c r="K186" s="28">
        <f t="shared" si="8"/>
        <v>7.14</v>
      </c>
      <c r="L186" s="33">
        <f t="shared" si="9"/>
        <v>35.7</v>
      </c>
      <c r="M186" s="22"/>
    </row>
    <row r="187" spans="1:13">
      <c r="A187" s="22">
        <v>182</v>
      </c>
      <c r="B187" s="23" t="s">
        <v>743</v>
      </c>
      <c r="C187" s="24" t="s">
        <v>18</v>
      </c>
      <c r="D187" s="24" t="s">
        <v>19</v>
      </c>
      <c r="E187" s="25" t="s">
        <v>25</v>
      </c>
      <c r="F187" s="26"/>
      <c r="G187" s="27">
        <v>2.01</v>
      </c>
      <c r="H187" s="28"/>
      <c r="I187" s="28">
        <f t="shared" si="12"/>
        <v>2.01</v>
      </c>
      <c r="J187" s="22" t="s">
        <v>575</v>
      </c>
      <c r="K187" s="28">
        <f t="shared" si="8"/>
        <v>6.03</v>
      </c>
      <c r="L187" s="33">
        <f t="shared" si="9"/>
        <v>30.15</v>
      </c>
      <c r="M187" s="22"/>
    </row>
    <row r="188" spans="1:13">
      <c r="A188" s="22">
        <v>183</v>
      </c>
      <c r="B188" s="23" t="s">
        <v>744</v>
      </c>
      <c r="C188" s="24" t="s">
        <v>18</v>
      </c>
      <c r="D188" s="24" t="s">
        <v>19</v>
      </c>
      <c r="E188" s="25" t="s">
        <v>39</v>
      </c>
      <c r="F188" s="26"/>
      <c r="G188" s="27">
        <v>1.53</v>
      </c>
      <c r="H188" s="28"/>
      <c r="I188" s="28">
        <f t="shared" si="12"/>
        <v>1.53</v>
      </c>
      <c r="J188" s="22" t="s">
        <v>575</v>
      </c>
      <c r="K188" s="28">
        <f t="shared" si="8"/>
        <v>4.59</v>
      </c>
      <c r="L188" s="33">
        <f t="shared" si="9"/>
        <v>22.95</v>
      </c>
      <c r="M188" s="22"/>
    </row>
    <row r="189" spans="1:13">
      <c r="A189" s="22">
        <v>184</v>
      </c>
      <c r="B189" s="23" t="s">
        <v>745</v>
      </c>
      <c r="C189" s="24" t="s">
        <v>18</v>
      </c>
      <c r="D189" s="24" t="s">
        <v>19</v>
      </c>
      <c r="E189" s="25" t="s">
        <v>27</v>
      </c>
      <c r="F189" s="26"/>
      <c r="G189" s="27">
        <v>0.7</v>
      </c>
      <c r="H189" s="28"/>
      <c r="I189" s="28">
        <f t="shared" si="12"/>
        <v>0.7</v>
      </c>
      <c r="J189" s="22" t="s">
        <v>575</v>
      </c>
      <c r="K189" s="28">
        <f t="shared" si="8"/>
        <v>2.1</v>
      </c>
      <c r="L189" s="33">
        <f t="shared" si="9"/>
        <v>10.5</v>
      </c>
      <c r="M189" s="22"/>
    </row>
    <row r="190" spans="1:13">
      <c r="A190" s="22">
        <v>185</v>
      </c>
      <c r="B190" s="23" t="s">
        <v>746</v>
      </c>
      <c r="C190" s="24" t="s">
        <v>18</v>
      </c>
      <c r="D190" s="24" t="s">
        <v>19</v>
      </c>
      <c r="E190" s="25" t="s">
        <v>20</v>
      </c>
      <c r="F190" s="26"/>
      <c r="G190" s="27">
        <v>3.08</v>
      </c>
      <c r="H190" s="28"/>
      <c r="I190" s="28">
        <f t="shared" si="12"/>
        <v>3.08</v>
      </c>
      <c r="J190" s="22" t="s">
        <v>575</v>
      </c>
      <c r="K190" s="28">
        <f t="shared" si="8"/>
        <v>9.24</v>
      </c>
      <c r="L190" s="33">
        <f t="shared" si="9"/>
        <v>46.2</v>
      </c>
      <c r="M190" s="22"/>
    </row>
    <row r="191" spans="1:13">
      <c r="A191" s="22">
        <v>186</v>
      </c>
      <c r="B191" s="23" t="s">
        <v>747</v>
      </c>
      <c r="C191" s="24" t="s">
        <v>18</v>
      </c>
      <c r="D191" s="24" t="s">
        <v>19</v>
      </c>
      <c r="E191" s="25" t="s">
        <v>25</v>
      </c>
      <c r="F191" s="26"/>
      <c r="G191" s="27">
        <v>5.2</v>
      </c>
      <c r="H191" s="28"/>
      <c r="I191" s="28">
        <f t="shared" si="12"/>
        <v>5.2</v>
      </c>
      <c r="J191" s="22" t="s">
        <v>575</v>
      </c>
      <c r="K191" s="28">
        <f t="shared" si="8"/>
        <v>15.6</v>
      </c>
      <c r="L191" s="33">
        <f t="shared" si="9"/>
        <v>78</v>
      </c>
      <c r="M191" s="22"/>
    </row>
    <row r="192" s="1" customFormat="1" spans="1:13">
      <c r="A192" s="22">
        <v>187</v>
      </c>
      <c r="B192" s="23" t="s">
        <v>748</v>
      </c>
      <c r="C192" s="24" t="s">
        <v>18</v>
      </c>
      <c r="D192" s="24" t="s">
        <v>19</v>
      </c>
      <c r="E192" s="25" t="s">
        <v>39</v>
      </c>
      <c r="F192" s="26"/>
      <c r="G192" s="27">
        <v>4.05</v>
      </c>
      <c r="H192" s="28"/>
      <c r="I192" s="28">
        <f t="shared" si="12"/>
        <v>4.05</v>
      </c>
      <c r="J192" s="22" t="s">
        <v>575</v>
      </c>
      <c r="K192" s="28">
        <f t="shared" si="8"/>
        <v>12.15</v>
      </c>
      <c r="L192" s="33">
        <f t="shared" si="9"/>
        <v>60.75</v>
      </c>
      <c r="M192" s="22"/>
    </row>
    <row r="193" spans="1:13">
      <c r="A193" s="22">
        <v>188</v>
      </c>
      <c r="B193" s="23" t="s">
        <v>749</v>
      </c>
      <c r="C193" s="24" t="s">
        <v>18</v>
      </c>
      <c r="D193" s="24" t="s">
        <v>19</v>
      </c>
      <c r="E193" s="25" t="s">
        <v>25</v>
      </c>
      <c r="F193" s="26"/>
      <c r="G193" s="27">
        <v>2.56</v>
      </c>
      <c r="H193" s="28"/>
      <c r="I193" s="28">
        <f t="shared" si="12"/>
        <v>2.56</v>
      </c>
      <c r="J193" s="22" t="s">
        <v>575</v>
      </c>
      <c r="K193" s="28">
        <f t="shared" si="8"/>
        <v>7.68</v>
      </c>
      <c r="L193" s="33">
        <f t="shared" si="9"/>
        <v>38.4</v>
      </c>
      <c r="M193" s="22"/>
    </row>
    <row r="194" spans="1:13">
      <c r="A194" s="22">
        <v>189</v>
      </c>
      <c r="B194" s="23" t="s">
        <v>750</v>
      </c>
      <c r="C194" s="24" t="s">
        <v>18</v>
      </c>
      <c r="D194" s="24" t="s">
        <v>19</v>
      </c>
      <c r="E194" s="25" t="s">
        <v>39</v>
      </c>
      <c r="F194" s="26"/>
      <c r="G194" s="27">
        <v>2.59</v>
      </c>
      <c r="H194" s="28"/>
      <c r="I194" s="28">
        <f t="shared" si="12"/>
        <v>2.59</v>
      </c>
      <c r="J194" s="22" t="s">
        <v>575</v>
      </c>
      <c r="K194" s="28">
        <f t="shared" si="8"/>
        <v>7.77</v>
      </c>
      <c r="L194" s="33">
        <f t="shared" si="9"/>
        <v>38.85</v>
      </c>
      <c r="M194" s="22"/>
    </row>
    <row r="195" spans="1:13">
      <c r="A195" s="45">
        <v>190</v>
      </c>
      <c r="B195" s="35" t="s">
        <v>751</v>
      </c>
      <c r="C195" s="24" t="s">
        <v>18</v>
      </c>
      <c r="D195" s="24" t="s">
        <v>19</v>
      </c>
      <c r="E195" s="36" t="s">
        <v>27</v>
      </c>
      <c r="F195" s="37"/>
      <c r="G195" s="38">
        <v>2.38</v>
      </c>
      <c r="H195" s="39"/>
      <c r="I195" s="39">
        <f t="shared" si="12"/>
        <v>2.38</v>
      </c>
      <c r="J195" s="22" t="s">
        <v>575</v>
      </c>
      <c r="K195" s="39">
        <f t="shared" si="8"/>
        <v>7.14</v>
      </c>
      <c r="L195" s="44">
        <f t="shared" si="9"/>
        <v>35.7</v>
      </c>
      <c r="M195" s="45"/>
    </row>
    <row r="196" spans="1:13">
      <c r="A196" s="22">
        <v>191</v>
      </c>
      <c r="B196" s="56" t="s">
        <v>752</v>
      </c>
      <c r="C196" s="24" t="s">
        <v>18</v>
      </c>
      <c r="D196" s="24" t="s">
        <v>19</v>
      </c>
      <c r="E196" s="36" t="s">
        <v>47</v>
      </c>
      <c r="F196" s="57"/>
      <c r="G196" s="58">
        <v>3.08</v>
      </c>
      <c r="H196" s="39"/>
      <c r="I196" s="39">
        <f t="shared" si="12"/>
        <v>3.08</v>
      </c>
      <c r="J196" s="22" t="s">
        <v>575</v>
      </c>
      <c r="K196" s="39">
        <f t="shared" si="8"/>
        <v>9.24</v>
      </c>
      <c r="L196" s="44">
        <f t="shared" si="9"/>
        <v>46.2</v>
      </c>
      <c r="M196" s="45"/>
    </row>
    <row r="197" spans="1:13">
      <c r="A197" s="45">
        <v>192</v>
      </c>
      <c r="B197" s="56" t="s">
        <v>753</v>
      </c>
      <c r="C197" s="24" t="s">
        <v>18</v>
      </c>
      <c r="D197" s="24" t="s">
        <v>19</v>
      </c>
      <c r="E197" s="36" t="s">
        <v>32</v>
      </c>
      <c r="F197" s="57"/>
      <c r="G197" s="58">
        <v>3.57</v>
      </c>
      <c r="H197" s="39"/>
      <c r="I197" s="39">
        <f t="shared" si="12"/>
        <v>3.57</v>
      </c>
      <c r="J197" s="22" t="s">
        <v>575</v>
      </c>
      <c r="K197" s="39">
        <f t="shared" si="8"/>
        <v>10.71</v>
      </c>
      <c r="L197" s="44">
        <f t="shared" si="9"/>
        <v>53.55</v>
      </c>
      <c r="M197" s="45"/>
    </row>
    <row r="198" spans="1:13">
      <c r="A198" s="22">
        <v>193</v>
      </c>
      <c r="B198" s="56" t="s">
        <v>754</v>
      </c>
      <c r="C198" s="24" t="s">
        <v>18</v>
      </c>
      <c r="D198" s="24" t="s">
        <v>19</v>
      </c>
      <c r="E198" s="36" t="s">
        <v>23</v>
      </c>
      <c r="F198" s="57"/>
      <c r="G198" s="58">
        <v>1.85</v>
      </c>
      <c r="H198" s="39"/>
      <c r="I198" s="39">
        <f t="shared" si="12"/>
        <v>1.85</v>
      </c>
      <c r="J198" s="22" t="s">
        <v>575</v>
      </c>
      <c r="K198" s="39">
        <f t="shared" si="8"/>
        <v>5.55</v>
      </c>
      <c r="L198" s="44">
        <f t="shared" si="9"/>
        <v>27.75</v>
      </c>
      <c r="M198" s="45"/>
    </row>
    <row r="199" spans="1:13">
      <c r="A199" s="45">
        <v>194</v>
      </c>
      <c r="B199" s="56" t="s">
        <v>755</v>
      </c>
      <c r="C199" s="24" t="s">
        <v>18</v>
      </c>
      <c r="D199" s="24" t="s">
        <v>19</v>
      </c>
      <c r="E199" s="36" t="s">
        <v>30</v>
      </c>
      <c r="F199" s="57"/>
      <c r="G199" s="58">
        <v>4.09</v>
      </c>
      <c r="H199" s="39"/>
      <c r="I199" s="39">
        <f t="shared" si="12"/>
        <v>4.09</v>
      </c>
      <c r="J199" s="22" t="s">
        <v>575</v>
      </c>
      <c r="K199" s="39">
        <f>I199*3</f>
        <v>12.27</v>
      </c>
      <c r="L199" s="44">
        <f>I199*15</f>
        <v>61.35</v>
      </c>
      <c r="M199" s="45"/>
    </row>
    <row r="200" spans="1:13">
      <c r="A200" s="22">
        <v>195</v>
      </c>
      <c r="B200" s="56" t="s">
        <v>756</v>
      </c>
      <c r="C200" s="24" t="s">
        <v>18</v>
      </c>
      <c r="D200" s="24" t="s">
        <v>19</v>
      </c>
      <c r="E200" s="36" t="s">
        <v>25</v>
      </c>
      <c r="F200" s="57"/>
      <c r="G200" s="58">
        <v>3.08</v>
      </c>
      <c r="H200" s="39"/>
      <c r="I200" s="39">
        <f t="shared" si="12"/>
        <v>3.08</v>
      </c>
      <c r="J200" s="22" t="s">
        <v>575</v>
      </c>
      <c r="K200" s="39">
        <f>I200*3</f>
        <v>9.24</v>
      </c>
      <c r="L200" s="44">
        <f>I200*15</f>
        <v>46.2</v>
      </c>
      <c r="M200" s="45"/>
    </row>
    <row r="201" spans="1:13">
      <c r="A201" s="45">
        <v>196</v>
      </c>
      <c r="B201" s="47" t="s">
        <v>757</v>
      </c>
      <c r="C201" s="24" t="s">
        <v>18</v>
      </c>
      <c r="D201" s="24" t="s">
        <v>19</v>
      </c>
      <c r="E201" s="25" t="s">
        <v>30</v>
      </c>
      <c r="F201" s="48"/>
      <c r="G201" s="49">
        <v>3.33</v>
      </c>
      <c r="H201" s="28"/>
      <c r="I201" s="39">
        <f t="shared" si="12"/>
        <v>3.33</v>
      </c>
      <c r="J201" s="22" t="s">
        <v>575</v>
      </c>
      <c r="K201" s="39">
        <f>I201*3</f>
        <v>9.99</v>
      </c>
      <c r="L201" s="44">
        <f>I201*15</f>
        <v>49.95</v>
      </c>
      <c r="M201" s="22"/>
    </row>
    <row r="202" spans="1:13">
      <c r="A202" s="40" t="s">
        <v>16</v>
      </c>
      <c r="B202" s="40"/>
      <c r="C202" s="41"/>
      <c r="D202" s="40"/>
      <c r="E202" s="40"/>
      <c r="F202" s="40"/>
      <c r="G202" s="42">
        <f>SUM(G6:G201)</f>
        <v>589.98</v>
      </c>
      <c r="H202" s="43"/>
      <c r="I202" s="42">
        <f>SUM(I6:I201)</f>
        <v>589.98</v>
      </c>
      <c r="J202" s="42"/>
      <c r="K202" s="43">
        <f>SUM(K6:K201)</f>
        <v>1769.94</v>
      </c>
      <c r="L202" s="55">
        <f>SUM(L6:L201)</f>
        <v>8849.7</v>
      </c>
      <c r="M202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94"/>
  <sheetViews>
    <sheetView workbookViewId="0">
      <selection activeCell="F27" sqref="F27"/>
    </sheetView>
  </sheetViews>
  <sheetFormatPr defaultColWidth="9" defaultRowHeight="13.5"/>
  <cols>
    <col min="1" max="1" width="5.125" style="2" customWidth="1"/>
    <col min="2" max="2" width="7.875" style="2" customWidth="1"/>
    <col min="3" max="3" width="16.875" style="3" customWidth="1"/>
    <col min="4" max="4" width="18.875" style="2" customWidth="1"/>
    <col min="5" max="5" width="11.7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" style="4"/>
    <col min="12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758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53" t="s">
        <v>759</v>
      </c>
      <c r="C6" s="24" t="s">
        <v>18</v>
      </c>
      <c r="D6" s="24" t="s">
        <v>19</v>
      </c>
      <c r="E6" s="25" t="s">
        <v>36</v>
      </c>
      <c r="F6" s="25"/>
      <c r="G6" s="27">
        <v>0.46</v>
      </c>
      <c r="H6" s="28"/>
      <c r="I6" s="28">
        <f>G6</f>
        <v>0.46</v>
      </c>
      <c r="J6" s="22" t="s">
        <v>760</v>
      </c>
      <c r="K6" s="28">
        <f>I6*3</f>
        <v>1.38</v>
      </c>
      <c r="L6" s="33">
        <f>I6*15</f>
        <v>6.9</v>
      </c>
      <c r="M6" s="22"/>
    </row>
    <row r="7" spans="1:13">
      <c r="A7" s="22">
        <v>2</v>
      </c>
      <c r="B7" s="53" t="s">
        <v>761</v>
      </c>
      <c r="C7" s="24" t="s">
        <v>18</v>
      </c>
      <c r="D7" s="24" t="s">
        <v>19</v>
      </c>
      <c r="E7" s="25" t="s">
        <v>36</v>
      </c>
      <c r="F7" s="54"/>
      <c r="G7" s="27">
        <v>0.44</v>
      </c>
      <c r="H7" s="28"/>
      <c r="I7" s="28">
        <f t="shared" ref="I7:I38" si="0">G7</f>
        <v>0.44</v>
      </c>
      <c r="J7" s="22" t="s">
        <v>760</v>
      </c>
      <c r="K7" s="28">
        <f t="shared" ref="K7:K38" si="1">I7*3</f>
        <v>1.32</v>
      </c>
      <c r="L7" s="33">
        <f t="shared" ref="L7:L38" si="2">I7*15</f>
        <v>6.6</v>
      </c>
      <c r="M7" s="22"/>
    </row>
    <row r="8" spans="1:13">
      <c r="A8" s="22">
        <v>3</v>
      </c>
      <c r="B8" s="53" t="s">
        <v>762</v>
      </c>
      <c r="C8" s="24" t="s">
        <v>18</v>
      </c>
      <c r="D8" s="24" t="s">
        <v>19</v>
      </c>
      <c r="E8" s="25" t="s">
        <v>32</v>
      </c>
      <c r="F8" s="54"/>
      <c r="G8" s="27">
        <v>0.53</v>
      </c>
      <c r="H8" s="28"/>
      <c r="I8" s="28">
        <f t="shared" si="0"/>
        <v>0.53</v>
      </c>
      <c r="J8" s="22" t="s">
        <v>760</v>
      </c>
      <c r="K8" s="28">
        <f t="shared" si="1"/>
        <v>1.59</v>
      </c>
      <c r="L8" s="33">
        <f t="shared" si="2"/>
        <v>7.95</v>
      </c>
      <c r="M8" s="22"/>
    </row>
    <row r="9" spans="1:13">
      <c r="A9" s="22">
        <v>4</v>
      </c>
      <c r="B9" s="53" t="s">
        <v>763</v>
      </c>
      <c r="C9" s="24" t="s">
        <v>18</v>
      </c>
      <c r="D9" s="24" t="s">
        <v>19</v>
      </c>
      <c r="E9" s="25" t="s">
        <v>30</v>
      </c>
      <c r="F9" s="54"/>
      <c r="G9" s="27">
        <v>0.6</v>
      </c>
      <c r="H9" s="28"/>
      <c r="I9" s="28">
        <f t="shared" si="0"/>
        <v>0.6</v>
      </c>
      <c r="J9" s="22" t="s">
        <v>760</v>
      </c>
      <c r="K9" s="28">
        <f t="shared" si="1"/>
        <v>1.8</v>
      </c>
      <c r="L9" s="33">
        <f t="shared" si="2"/>
        <v>9</v>
      </c>
      <c r="M9" s="22"/>
    </row>
    <row r="10" spans="1:13">
      <c r="A10" s="22">
        <v>5</v>
      </c>
      <c r="B10" s="53" t="s">
        <v>534</v>
      </c>
      <c r="C10" s="24" t="s">
        <v>18</v>
      </c>
      <c r="D10" s="24" t="s">
        <v>19</v>
      </c>
      <c r="E10" s="25" t="s">
        <v>23</v>
      </c>
      <c r="F10" s="54"/>
      <c r="G10" s="27">
        <v>0.44</v>
      </c>
      <c r="H10" s="28"/>
      <c r="I10" s="28">
        <f t="shared" si="0"/>
        <v>0.44</v>
      </c>
      <c r="J10" s="22" t="s">
        <v>760</v>
      </c>
      <c r="K10" s="28">
        <f t="shared" si="1"/>
        <v>1.32</v>
      </c>
      <c r="L10" s="33">
        <f t="shared" si="2"/>
        <v>6.6</v>
      </c>
      <c r="M10" s="22"/>
    </row>
    <row r="11" spans="1:13">
      <c r="A11" s="22">
        <v>6</v>
      </c>
      <c r="B11" s="53" t="s">
        <v>764</v>
      </c>
      <c r="C11" s="24" t="s">
        <v>18</v>
      </c>
      <c r="D11" s="24" t="s">
        <v>19</v>
      </c>
      <c r="E11" s="25" t="s">
        <v>20</v>
      </c>
      <c r="F11" s="54"/>
      <c r="G11" s="27">
        <v>0.44</v>
      </c>
      <c r="H11" s="28"/>
      <c r="I11" s="28">
        <f t="shared" si="0"/>
        <v>0.44</v>
      </c>
      <c r="J11" s="22" t="s">
        <v>760</v>
      </c>
      <c r="K11" s="28">
        <f t="shared" si="1"/>
        <v>1.32</v>
      </c>
      <c r="L11" s="33">
        <f t="shared" si="2"/>
        <v>6.6</v>
      </c>
      <c r="M11" s="22"/>
    </row>
    <row r="12" spans="1:13">
      <c r="A12" s="22">
        <v>7</v>
      </c>
      <c r="B12" s="53" t="s">
        <v>765</v>
      </c>
      <c r="C12" s="24" t="s">
        <v>18</v>
      </c>
      <c r="D12" s="24" t="s">
        <v>19</v>
      </c>
      <c r="E12" s="25" t="s">
        <v>47</v>
      </c>
      <c r="F12" s="54"/>
      <c r="G12" s="27">
        <v>0.44</v>
      </c>
      <c r="H12" s="28"/>
      <c r="I12" s="28">
        <f t="shared" si="0"/>
        <v>0.44</v>
      </c>
      <c r="J12" s="22" t="s">
        <v>760</v>
      </c>
      <c r="K12" s="28">
        <f t="shared" si="1"/>
        <v>1.32</v>
      </c>
      <c r="L12" s="33">
        <f t="shared" si="2"/>
        <v>6.6</v>
      </c>
      <c r="M12" s="22"/>
    </row>
    <row r="13" spans="1:13">
      <c r="A13" s="22">
        <v>8</v>
      </c>
      <c r="B13" s="53" t="s">
        <v>766</v>
      </c>
      <c r="C13" s="24" t="s">
        <v>18</v>
      </c>
      <c r="D13" s="24" t="s">
        <v>19</v>
      </c>
      <c r="E13" s="25" t="s">
        <v>36</v>
      </c>
      <c r="F13" s="54"/>
      <c r="G13" s="27">
        <v>0.53</v>
      </c>
      <c r="H13" s="28"/>
      <c r="I13" s="28">
        <f t="shared" si="0"/>
        <v>0.53</v>
      </c>
      <c r="J13" s="22" t="s">
        <v>760</v>
      </c>
      <c r="K13" s="28">
        <f t="shared" si="1"/>
        <v>1.59</v>
      </c>
      <c r="L13" s="33">
        <f t="shared" si="2"/>
        <v>7.95</v>
      </c>
      <c r="M13" s="22"/>
    </row>
    <row r="14" spans="1:13">
      <c r="A14" s="22">
        <v>9</v>
      </c>
      <c r="B14" s="53" t="s">
        <v>767</v>
      </c>
      <c r="C14" s="24" t="s">
        <v>18</v>
      </c>
      <c r="D14" s="24" t="s">
        <v>19</v>
      </c>
      <c r="E14" s="25" t="s">
        <v>23</v>
      </c>
      <c r="F14" s="54"/>
      <c r="G14" s="27">
        <v>0.62</v>
      </c>
      <c r="H14" s="28"/>
      <c r="I14" s="28">
        <f t="shared" si="0"/>
        <v>0.62</v>
      </c>
      <c r="J14" s="22" t="s">
        <v>760</v>
      </c>
      <c r="K14" s="28">
        <f t="shared" si="1"/>
        <v>1.86</v>
      </c>
      <c r="L14" s="33">
        <f t="shared" si="2"/>
        <v>9.3</v>
      </c>
      <c r="M14" s="22"/>
    </row>
    <row r="15" spans="1:13">
      <c r="A15" s="22">
        <v>10</v>
      </c>
      <c r="B15" s="53" t="s">
        <v>411</v>
      </c>
      <c r="C15" s="24" t="s">
        <v>18</v>
      </c>
      <c r="D15" s="24" t="s">
        <v>19</v>
      </c>
      <c r="E15" s="25" t="s">
        <v>30</v>
      </c>
      <c r="F15" s="54"/>
      <c r="G15" s="27">
        <v>0.44</v>
      </c>
      <c r="H15" s="28"/>
      <c r="I15" s="28">
        <f t="shared" si="0"/>
        <v>0.44</v>
      </c>
      <c r="J15" s="22" t="s">
        <v>760</v>
      </c>
      <c r="K15" s="28">
        <f t="shared" si="1"/>
        <v>1.32</v>
      </c>
      <c r="L15" s="33">
        <f t="shared" si="2"/>
        <v>6.6</v>
      </c>
      <c r="M15" s="22"/>
    </row>
    <row r="16" spans="1:13">
      <c r="A16" s="22">
        <v>11</v>
      </c>
      <c r="B16" s="53" t="s">
        <v>645</v>
      </c>
      <c r="C16" s="24" t="s">
        <v>18</v>
      </c>
      <c r="D16" s="24" t="s">
        <v>19</v>
      </c>
      <c r="E16" s="25" t="s">
        <v>30</v>
      </c>
      <c r="F16" s="54"/>
      <c r="G16" s="27">
        <v>0.44</v>
      </c>
      <c r="H16" s="28"/>
      <c r="I16" s="28">
        <f t="shared" si="0"/>
        <v>0.44</v>
      </c>
      <c r="J16" s="22" t="s">
        <v>760</v>
      </c>
      <c r="K16" s="28">
        <f t="shared" si="1"/>
        <v>1.32</v>
      </c>
      <c r="L16" s="33">
        <f t="shared" si="2"/>
        <v>6.6</v>
      </c>
      <c r="M16" s="22"/>
    </row>
    <row r="17" spans="1:13">
      <c r="A17" s="22">
        <v>12</v>
      </c>
      <c r="B17" s="53" t="s">
        <v>768</v>
      </c>
      <c r="C17" s="24" t="s">
        <v>18</v>
      </c>
      <c r="D17" s="24" t="s">
        <v>19</v>
      </c>
      <c r="E17" s="25" t="s">
        <v>32</v>
      </c>
      <c r="F17" s="54"/>
      <c r="G17" s="27">
        <v>0.44</v>
      </c>
      <c r="H17" s="28"/>
      <c r="I17" s="28">
        <f t="shared" si="0"/>
        <v>0.44</v>
      </c>
      <c r="J17" s="22" t="s">
        <v>760</v>
      </c>
      <c r="K17" s="28">
        <f t="shared" si="1"/>
        <v>1.32</v>
      </c>
      <c r="L17" s="33">
        <f t="shared" si="2"/>
        <v>6.6</v>
      </c>
      <c r="M17" s="22"/>
    </row>
    <row r="18" spans="1:13">
      <c r="A18" s="22">
        <v>13</v>
      </c>
      <c r="B18" s="53" t="s">
        <v>164</v>
      </c>
      <c r="C18" s="24" t="s">
        <v>18</v>
      </c>
      <c r="D18" s="24" t="s">
        <v>19</v>
      </c>
      <c r="E18" s="25" t="s">
        <v>47</v>
      </c>
      <c r="F18" s="54"/>
      <c r="G18" s="27">
        <v>0.44</v>
      </c>
      <c r="H18" s="28"/>
      <c r="I18" s="28">
        <f t="shared" si="0"/>
        <v>0.44</v>
      </c>
      <c r="J18" s="22" t="s">
        <v>760</v>
      </c>
      <c r="K18" s="28">
        <f t="shared" si="1"/>
        <v>1.32</v>
      </c>
      <c r="L18" s="33">
        <f t="shared" si="2"/>
        <v>6.6</v>
      </c>
      <c r="M18" s="22"/>
    </row>
    <row r="19" spans="1:13">
      <c r="A19" s="22">
        <v>14</v>
      </c>
      <c r="B19" s="53" t="s">
        <v>555</v>
      </c>
      <c r="C19" s="24" t="s">
        <v>18</v>
      </c>
      <c r="D19" s="24" t="s">
        <v>19</v>
      </c>
      <c r="E19" s="25" t="s">
        <v>36</v>
      </c>
      <c r="F19" s="54"/>
      <c r="G19" s="27">
        <v>0.44</v>
      </c>
      <c r="H19" s="28"/>
      <c r="I19" s="28">
        <f t="shared" si="0"/>
        <v>0.44</v>
      </c>
      <c r="J19" s="22" t="s">
        <v>760</v>
      </c>
      <c r="K19" s="28">
        <f t="shared" si="1"/>
        <v>1.32</v>
      </c>
      <c r="L19" s="33">
        <f t="shared" si="2"/>
        <v>6.6</v>
      </c>
      <c r="M19" s="22"/>
    </row>
    <row r="20" spans="1:13">
      <c r="A20" s="22">
        <v>15</v>
      </c>
      <c r="B20" s="53" t="s">
        <v>769</v>
      </c>
      <c r="C20" s="24" t="s">
        <v>18</v>
      </c>
      <c r="D20" s="24" t="s">
        <v>19</v>
      </c>
      <c r="E20" s="25" t="s">
        <v>30</v>
      </c>
      <c r="F20" s="54"/>
      <c r="G20" s="27">
        <v>0.52</v>
      </c>
      <c r="H20" s="28"/>
      <c r="I20" s="28">
        <f t="shared" si="0"/>
        <v>0.52</v>
      </c>
      <c r="J20" s="22" t="s">
        <v>760</v>
      </c>
      <c r="K20" s="28">
        <f t="shared" si="1"/>
        <v>1.56</v>
      </c>
      <c r="L20" s="33">
        <f t="shared" si="2"/>
        <v>7.8</v>
      </c>
      <c r="M20" s="22"/>
    </row>
    <row r="21" spans="1:13">
      <c r="A21" s="22">
        <v>16</v>
      </c>
      <c r="B21" s="53" t="s">
        <v>770</v>
      </c>
      <c r="C21" s="24" t="s">
        <v>18</v>
      </c>
      <c r="D21" s="24" t="s">
        <v>19</v>
      </c>
      <c r="E21" s="25" t="s">
        <v>47</v>
      </c>
      <c r="F21" s="54"/>
      <c r="G21" s="27">
        <v>0.34</v>
      </c>
      <c r="H21" s="28"/>
      <c r="I21" s="28">
        <f t="shared" si="0"/>
        <v>0.34</v>
      </c>
      <c r="J21" s="22" t="s">
        <v>760</v>
      </c>
      <c r="K21" s="28">
        <f t="shared" si="1"/>
        <v>1.02</v>
      </c>
      <c r="L21" s="33">
        <f t="shared" si="2"/>
        <v>5.1</v>
      </c>
      <c r="M21" s="22"/>
    </row>
    <row r="22" spans="1:13">
      <c r="A22" s="22">
        <v>17</v>
      </c>
      <c r="B22" s="53" t="s">
        <v>771</v>
      </c>
      <c r="C22" s="24" t="s">
        <v>18</v>
      </c>
      <c r="D22" s="24" t="s">
        <v>19</v>
      </c>
      <c r="E22" s="25" t="s">
        <v>47</v>
      </c>
      <c r="F22" s="54"/>
      <c r="G22" s="27">
        <v>0.78</v>
      </c>
      <c r="H22" s="28"/>
      <c r="I22" s="28">
        <f t="shared" si="0"/>
        <v>0.78</v>
      </c>
      <c r="J22" s="22" t="s">
        <v>760</v>
      </c>
      <c r="K22" s="28">
        <f t="shared" si="1"/>
        <v>2.34</v>
      </c>
      <c r="L22" s="33">
        <f t="shared" si="2"/>
        <v>11.7</v>
      </c>
      <c r="M22" s="22"/>
    </row>
    <row r="23" spans="1:13">
      <c r="A23" s="22">
        <v>18</v>
      </c>
      <c r="B23" s="53" t="s">
        <v>772</v>
      </c>
      <c r="C23" s="24" t="s">
        <v>18</v>
      </c>
      <c r="D23" s="24" t="s">
        <v>19</v>
      </c>
      <c r="E23" s="25" t="s">
        <v>27</v>
      </c>
      <c r="F23" s="54"/>
      <c r="G23" s="27">
        <v>0.69</v>
      </c>
      <c r="H23" s="28"/>
      <c r="I23" s="28">
        <f t="shared" si="0"/>
        <v>0.69</v>
      </c>
      <c r="J23" s="22" t="s">
        <v>760</v>
      </c>
      <c r="K23" s="28">
        <f t="shared" si="1"/>
        <v>2.07</v>
      </c>
      <c r="L23" s="33">
        <f t="shared" si="2"/>
        <v>10.35</v>
      </c>
      <c r="M23" s="22"/>
    </row>
    <row r="24" spans="1:13">
      <c r="A24" s="22">
        <v>19</v>
      </c>
      <c r="B24" s="53" t="s">
        <v>773</v>
      </c>
      <c r="C24" s="24" t="s">
        <v>18</v>
      </c>
      <c r="D24" s="24" t="s">
        <v>19</v>
      </c>
      <c r="E24" s="25" t="s">
        <v>23</v>
      </c>
      <c r="F24" s="54"/>
      <c r="G24" s="27">
        <v>0.69</v>
      </c>
      <c r="H24" s="28"/>
      <c r="I24" s="28">
        <f t="shared" si="0"/>
        <v>0.69</v>
      </c>
      <c r="J24" s="22" t="s">
        <v>760</v>
      </c>
      <c r="K24" s="28">
        <f t="shared" si="1"/>
        <v>2.07</v>
      </c>
      <c r="L24" s="33">
        <f t="shared" si="2"/>
        <v>10.35</v>
      </c>
      <c r="M24" s="22"/>
    </row>
    <row r="25" spans="1:13">
      <c r="A25" s="22">
        <v>20</v>
      </c>
      <c r="B25" s="53" t="s">
        <v>774</v>
      </c>
      <c r="C25" s="24" t="s">
        <v>18</v>
      </c>
      <c r="D25" s="24" t="s">
        <v>19</v>
      </c>
      <c r="E25" s="25" t="s">
        <v>36</v>
      </c>
      <c r="F25" s="54"/>
      <c r="G25" s="27">
        <v>0.69</v>
      </c>
      <c r="H25" s="28"/>
      <c r="I25" s="28">
        <f t="shared" si="0"/>
        <v>0.69</v>
      </c>
      <c r="J25" s="22" t="s">
        <v>760</v>
      </c>
      <c r="K25" s="28">
        <f t="shared" si="1"/>
        <v>2.07</v>
      </c>
      <c r="L25" s="33">
        <f t="shared" si="2"/>
        <v>10.35</v>
      </c>
      <c r="M25" s="22"/>
    </row>
    <row r="26" spans="1:13">
      <c r="A26" s="22">
        <v>21</v>
      </c>
      <c r="B26" s="53" t="s">
        <v>122</v>
      </c>
      <c r="C26" s="24" t="s">
        <v>18</v>
      </c>
      <c r="D26" s="24" t="s">
        <v>19</v>
      </c>
      <c r="E26" s="25" t="s">
        <v>25</v>
      </c>
      <c r="F26" s="54"/>
      <c r="G26" s="27">
        <v>0.44</v>
      </c>
      <c r="H26" s="28"/>
      <c r="I26" s="28">
        <f t="shared" si="0"/>
        <v>0.44</v>
      </c>
      <c r="J26" s="22" t="s">
        <v>760</v>
      </c>
      <c r="K26" s="28">
        <f t="shared" si="1"/>
        <v>1.32</v>
      </c>
      <c r="L26" s="33">
        <f t="shared" si="2"/>
        <v>6.6</v>
      </c>
      <c r="M26" s="22"/>
    </row>
    <row r="27" spans="1:13">
      <c r="A27" s="22">
        <v>22</v>
      </c>
      <c r="B27" s="53" t="s">
        <v>775</v>
      </c>
      <c r="C27" s="24" t="s">
        <v>18</v>
      </c>
      <c r="D27" s="24" t="s">
        <v>19</v>
      </c>
      <c r="E27" s="25" t="s">
        <v>36</v>
      </c>
      <c r="F27" s="54"/>
      <c r="G27" s="27">
        <v>0.47</v>
      </c>
      <c r="H27" s="28"/>
      <c r="I27" s="28">
        <f t="shared" si="0"/>
        <v>0.47</v>
      </c>
      <c r="J27" s="22" t="s">
        <v>760</v>
      </c>
      <c r="K27" s="28">
        <f t="shared" si="1"/>
        <v>1.41</v>
      </c>
      <c r="L27" s="33">
        <f t="shared" si="2"/>
        <v>7.05</v>
      </c>
      <c r="M27" s="22"/>
    </row>
    <row r="28" spans="1:13">
      <c r="A28" s="22">
        <v>23</v>
      </c>
      <c r="B28" s="53" t="s">
        <v>776</v>
      </c>
      <c r="C28" s="24" t="s">
        <v>18</v>
      </c>
      <c r="D28" s="24" t="s">
        <v>19</v>
      </c>
      <c r="E28" s="25" t="s">
        <v>47</v>
      </c>
      <c r="F28" s="54"/>
      <c r="G28" s="27">
        <v>0.56</v>
      </c>
      <c r="H28" s="28"/>
      <c r="I28" s="28">
        <f t="shared" si="0"/>
        <v>0.56</v>
      </c>
      <c r="J28" s="22" t="s">
        <v>760</v>
      </c>
      <c r="K28" s="28">
        <f t="shared" si="1"/>
        <v>1.68</v>
      </c>
      <c r="L28" s="33">
        <f t="shared" si="2"/>
        <v>8.4</v>
      </c>
      <c r="M28" s="22"/>
    </row>
    <row r="29" spans="1:13">
      <c r="A29" s="22">
        <v>24</v>
      </c>
      <c r="B29" s="53" t="s">
        <v>777</v>
      </c>
      <c r="C29" s="24" t="s">
        <v>18</v>
      </c>
      <c r="D29" s="24" t="s">
        <v>19</v>
      </c>
      <c r="E29" s="25" t="s">
        <v>20</v>
      </c>
      <c r="F29" s="54"/>
      <c r="G29" s="27">
        <v>0.56</v>
      </c>
      <c r="H29" s="28"/>
      <c r="I29" s="28">
        <f t="shared" si="0"/>
        <v>0.56</v>
      </c>
      <c r="J29" s="22" t="s">
        <v>760</v>
      </c>
      <c r="K29" s="28">
        <f t="shared" si="1"/>
        <v>1.68</v>
      </c>
      <c r="L29" s="33">
        <f t="shared" si="2"/>
        <v>8.4</v>
      </c>
      <c r="M29" s="22"/>
    </row>
    <row r="30" spans="1:13">
      <c r="A30" s="22">
        <v>25</v>
      </c>
      <c r="B30" s="53" t="s">
        <v>778</v>
      </c>
      <c r="C30" s="24" t="s">
        <v>18</v>
      </c>
      <c r="D30" s="24" t="s">
        <v>19</v>
      </c>
      <c r="E30" s="25" t="s">
        <v>20</v>
      </c>
      <c r="F30" s="54"/>
      <c r="G30" s="27">
        <v>0.69</v>
      </c>
      <c r="H30" s="28"/>
      <c r="I30" s="28">
        <f t="shared" si="0"/>
        <v>0.69</v>
      </c>
      <c r="J30" s="22" t="s">
        <v>760</v>
      </c>
      <c r="K30" s="28">
        <f t="shared" si="1"/>
        <v>2.07</v>
      </c>
      <c r="L30" s="33">
        <f t="shared" si="2"/>
        <v>10.35</v>
      </c>
      <c r="M30" s="22"/>
    </row>
    <row r="31" spans="1:13">
      <c r="A31" s="22">
        <v>26</v>
      </c>
      <c r="B31" s="53" t="s">
        <v>779</v>
      </c>
      <c r="C31" s="24" t="s">
        <v>18</v>
      </c>
      <c r="D31" s="24" t="s">
        <v>19</v>
      </c>
      <c r="E31" s="25" t="s">
        <v>36</v>
      </c>
      <c r="F31" s="54"/>
      <c r="G31" s="27">
        <v>0.35</v>
      </c>
      <c r="H31" s="28"/>
      <c r="I31" s="28">
        <f t="shared" si="0"/>
        <v>0.35</v>
      </c>
      <c r="J31" s="22" t="s">
        <v>760</v>
      </c>
      <c r="K31" s="28">
        <f t="shared" si="1"/>
        <v>1.05</v>
      </c>
      <c r="L31" s="33">
        <f t="shared" si="2"/>
        <v>5.25</v>
      </c>
      <c r="M31" s="22"/>
    </row>
    <row r="32" spans="1:13">
      <c r="A32" s="22">
        <v>27</v>
      </c>
      <c r="B32" s="53" t="s">
        <v>780</v>
      </c>
      <c r="C32" s="24" t="s">
        <v>18</v>
      </c>
      <c r="D32" s="24" t="s">
        <v>19</v>
      </c>
      <c r="E32" s="25" t="s">
        <v>23</v>
      </c>
      <c r="F32" s="54"/>
      <c r="G32" s="27">
        <v>0.56</v>
      </c>
      <c r="H32" s="28"/>
      <c r="I32" s="28">
        <f t="shared" si="0"/>
        <v>0.56</v>
      </c>
      <c r="J32" s="22" t="s">
        <v>760</v>
      </c>
      <c r="K32" s="28">
        <f t="shared" si="1"/>
        <v>1.68</v>
      </c>
      <c r="L32" s="33">
        <f t="shared" si="2"/>
        <v>8.4</v>
      </c>
      <c r="M32" s="22"/>
    </row>
    <row r="33" spans="1:13">
      <c r="A33" s="22">
        <v>28</v>
      </c>
      <c r="B33" s="53" t="s">
        <v>118</v>
      </c>
      <c r="C33" s="24" t="s">
        <v>18</v>
      </c>
      <c r="D33" s="24" t="s">
        <v>19</v>
      </c>
      <c r="E33" s="25" t="s">
        <v>47</v>
      </c>
      <c r="F33" s="54"/>
      <c r="G33" s="27">
        <v>0.69</v>
      </c>
      <c r="H33" s="28"/>
      <c r="I33" s="28">
        <f t="shared" si="0"/>
        <v>0.69</v>
      </c>
      <c r="J33" s="22" t="s">
        <v>760</v>
      </c>
      <c r="K33" s="28">
        <f t="shared" si="1"/>
        <v>2.07</v>
      </c>
      <c r="L33" s="33">
        <f t="shared" si="2"/>
        <v>10.35</v>
      </c>
      <c r="M33" s="22"/>
    </row>
    <row r="34" spans="1:13">
      <c r="A34" s="22">
        <v>29</v>
      </c>
      <c r="B34" s="53" t="s">
        <v>781</v>
      </c>
      <c r="C34" s="24" t="s">
        <v>18</v>
      </c>
      <c r="D34" s="24" t="s">
        <v>19</v>
      </c>
      <c r="E34" s="25" t="s">
        <v>36</v>
      </c>
      <c r="F34" s="54"/>
      <c r="G34" s="27">
        <v>0.53</v>
      </c>
      <c r="H34" s="28"/>
      <c r="I34" s="28">
        <f t="shared" si="0"/>
        <v>0.53</v>
      </c>
      <c r="J34" s="22" t="s">
        <v>760</v>
      </c>
      <c r="K34" s="28">
        <f t="shared" si="1"/>
        <v>1.59</v>
      </c>
      <c r="L34" s="33">
        <f t="shared" si="2"/>
        <v>7.95</v>
      </c>
      <c r="M34" s="22"/>
    </row>
    <row r="35" spans="1:13">
      <c r="A35" s="22">
        <v>30</v>
      </c>
      <c r="B35" s="53" t="s">
        <v>782</v>
      </c>
      <c r="C35" s="24" t="s">
        <v>18</v>
      </c>
      <c r="D35" s="24" t="s">
        <v>19</v>
      </c>
      <c r="E35" s="25" t="s">
        <v>23</v>
      </c>
      <c r="F35" s="54"/>
      <c r="G35" s="27">
        <v>0.74</v>
      </c>
      <c r="H35" s="28"/>
      <c r="I35" s="28">
        <f t="shared" si="0"/>
        <v>0.74</v>
      </c>
      <c r="J35" s="22" t="s">
        <v>760</v>
      </c>
      <c r="K35" s="28">
        <f t="shared" si="1"/>
        <v>2.22</v>
      </c>
      <c r="L35" s="33">
        <f t="shared" si="2"/>
        <v>11.1</v>
      </c>
      <c r="M35" s="22"/>
    </row>
    <row r="36" spans="1:13">
      <c r="A36" s="22">
        <v>31</v>
      </c>
      <c r="B36" s="53" t="s">
        <v>783</v>
      </c>
      <c r="C36" s="24" t="s">
        <v>18</v>
      </c>
      <c r="D36" s="24" t="s">
        <v>19</v>
      </c>
      <c r="E36" s="25" t="s">
        <v>39</v>
      </c>
      <c r="F36" s="54"/>
      <c r="G36" s="27">
        <v>0.69</v>
      </c>
      <c r="H36" s="28"/>
      <c r="I36" s="28">
        <f t="shared" si="0"/>
        <v>0.69</v>
      </c>
      <c r="J36" s="22" t="s">
        <v>760</v>
      </c>
      <c r="K36" s="28">
        <f t="shared" si="1"/>
        <v>2.07</v>
      </c>
      <c r="L36" s="33">
        <f t="shared" si="2"/>
        <v>10.35</v>
      </c>
      <c r="M36" s="22"/>
    </row>
    <row r="37" spans="1:13">
      <c r="A37" s="22">
        <v>32</v>
      </c>
      <c r="B37" s="53" t="s">
        <v>784</v>
      </c>
      <c r="C37" s="24" t="s">
        <v>18</v>
      </c>
      <c r="D37" s="24" t="s">
        <v>19</v>
      </c>
      <c r="E37" s="25" t="s">
        <v>20</v>
      </c>
      <c r="F37" s="54"/>
      <c r="G37" s="27">
        <v>0.69</v>
      </c>
      <c r="H37" s="28"/>
      <c r="I37" s="28">
        <f t="shared" si="0"/>
        <v>0.69</v>
      </c>
      <c r="J37" s="22" t="s">
        <v>760</v>
      </c>
      <c r="K37" s="28">
        <f t="shared" si="1"/>
        <v>2.07</v>
      </c>
      <c r="L37" s="33">
        <f t="shared" si="2"/>
        <v>10.35</v>
      </c>
      <c r="M37" s="22"/>
    </row>
    <row r="38" spans="1:13">
      <c r="A38" s="22">
        <v>33</v>
      </c>
      <c r="B38" s="53" t="s">
        <v>785</v>
      </c>
      <c r="C38" s="24" t="s">
        <v>18</v>
      </c>
      <c r="D38" s="24" t="s">
        <v>19</v>
      </c>
      <c r="E38" s="25" t="s">
        <v>47</v>
      </c>
      <c r="F38" s="54"/>
      <c r="G38" s="27">
        <v>0.69</v>
      </c>
      <c r="H38" s="28"/>
      <c r="I38" s="28">
        <f t="shared" si="0"/>
        <v>0.69</v>
      </c>
      <c r="J38" s="22" t="s">
        <v>760</v>
      </c>
      <c r="K38" s="28">
        <f t="shared" si="1"/>
        <v>2.07</v>
      </c>
      <c r="L38" s="33">
        <f t="shared" si="2"/>
        <v>10.35</v>
      </c>
      <c r="M38" s="22"/>
    </row>
    <row r="39" spans="1:13">
      <c r="A39" s="22">
        <v>34</v>
      </c>
      <c r="B39" s="53" t="s">
        <v>786</v>
      </c>
      <c r="C39" s="24" t="s">
        <v>18</v>
      </c>
      <c r="D39" s="24" t="s">
        <v>19</v>
      </c>
      <c r="E39" s="25" t="s">
        <v>30</v>
      </c>
      <c r="F39" s="54"/>
      <c r="G39" s="27">
        <v>0.69</v>
      </c>
      <c r="H39" s="28"/>
      <c r="I39" s="28">
        <f t="shared" ref="I39:I70" si="3">G39</f>
        <v>0.69</v>
      </c>
      <c r="J39" s="22" t="s">
        <v>760</v>
      </c>
      <c r="K39" s="28">
        <f t="shared" ref="K39:K70" si="4">I39*3</f>
        <v>2.07</v>
      </c>
      <c r="L39" s="33">
        <f t="shared" ref="L39:L70" si="5">I39*15</f>
        <v>10.35</v>
      </c>
      <c r="M39" s="22"/>
    </row>
    <row r="40" spans="1:13">
      <c r="A40" s="22">
        <v>35</v>
      </c>
      <c r="B40" s="53" t="s">
        <v>787</v>
      </c>
      <c r="C40" s="24" t="s">
        <v>18</v>
      </c>
      <c r="D40" s="24" t="s">
        <v>19</v>
      </c>
      <c r="E40" s="25" t="s">
        <v>39</v>
      </c>
      <c r="F40" s="54"/>
      <c r="G40" s="27">
        <v>0.6</v>
      </c>
      <c r="H40" s="28"/>
      <c r="I40" s="28">
        <f t="shared" si="3"/>
        <v>0.6</v>
      </c>
      <c r="J40" s="22" t="s">
        <v>760</v>
      </c>
      <c r="K40" s="28">
        <f t="shared" si="4"/>
        <v>1.8</v>
      </c>
      <c r="L40" s="33">
        <f t="shared" si="5"/>
        <v>9</v>
      </c>
      <c r="M40" s="22"/>
    </row>
    <row r="41" spans="1:13">
      <c r="A41" s="22">
        <v>36</v>
      </c>
      <c r="B41" s="53" t="s">
        <v>788</v>
      </c>
      <c r="C41" s="24" t="s">
        <v>18</v>
      </c>
      <c r="D41" s="24" t="s">
        <v>19</v>
      </c>
      <c r="E41" s="25" t="s">
        <v>47</v>
      </c>
      <c r="F41" s="54"/>
      <c r="G41" s="27">
        <v>0.92</v>
      </c>
      <c r="H41" s="28"/>
      <c r="I41" s="28">
        <f t="shared" si="3"/>
        <v>0.92</v>
      </c>
      <c r="J41" s="22" t="s">
        <v>760</v>
      </c>
      <c r="K41" s="28">
        <f t="shared" si="4"/>
        <v>2.76</v>
      </c>
      <c r="L41" s="33">
        <f t="shared" si="5"/>
        <v>13.8</v>
      </c>
      <c r="M41" s="22"/>
    </row>
    <row r="42" spans="1:13">
      <c r="A42" s="22">
        <v>37</v>
      </c>
      <c r="B42" s="53" t="s">
        <v>789</v>
      </c>
      <c r="C42" s="24" t="s">
        <v>18</v>
      </c>
      <c r="D42" s="24" t="s">
        <v>19</v>
      </c>
      <c r="E42" s="25" t="s">
        <v>36</v>
      </c>
      <c r="F42" s="54"/>
      <c r="G42" s="27">
        <v>0.26</v>
      </c>
      <c r="H42" s="28"/>
      <c r="I42" s="28">
        <f t="shared" si="3"/>
        <v>0.26</v>
      </c>
      <c r="J42" s="22" t="s">
        <v>760</v>
      </c>
      <c r="K42" s="28">
        <f t="shared" si="4"/>
        <v>0.78</v>
      </c>
      <c r="L42" s="33">
        <f t="shared" si="5"/>
        <v>3.9</v>
      </c>
      <c r="M42" s="22"/>
    </row>
    <row r="43" spans="1:13">
      <c r="A43" s="22">
        <v>38</v>
      </c>
      <c r="B43" s="53" t="s">
        <v>790</v>
      </c>
      <c r="C43" s="24" t="s">
        <v>18</v>
      </c>
      <c r="D43" s="24" t="s">
        <v>19</v>
      </c>
      <c r="E43" s="25" t="s">
        <v>32</v>
      </c>
      <c r="F43" s="54"/>
      <c r="G43" s="27">
        <v>0.69</v>
      </c>
      <c r="H43" s="28"/>
      <c r="I43" s="28">
        <f t="shared" si="3"/>
        <v>0.69</v>
      </c>
      <c r="J43" s="22" t="s">
        <v>760</v>
      </c>
      <c r="K43" s="28">
        <f t="shared" si="4"/>
        <v>2.07</v>
      </c>
      <c r="L43" s="33">
        <f t="shared" si="5"/>
        <v>10.35</v>
      </c>
      <c r="M43" s="22"/>
    </row>
    <row r="44" spans="1:13">
      <c r="A44" s="22">
        <v>39</v>
      </c>
      <c r="B44" s="53" t="s">
        <v>791</v>
      </c>
      <c r="C44" s="24" t="s">
        <v>18</v>
      </c>
      <c r="D44" s="24" t="s">
        <v>19</v>
      </c>
      <c r="E44" s="25" t="s">
        <v>25</v>
      </c>
      <c r="F44" s="54"/>
      <c r="G44" s="27">
        <v>0.64</v>
      </c>
      <c r="H44" s="28"/>
      <c r="I44" s="28">
        <f t="shared" si="3"/>
        <v>0.64</v>
      </c>
      <c r="J44" s="22" t="s">
        <v>760</v>
      </c>
      <c r="K44" s="28">
        <f t="shared" si="4"/>
        <v>1.92</v>
      </c>
      <c r="L44" s="33">
        <f t="shared" si="5"/>
        <v>9.6</v>
      </c>
      <c r="M44" s="22"/>
    </row>
    <row r="45" spans="1:13">
      <c r="A45" s="22">
        <v>40</v>
      </c>
      <c r="B45" s="53" t="s">
        <v>792</v>
      </c>
      <c r="C45" s="24" t="s">
        <v>18</v>
      </c>
      <c r="D45" s="24" t="s">
        <v>19</v>
      </c>
      <c r="E45" s="25" t="s">
        <v>25</v>
      </c>
      <c r="F45" s="54"/>
      <c r="G45" s="27">
        <v>0.73</v>
      </c>
      <c r="H45" s="28"/>
      <c r="I45" s="28">
        <f t="shared" si="3"/>
        <v>0.73</v>
      </c>
      <c r="J45" s="22" t="s">
        <v>760</v>
      </c>
      <c r="K45" s="28">
        <f t="shared" si="4"/>
        <v>2.19</v>
      </c>
      <c r="L45" s="33">
        <f t="shared" si="5"/>
        <v>10.95</v>
      </c>
      <c r="M45" s="22"/>
    </row>
    <row r="46" spans="1:13">
      <c r="A46" s="22">
        <v>41</v>
      </c>
      <c r="B46" s="53" t="s">
        <v>793</v>
      </c>
      <c r="C46" s="24" t="s">
        <v>18</v>
      </c>
      <c r="D46" s="24" t="s">
        <v>19</v>
      </c>
      <c r="E46" s="25" t="s">
        <v>23</v>
      </c>
      <c r="F46" s="54"/>
      <c r="G46" s="27">
        <v>0.64</v>
      </c>
      <c r="H46" s="28"/>
      <c r="I46" s="28">
        <f t="shared" si="3"/>
        <v>0.64</v>
      </c>
      <c r="J46" s="22" t="s">
        <v>760</v>
      </c>
      <c r="K46" s="28">
        <f t="shared" si="4"/>
        <v>1.92</v>
      </c>
      <c r="L46" s="33">
        <f t="shared" si="5"/>
        <v>9.6</v>
      </c>
      <c r="M46" s="22"/>
    </row>
    <row r="47" spans="1:13">
      <c r="A47" s="22">
        <v>42</v>
      </c>
      <c r="B47" s="53" t="s">
        <v>794</v>
      </c>
      <c r="C47" s="24" t="s">
        <v>18</v>
      </c>
      <c r="D47" s="24" t="s">
        <v>19</v>
      </c>
      <c r="E47" s="25" t="s">
        <v>27</v>
      </c>
      <c r="F47" s="54"/>
      <c r="G47" s="27">
        <v>0.64</v>
      </c>
      <c r="H47" s="28"/>
      <c r="I47" s="28">
        <f t="shared" si="3"/>
        <v>0.64</v>
      </c>
      <c r="J47" s="22" t="s">
        <v>760</v>
      </c>
      <c r="K47" s="28">
        <f t="shared" si="4"/>
        <v>1.92</v>
      </c>
      <c r="L47" s="33">
        <f t="shared" si="5"/>
        <v>9.6</v>
      </c>
      <c r="M47" s="22"/>
    </row>
    <row r="48" spans="1:13">
      <c r="A48" s="22">
        <v>43</v>
      </c>
      <c r="B48" s="53" t="s">
        <v>795</v>
      </c>
      <c r="C48" s="24" t="s">
        <v>18</v>
      </c>
      <c r="D48" s="24" t="s">
        <v>19</v>
      </c>
      <c r="E48" s="25" t="s">
        <v>25</v>
      </c>
      <c r="F48" s="54"/>
      <c r="G48" s="27">
        <v>0.64</v>
      </c>
      <c r="H48" s="28"/>
      <c r="I48" s="28">
        <f t="shared" si="3"/>
        <v>0.64</v>
      </c>
      <c r="J48" s="22" t="s">
        <v>760</v>
      </c>
      <c r="K48" s="28">
        <f t="shared" si="4"/>
        <v>1.92</v>
      </c>
      <c r="L48" s="33">
        <f t="shared" si="5"/>
        <v>9.6</v>
      </c>
      <c r="M48" s="22"/>
    </row>
    <row r="49" spans="1:13">
      <c r="A49" s="22">
        <v>44</v>
      </c>
      <c r="B49" s="53" t="s">
        <v>796</v>
      </c>
      <c r="C49" s="24" t="s">
        <v>18</v>
      </c>
      <c r="D49" s="24" t="s">
        <v>19</v>
      </c>
      <c r="E49" s="25" t="s">
        <v>25</v>
      </c>
      <c r="F49" s="54"/>
      <c r="G49" s="27">
        <v>0.92</v>
      </c>
      <c r="H49" s="28"/>
      <c r="I49" s="28">
        <f t="shared" si="3"/>
        <v>0.92</v>
      </c>
      <c r="J49" s="22" t="s">
        <v>760</v>
      </c>
      <c r="K49" s="28">
        <f t="shared" si="4"/>
        <v>2.76</v>
      </c>
      <c r="L49" s="33">
        <f t="shared" si="5"/>
        <v>13.8</v>
      </c>
      <c r="M49" s="22"/>
    </row>
    <row r="50" spans="1:13">
      <c r="A50" s="22">
        <v>45</v>
      </c>
      <c r="B50" s="53" t="s">
        <v>797</v>
      </c>
      <c r="C50" s="24" t="s">
        <v>18</v>
      </c>
      <c r="D50" s="24" t="s">
        <v>19</v>
      </c>
      <c r="E50" s="25" t="s">
        <v>36</v>
      </c>
      <c r="F50" s="54"/>
      <c r="G50" s="27">
        <v>0.64</v>
      </c>
      <c r="H50" s="28"/>
      <c r="I50" s="28">
        <f t="shared" si="3"/>
        <v>0.64</v>
      </c>
      <c r="J50" s="22" t="s">
        <v>760</v>
      </c>
      <c r="K50" s="28">
        <f t="shared" si="4"/>
        <v>1.92</v>
      </c>
      <c r="L50" s="33">
        <f t="shared" si="5"/>
        <v>9.6</v>
      </c>
      <c r="M50" s="22"/>
    </row>
    <row r="51" spans="1:13">
      <c r="A51" s="22">
        <v>46</v>
      </c>
      <c r="B51" s="53" t="s">
        <v>798</v>
      </c>
      <c r="C51" s="24" t="s">
        <v>18</v>
      </c>
      <c r="D51" s="24" t="s">
        <v>19</v>
      </c>
      <c r="E51" s="25" t="s">
        <v>27</v>
      </c>
      <c r="F51" s="54"/>
      <c r="G51" s="27">
        <v>0.62</v>
      </c>
      <c r="H51" s="28"/>
      <c r="I51" s="28">
        <f t="shared" si="3"/>
        <v>0.62</v>
      </c>
      <c r="J51" s="22" t="s">
        <v>760</v>
      </c>
      <c r="K51" s="28">
        <f t="shared" si="4"/>
        <v>1.86</v>
      </c>
      <c r="L51" s="33">
        <f t="shared" si="5"/>
        <v>9.3</v>
      </c>
      <c r="M51" s="22"/>
    </row>
    <row r="52" spans="1:13">
      <c r="A52" s="22">
        <v>47</v>
      </c>
      <c r="B52" s="53" t="s">
        <v>799</v>
      </c>
      <c r="C52" s="24" t="s">
        <v>18</v>
      </c>
      <c r="D52" s="24" t="s">
        <v>19</v>
      </c>
      <c r="E52" s="25" t="s">
        <v>20</v>
      </c>
      <c r="F52" s="54"/>
      <c r="G52" s="27">
        <v>0.64</v>
      </c>
      <c r="H52" s="28"/>
      <c r="I52" s="28">
        <f t="shared" si="3"/>
        <v>0.64</v>
      </c>
      <c r="J52" s="22" t="s">
        <v>760</v>
      </c>
      <c r="K52" s="28">
        <f t="shared" si="4"/>
        <v>1.92</v>
      </c>
      <c r="L52" s="33">
        <f t="shared" si="5"/>
        <v>9.6</v>
      </c>
      <c r="M52" s="22"/>
    </row>
    <row r="53" spans="1:13">
      <c r="A53" s="22">
        <v>48</v>
      </c>
      <c r="B53" s="53" t="s">
        <v>800</v>
      </c>
      <c r="C53" s="24" t="s">
        <v>18</v>
      </c>
      <c r="D53" s="24" t="s">
        <v>19</v>
      </c>
      <c r="E53" s="25" t="s">
        <v>32</v>
      </c>
      <c r="F53" s="54"/>
      <c r="G53" s="27">
        <v>1.15</v>
      </c>
      <c r="H53" s="28"/>
      <c r="I53" s="28">
        <f t="shared" si="3"/>
        <v>1.15</v>
      </c>
      <c r="J53" s="22" t="s">
        <v>760</v>
      </c>
      <c r="K53" s="28">
        <f t="shared" si="4"/>
        <v>3.45</v>
      </c>
      <c r="L53" s="33">
        <f t="shared" si="5"/>
        <v>17.25</v>
      </c>
      <c r="M53" s="22"/>
    </row>
    <row r="54" spans="1:13">
      <c r="A54" s="22">
        <v>49</v>
      </c>
      <c r="B54" s="53" t="s">
        <v>801</v>
      </c>
      <c r="C54" s="24" t="s">
        <v>18</v>
      </c>
      <c r="D54" s="24" t="s">
        <v>19</v>
      </c>
      <c r="E54" s="25" t="s">
        <v>30</v>
      </c>
      <c r="F54" s="54"/>
      <c r="G54" s="27">
        <v>0.64</v>
      </c>
      <c r="H54" s="28"/>
      <c r="I54" s="28">
        <f t="shared" si="3"/>
        <v>0.64</v>
      </c>
      <c r="J54" s="22" t="s">
        <v>760</v>
      </c>
      <c r="K54" s="28">
        <f t="shared" si="4"/>
        <v>1.92</v>
      </c>
      <c r="L54" s="33">
        <f t="shared" si="5"/>
        <v>9.6</v>
      </c>
      <c r="M54" s="22"/>
    </row>
    <row r="55" spans="1:13">
      <c r="A55" s="22">
        <v>50</v>
      </c>
      <c r="B55" s="53" t="s">
        <v>802</v>
      </c>
      <c r="C55" s="24" t="s">
        <v>18</v>
      </c>
      <c r="D55" s="24" t="s">
        <v>19</v>
      </c>
      <c r="E55" s="25" t="s">
        <v>30</v>
      </c>
      <c r="F55" s="54"/>
      <c r="G55" s="27">
        <v>0.64</v>
      </c>
      <c r="H55" s="28"/>
      <c r="I55" s="28">
        <f t="shared" si="3"/>
        <v>0.64</v>
      </c>
      <c r="J55" s="22" t="s">
        <v>760</v>
      </c>
      <c r="K55" s="28">
        <f t="shared" si="4"/>
        <v>1.92</v>
      </c>
      <c r="L55" s="33">
        <f t="shared" si="5"/>
        <v>9.6</v>
      </c>
      <c r="M55" s="22"/>
    </row>
    <row r="56" spans="1:13">
      <c r="A56" s="22">
        <v>51</v>
      </c>
      <c r="B56" s="53" t="s">
        <v>803</v>
      </c>
      <c r="C56" s="24" t="s">
        <v>18</v>
      </c>
      <c r="D56" s="24" t="s">
        <v>19</v>
      </c>
      <c r="E56" s="25" t="s">
        <v>23</v>
      </c>
      <c r="F56" s="54"/>
      <c r="G56" s="27">
        <v>0.25</v>
      </c>
      <c r="H56" s="28"/>
      <c r="I56" s="28">
        <f t="shared" si="3"/>
        <v>0.25</v>
      </c>
      <c r="J56" s="22" t="s">
        <v>760</v>
      </c>
      <c r="K56" s="28">
        <f t="shared" si="4"/>
        <v>0.75</v>
      </c>
      <c r="L56" s="33">
        <f t="shared" si="5"/>
        <v>3.75</v>
      </c>
      <c r="M56" s="22"/>
    </row>
    <row r="57" spans="1:13">
      <c r="A57" s="22">
        <v>52</v>
      </c>
      <c r="B57" s="53" t="s">
        <v>804</v>
      </c>
      <c r="C57" s="24" t="s">
        <v>18</v>
      </c>
      <c r="D57" s="24" t="s">
        <v>19</v>
      </c>
      <c r="E57" s="25" t="s">
        <v>27</v>
      </c>
      <c r="F57" s="54"/>
      <c r="G57" s="27">
        <v>0.69</v>
      </c>
      <c r="H57" s="28"/>
      <c r="I57" s="28">
        <f t="shared" si="3"/>
        <v>0.69</v>
      </c>
      <c r="J57" s="22" t="s">
        <v>760</v>
      </c>
      <c r="K57" s="28">
        <f t="shared" si="4"/>
        <v>2.07</v>
      </c>
      <c r="L57" s="33">
        <f t="shared" si="5"/>
        <v>10.35</v>
      </c>
      <c r="M57" s="22"/>
    </row>
    <row r="58" spans="1:13">
      <c r="A58" s="22">
        <v>53</v>
      </c>
      <c r="B58" s="53" t="s">
        <v>805</v>
      </c>
      <c r="C58" s="24" t="s">
        <v>18</v>
      </c>
      <c r="D58" s="24" t="s">
        <v>19</v>
      </c>
      <c r="E58" s="25" t="s">
        <v>27</v>
      </c>
      <c r="F58" s="54"/>
      <c r="G58" s="27">
        <v>0.64</v>
      </c>
      <c r="H58" s="28"/>
      <c r="I58" s="28">
        <f t="shared" si="3"/>
        <v>0.64</v>
      </c>
      <c r="J58" s="22" t="s">
        <v>760</v>
      </c>
      <c r="K58" s="28">
        <f t="shared" si="4"/>
        <v>1.92</v>
      </c>
      <c r="L58" s="33">
        <f t="shared" si="5"/>
        <v>9.6</v>
      </c>
      <c r="M58" s="22"/>
    </row>
    <row r="59" spans="1:13">
      <c r="A59" s="22">
        <v>54</v>
      </c>
      <c r="B59" s="53" t="s">
        <v>74</v>
      </c>
      <c r="C59" s="24" t="s">
        <v>18</v>
      </c>
      <c r="D59" s="24" t="s">
        <v>19</v>
      </c>
      <c r="E59" s="25" t="s">
        <v>30</v>
      </c>
      <c r="F59" s="54"/>
      <c r="G59" s="27">
        <v>0.64</v>
      </c>
      <c r="H59" s="28"/>
      <c r="I59" s="28">
        <f t="shared" si="3"/>
        <v>0.64</v>
      </c>
      <c r="J59" s="22" t="s">
        <v>760</v>
      </c>
      <c r="K59" s="28">
        <f t="shared" si="4"/>
        <v>1.92</v>
      </c>
      <c r="L59" s="33">
        <f t="shared" si="5"/>
        <v>9.6</v>
      </c>
      <c r="M59" s="22"/>
    </row>
    <row r="60" spans="1:13">
      <c r="A60" s="22">
        <v>55</v>
      </c>
      <c r="B60" s="53" t="s">
        <v>806</v>
      </c>
      <c r="C60" s="24" t="s">
        <v>18</v>
      </c>
      <c r="D60" s="24" t="s">
        <v>19</v>
      </c>
      <c r="E60" s="25" t="s">
        <v>20</v>
      </c>
      <c r="F60" s="54"/>
      <c r="G60" s="27">
        <v>0.64</v>
      </c>
      <c r="H60" s="28"/>
      <c r="I60" s="28">
        <f t="shared" si="3"/>
        <v>0.64</v>
      </c>
      <c r="J60" s="22" t="s">
        <v>760</v>
      </c>
      <c r="K60" s="28">
        <f t="shared" si="4"/>
        <v>1.92</v>
      </c>
      <c r="L60" s="33">
        <f t="shared" si="5"/>
        <v>9.6</v>
      </c>
      <c r="M60" s="22"/>
    </row>
    <row r="61" spans="1:13">
      <c r="A61" s="22">
        <v>56</v>
      </c>
      <c r="B61" s="53" t="s">
        <v>807</v>
      </c>
      <c r="C61" s="24" t="s">
        <v>18</v>
      </c>
      <c r="D61" s="24" t="s">
        <v>19</v>
      </c>
      <c r="E61" s="25" t="s">
        <v>27</v>
      </c>
      <c r="F61" s="54"/>
      <c r="G61" s="27">
        <v>0.64</v>
      </c>
      <c r="H61" s="28"/>
      <c r="I61" s="28">
        <f t="shared" si="3"/>
        <v>0.64</v>
      </c>
      <c r="J61" s="22" t="s">
        <v>760</v>
      </c>
      <c r="K61" s="28">
        <f t="shared" si="4"/>
        <v>1.92</v>
      </c>
      <c r="L61" s="33">
        <f t="shared" si="5"/>
        <v>9.6</v>
      </c>
      <c r="M61" s="22"/>
    </row>
    <row r="62" spans="1:13">
      <c r="A62" s="22">
        <v>57</v>
      </c>
      <c r="B62" s="53" t="s">
        <v>808</v>
      </c>
      <c r="C62" s="24" t="s">
        <v>18</v>
      </c>
      <c r="D62" s="24" t="s">
        <v>19</v>
      </c>
      <c r="E62" s="25" t="s">
        <v>39</v>
      </c>
      <c r="F62" s="54"/>
      <c r="G62" s="27">
        <v>0.82</v>
      </c>
      <c r="H62" s="28"/>
      <c r="I62" s="28">
        <f t="shared" si="3"/>
        <v>0.82</v>
      </c>
      <c r="J62" s="22" t="s">
        <v>760</v>
      </c>
      <c r="K62" s="28">
        <f t="shared" si="4"/>
        <v>2.46</v>
      </c>
      <c r="L62" s="33">
        <f t="shared" si="5"/>
        <v>12.3</v>
      </c>
      <c r="M62" s="22"/>
    </row>
    <row r="63" spans="1:13">
      <c r="A63" s="22">
        <v>58</v>
      </c>
      <c r="B63" s="53" t="s">
        <v>809</v>
      </c>
      <c r="C63" s="24" t="s">
        <v>18</v>
      </c>
      <c r="D63" s="24" t="s">
        <v>19</v>
      </c>
      <c r="E63" s="25" t="s">
        <v>25</v>
      </c>
      <c r="F63" s="54"/>
      <c r="G63" s="27">
        <v>1.08</v>
      </c>
      <c r="H63" s="28"/>
      <c r="I63" s="28">
        <f t="shared" si="3"/>
        <v>1.08</v>
      </c>
      <c r="J63" s="22" t="s">
        <v>760</v>
      </c>
      <c r="K63" s="28">
        <f t="shared" si="4"/>
        <v>3.24</v>
      </c>
      <c r="L63" s="33">
        <f t="shared" si="5"/>
        <v>16.2</v>
      </c>
      <c r="M63" s="22"/>
    </row>
    <row r="64" spans="1:13">
      <c r="A64" s="22">
        <v>59</v>
      </c>
      <c r="B64" s="53" t="s">
        <v>810</v>
      </c>
      <c r="C64" s="24" t="s">
        <v>18</v>
      </c>
      <c r="D64" s="24" t="s">
        <v>19</v>
      </c>
      <c r="E64" s="25" t="s">
        <v>32</v>
      </c>
      <c r="F64" s="54"/>
      <c r="G64" s="27">
        <v>0.91</v>
      </c>
      <c r="H64" s="28"/>
      <c r="I64" s="28">
        <f t="shared" si="3"/>
        <v>0.91</v>
      </c>
      <c r="J64" s="22" t="s">
        <v>760</v>
      </c>
      <c r="K64" s="28">
        <f t="shared" si="4"/>
        <v>2.73</v>
      </c>
      <c r="L64" s="33">
        <f t="shared" si="5"/>
        <v>13.65</v>
      </c>
      <c r="M64" s="22"/>
    </row>
    <row r="65" spans="1:13">
      <c r="A65" s="22">
        <v>60</v>
      </c>
      <c r="B65" s="53" t="s">
        <v>811</v>
      </c>
      <c r="C65" s="24" t="s">
        <v>18</v>
      </c>
      <c r="D65" s="24" t="s">
        <v>19</v>
      </c>
      <c r="E65" s="25" t="s">
        <v>36</v>
      </c>
      <c r="F65" s="54"/>
      <c r="G65" s="27">
        <v>0.64</v>
      </c>
      <c r="H65" s="28"/>
      <c r="I65" s="28">
        <f t="shared" si="3"/>
        <v>0.64</v>
      </c>
      <c r="J65" s="22" t="s">
        <v>760</v>
      </c>
      <c r="K65" s="28">
        <f t="shared" si="4"/>
        <v>1.92</v>
      </c>
      <c r="L65" s="33">
        <f t="shared" si="5"/>
        <v>9.6</v>
      </c>
      <c r="M65" s="22"/>
    </row>
    <row r="66" spans="1:13">
      <c r="A66" s="22">
        <v>61</v>
      </c>
      <c r="B66" s="53" t="s">
        <v>812</v>
      </c>
      <c r="C66" s="24" t="s">
        <v>18</v>
      </c>
      <c r="D66" s="24" t="s">
        <v>19</v>
      </c>
      <c r="E66" s="25" t="s">
        <v>39</v>
      </c>
      <c r="F66" s="54"/>
      <c r="G66" s="27">
        <v>0.62</v>
      </c>
      <c r="H66" s="28"/>
      <c r="I66" s="28">
        <f t="shared" si="3"/>
        <v>0.62</v>
      </c>
      <c r="J66" s="22" t="s">
        <v>760</v>
      </c>
      <c r="K66" s="28">
        <f t="shared" si="4"/>
        <v>1.86</v>
      </c>
      <c r="L66" s="33">
        <f t="shared" si="5"/>
        <v>9.3</v>
      </c>
      <c r="M66" s="22"/>
    </row>
    <row r="67" spans="1:13">
      <c r="A67" s="22">
        <v>62</v>
      </c>
      <c r="B67" s="53" t="s">
        <v>813</v>
      </c>
      <c r="C67" s="24" t="s">
        <v>18</v>
      </c>
      <c r="D67" s="24" t="s">
        <v>19</v>
      </c>
      <c r="E67" s="25" t="s">
        <v>39</v>
      </c>
      <c r="F67" s="54"/>
      <c r="G67" s="27">
        <v>0.64</v>
      </c>
      <c r="H67" s="28"/>
      <c r="I67" s="28">
        <f t="shared" si="3"/>
        <v>0.64</v>
      </c>
      <c r="J67" s="22" t="s">
        <v>760</v>
      </c>
      <c r="K67" s="28">
        <f t="shared" si="4"/>
        <v>1.92</v>
      </c>
      <c r="L67" s="33">
        <f t="shared" si="5"/>
        <v>9.6</v>
      </c>
      <c r="M67" s="22"/>
    </row>
    <row r="68" spans="1:13">
      <c r="A68" s="22">
        <v>63</v>
      </c>
      <c r="B68" s="53" t="s">
        <v>814</v>
      </c>
      <c r="C68" s="24" t="s">
        <v>18</v>
      </c>
      <c r="D68" s="24" t="s">
        <v>19</v>
      </c>
      <c r="E68" s="25" t="s">
        <v>25</v>
      </c>
      <c r="F68" s="54"/>
      <c r="G68" s="27">
        <v>0.64</v>
      </c>
      <c r="H68" s="28"/>
      <c r="I68" s="28">
        <f t="shared" si="3"/>
        <v>0.64</v>
      </c>
      <c r="J68" s="22" t="s">
        <v>760</v>
      </c>
      <c r="K68" s="28">
        <f t="shared" si="4"/>
        <v>1.92</v>
      </c>
      <c r="L68" s="33">
        <f t="shared" si="5"/>
        <v>9.6</v>
      </c>
      <c r="M68" s="22"/>
    </row>
    <row r="69" spans="1:13">
      <c r="A69" s="22">
        <v>64</v>
      </c>
      <c r="B69" s="53" t="s">
        <v>815</v>
      </c>
      <c r="C69" s="24" t="s">
        <v>18</v>
      </c>
      <c r="D69" s="24" t="s">
        <v>19</v>
      </c>
      <c r="E69" s="25" t="s">
        <v>47</v>
      </c>
      <c r="F69" s="54"/>
      <c r="G69" s="27">
        <v>0.71</v>
      </c>
      <c r="H69" s="28"/>
      <c r="I69" s="28">
        <f t="shared" si="3"/>
        <v>0.71</v>
      </c>
      <c r="J69" s="22" t="s">
        <v>760</v>
      </c>
      <c r="K69" s="28">
        <f t="shared" si="4"/>
        <v>2.13</v>
      </c>
      <c r="L69" s="33">
        <f t="shared" si="5"/>
        <v>10.65</v>
      </c>
      <c r="M69" s="22"/>
    </row>
    <row r="70" spans="1:13">
      <c r="A70" s="22">
        <v>65</v>
      </c>
      <c r="B70" s="53" t="s">
        <v>120</v>
      </c>
      <c r="C70" s="24" t="s">
        <v>18</v>
      </c>
      <c r="D70" s="24" t="s">
        <v>19</v>
      </c>
      <c r="E70" s="25" t="s">
        <v>47</v>
      </c>
      <c r="F70" s="54"/>
      <c r="G70" s="27">
        <v>0.64</v>
      </c>
      <c r="H70" s="28"/>
      <c r="I70" s="28">
        <f t="shared" si="3"/>
        <v>0.64</v>
      </c>
      <c r="J70" s="22" t="s">
        <v>760</v>
      </c>
      <c r="K70" s="28">
        <f t="shared" si="4"/>
        <v>1.92</v>
      </c>
      <c r="L70" s="33">
        <f t="shared" si="5"/>
        <v>9.6</v>
      </c>
      <c r="M70" s="22"/>
    </row>
    <row r="71" spans="1:13">
      <c r="A71" s="22">
        <v>66</v>
      </c>
      <c r="B71" s="53" t="s">
        <v>816</v>
      </c>
      <c r="C71" s="24" t="s">
        <v>18</v>
      </c>
      <c r="D71" s="24" t="s">
        <v>19</v>
      </c>
      <c r="E71" s="25" t="s">
        <v>23</v>
      </c>
      <c r="F71" s="54"/>
      <c r="G71" s="27">
        <v>0.62</v>
      </c>
      <c r="H71" s="28"/>
      <c r="I71" s="28">
        <f t="shared" ref="I71:I101" si="6">G71</f>
        <v>0.62</v>
      </c>
      <c r="J71" s="22" t="s">
        <v>760</v>
      </c>
      <c r="K71" s="28">
        <f t="shared" ref="K71:K101" si="7">I71*3</f>
        <v>1.86</v>
      </c>
      <c r="L71" s="33">
        <f t="shared" ref="L71:L101" si="8">I71*15</f>
        <v>9.3</v>
      </c>
      <c r="M71" s="22"/>
    </row>
    <row r="72" spans="1:13">
      <c r="A72" s="22">
        <v>67</v>
      </c>
      <c r="B72" s="53" t="s">
        <v>817</v>
      </c>
      <c r="C72" s="24" t="s">
        <v>18</v>
      </c>
      <c r="D72" s="24" t="s">
        <v>19</v>
      </c>
      <c r="E72" s="25" t="s">
        <v>47</v>
      </c>
      <c r="F72" s="54"/>
      <c r="G72" s="27">
        <v>0.25</v>
      </c>
      <c r="H72" s="28"/>
      <c r="I72" s="28">
        <f t="shared" si="6"/>
        <v>0.25</v>
      </c>
      <c r="J72" s="22" t="s">
        <v>760</v>
      </c>
      <c r="K72" s="28">
        <f t="shared" si="7"/>
        <v>0.75</v>
      </c>
      <c r="L72" s="33">
        <f t="shared" si="8"/>
        <v>3.75</v>
      </c>
      <c r="M72" s="22"/>
    </row>
    <row r="73" spans="1:13">
      <c r="A73" s="22">
        <v>68</v>
      </c>
      <c r="B73" s="53" t="s">
        <v>818</v>
      </c>
      <c r="C73" s="24" t="s">
        <v>18</v>
      </c>
      <c r="D73" s="24" t="s">
        <v>19</v>
      </c>
      <c r="E73" s="25" t="s">
        <v>47</v>
      </c>
      <c r="F73" s="54"/>
      <c r="G73" s="27">
        <v>0.46</v>
      </c>
      <c r="H73" s="28"/>
      <c r="I73" s="28">
        <f t="shared" si="6"/>
        <v>0.46</v>
      </c>
      <c r="J73" s="22" t="s">
        <v>760</v>
      </c>
      <c r="K73" s="28">
        <f t="shared" si="7"/>
        <v>1.38</v>
      </c>
      <c r="L73" s="33">
        <f t="shared" si="8"/>
        <v>6.9</v>
      </c>
      <c r="M73" s="22"/>
    </row>
    <row r="74" spans="1:13">
      <c r="A74" s="22">
        <v>69</v>
      </c>
      <c r="B74" s="53" t="s">
        <v>819</v>
      </c>
      <c r="C74" s="24" t="s">
        <v>18</v>
      </c>
      <c r="D74" s="24" t="s">
        <v>19</v>
      </c>
      <c r="E74" s="25" t="s">
        <v>30</v>
      </c>
      <c r="F74" s="54"/>
      <c r="G74" s="27">
        <v>0.46</v>
      </c>
      <c r="H74" s="28"/>
      <c r="I74" s="28">
        <f t="shared" si="6"/>
        <v>0.46</v>
      </c>
      <c r="J74" s="22" t="s">
        <v>760</v>
      </c>
      <c r="K74" s="28">
        <f t="shared" si="7"/>
        <v>1.38</v>
      </c>
      <c r="L74" s="33">
        <f t="shared" si="8"/>
        <v>6.9</v>
      </c>
      <c r="M74" s="22"/>
    </row>
    <row r="75" spans="1:13">
      <c r="A75" s="22">
        <v>70</v>
      </c>
      <c r="B75" s="53" t="s">
        <v>820</v>
      </c>
      <c r="C75" s="24" t="s">
        <v>18</v>
      </c>
      <c r="D75" s="24" t="s">
        <v>19</v>
      </c>
      <c r="E75" s="25" t="s">
        <v>47</v>
      </c>
      <c r="F75" s="54"/>
      <c r="G75" s="27">
        <v>0.46</v>
      </c>
      <c r="H75" s="28"/>
      <c r="I75" s="28">
        <f t="shared" si="6"/>
        <v>0.46</v>
      </c>
      <c r="J75" s="22" t="s">
        <v>760</v>
      </c>
      <c r="K75" s="28">
        <f t="shared" si="7"/>
        <v>1.38</v>
      </c>
      <c r="L75" s="33">
        <f t="shared" si="8"/>
        <v>6.9</v>
      </c>
      <c r="M75" s="22"/>
    </row>
    <row r="76" spans="1:13">
      <c r="A76" s="22">
        <v>71</v>
      </c>
      <c r="B76" s="53" t="s">
        <v>821</v>
      </c>
      <c r="C76" s="24" t="s">
        <v>18</v>
      </c>
      <c r="D76" s="24" t="s">
        <v>19</v>
      </c>
      <c r="E76" s="25" t="s">
        <v>27</v>
      </c>
      <c r="F76" s="54"/>
      <c r="G76" s="27">
        <v>0.68</v>
      </c>
      <c r="H76" s="28"/>
      <c r="I76" s="28">
        <f t="shared" si="6"/>
        <v>0.68</v>
      </c>
      <c r="J76" s="22" t="s">
        <v>760</v>
      </c>
      <c r="K76" s="28">
        <f t="shared" si="7"/>
        <v>2.04</v>
      </c>
      <c r="L76" s="33">
        <f t="shared" si="8"/>
        <v>10.2</v>
      </c>
      <c r="M76" s="22"/>
    </row>
    <row r="77" spans="1:13">
      <c r="A77" s="22">
        <v>72</v>
      </c>
      <c r="B77" s="53" t="s">
        <v>423</v>
      </c>
      <c r="C77" s="24" t="s">
        <v>18</v>
      </c>
      <c r="D77" s="24" t="s">
        <v>19</v>
      </c>
      <c r="E77" s="25" t="s">
        <v>47</v>
      </c>
      <c r="F77" s="54"/>
      <c r="G77" s="27">
        <v>0.68</v>
      </c>
      <c r="H77" s="28"/>
      <c r="I77" s="28">
        <f t="shared" si="6"/>
        <v>0.68</v>
      </c>
      <c r="J77" s="22" t="s">
        <v>760</v>
      </c>
      <c r="K77" s="28">
        <f t="shared" si="7"/>
        <v>2.04</v>
      </c>
      <c r="L77" s="33">
        <f t="shared" si="8"/>
        <v>10.2</v>
      </c>
      <c r="M77" s="22"/>
    </row>
    <row r="78" spans="1:13">
      <c r="A78" s="22">
        <v>73</v>
      </c>
      <c r="B78" s="53" t="s">
        <v>822</v>
      </c>
      <c r="C78" s="24" t="s">
        <v>18</v>
      </c>
      <c r="D78" s="24" t="s">
        <v>19</v>
      </c>
      <c r="E78" s="25" t="s">
        <v>27</v>
      </c>
      <c r="F78" s="54"/>
      <c r="G78" s="27">
        <v>0.68</v>
      </c>
      <c r="H78" s="28"/>
      <c r="I78" s="28">
        <f t="shared" si="6"/>
        <v>0.68</v>
      </c>
      <c r="J78" s="22" t="s">
        <v>760</v>
      </c>
      <c r="K78" s="28">
        <f t="shared" si="7"/>
        <v>2.04</v>
      </c>
      <c r="L78" s="33">
        <f t="shared" si="8"/>
        <v>10.2</v>
      </c>
      <c r="M78" s="22"/>
    </row>
    <row r="79" spans="1:13">
      <c r="A79" s="22">
        <v>74</v>
      </c>
      <c r="B79" s="53" t="s">
        <v>823</v>
      </c>
      <c r="C79" s="24" t="s">
        <v>18</v>
      </c>
      <c r="D79" s="24" t="s">
        <v>19</v>
      </c>
      <c r="E79" s="25" t="s">
        <v>25</v>
      </c>
      <c r="F79" s="54"/>
      <c r="G79" s="27">
        <v>0.68</v>
      </c>
      <c r="H79" s="28"/>
      <c r="I79" s="28">
        <f t="shared" si="6"/>
        <v>0.68</v>
      </c>
      <c r="J79" s="22" t="s">
        <v>760</v>
      </c>
      <c r="K79" s="28">
        <f t="shared" si="7"/>
        <v>2.04</v>
      </c>
      <c r="L79" s="33">
        <f t="shared" si="8"/>
        <v>10.2</v>
      </c>
      <c r="M79" s="22"/>
    </row>
    <row r="80" spans="1:13">
      <c r="A80" s="22">
        <v>75</v>
      </c>
      <c r="B80" s="53" t="s">
        <v>554</v>
      </c>
      <c r="C80" s="24" t="s">
        <v>18</v>
      </c>
      <c r="D80" s="24" t="s">
        <v>19</v>
      </c>
      <c r="E80" s="25" t="s">
        <v>30</v>
      </c>
      <c r="F80" s="54"/>
      <c r="G80" s="27">
        <v>0.68</v>
      </c>
      <c r="H80" s="28"/>
      <c r="I80" s="28">
        <f t="shared" si="6"/>
        <v>0.68</v>
      </c>
      <c r="J80" s="22" t="s">
        <v>760</v>
      </c>
      <c r="K80" s="28">
        <f t="shared" si="7"/>
        <v>2.04</v>
      </c>
      <c r="L80" s="33">
        <f t="shared" si="8"/>
        <v>10.2</v>
      </c>
      <c r="M80" s="22"/>
    </row>
    <row r="81" spans="1:13">
      <c r="A81" s="22">
        <v>76</v>
      </c>
      <c r="B81" s="53" t="s">
        <v>824</v>
      </c>
      <c r="C81" s="24" t="s">
        <v>18</v>
      </c>
      <c r="D81" s="24" t="s">
        <v>19</v>
      </c>
      <c r="E81" s="25" t="s">
        <v>25</v>
      </c>
      <c r="F81" s="54"/>
      <c r="G81" s="27">
        <v>1.19</v>
      </c>
      <c r="H81" s="28"/>
      <c r="I81" s="28">
        <f t="shared" si="6"/>
        <v>1.19</v>
      </c>
      <c r="J81" s="22" t="s">
        <v>760</v>
      </c>
      <c r="K81" s="28">
        <f t="shared" si="7"/>
        <v>3.57</v>
      </c>
      <c r="L81" s="33">
        <f t="shared" si="8"/>
        <v>17.85</v>
      </c>
      <c r="M81" s="22"/>
    </row>
    <row r="82" spans="1:13">
      <c r="A82" s="22">
        <v>77</v>
      </c>
      <c r="B82" s="53" t="s">
        <v>825</v>
      </c>
      <c r="C82" s="24" t="s">
        <v>18</v>
      </c>
      <c r="D82" s="24" t="s">
        <v>19</v>
      </c>
      <c r="E82" s="25" t="s">
        <v>20</v>
      </c>
      <c r="F82" s="54"/>
      <c r="G82" s="27">
        <v>0.68</v>
      </c>
      <c r="H82" s="28"/>
      <c r="I82" s="28">
        <f t="shared" si="6"/>
        <v>0.68</v>
      </c>
      <c r="J82" s="22" t="s">
        <v>760</v>
      </c>
      <c r="K82" s="28">
        <f t="shared" si="7"/>
        <v>2.04</v>
      </c>
      <c r="L82" s="33">
        <f t="shared" si="8"/>
        <v>10.2</v>
      </c>
      <c r="M82" s="22"/>
    </row>
    <row r="83" spans="1:13">
      <c r="A83" s="22">
        <v>78</v>
      </c>
      <c r="B83" s="53" t="s">
        <v>826</v>
      </c>
      <c r="C83" s="24" t="s">
        <v>18</v>
      </c>
      <c r="D83" s="24" t="s">
        <v>19</v>
      </c>
      <c r="E83" s="25" t="s">
        <v>25</v>
      </c>
      <c r="F83" s="54"/>
      <c r="G83" s="27">
        <v>0.68</v>
      </c>
      <c r="H83" s="28"/>
      <c r="I83" s="28">
        <f t="shared" si="6"/>
        <v>0.68</v>
      </c>
      <c r="J83" s="22" t="s">
        <v>760</v>
      </c>
      <c r="K83" s="28">
        <f t="shared" si="7"/>
        <v>2.04</v>
      </c>
      <c r="L83" s="33">
        <f t="shared" si="8"/>
        <v>10.2</v>
      </c>
      <c r="M83" s="22"/>
    </row>
    <row r="84" spans="1:13">
      <c r="A84" s="22">
        <v>79</v>
      </c>
      <c r="B84" s="53" t="s">
        <v>827</v>
      </c>
      <c r="C84" s="24" t="s">
        <v>18</v>
      </c>
      <c r="D84" s="24" t="s">
        <v>19</v>
      </c>
      <c r="E84" s="25" t="s">
        <v>30</v>
      </c>
      <c r="F84" s="54"/>
      <c r="G84" s="27">
        <v>0.68</v>
      </c>
      <c r="H84" s="28"/>
      <c r="I84" s="28">
        <f t="shared" si="6"/>
        <v>0.68</v>
      </c>
      <c r="J84" s="22" t="s">
        <v>760</v>
      </c>
      <c r="K84" s="28">
        <f t="shared" si="7"/>
        <v>2.04</v>
      </c>
      <c r="L84" s="33">
        <f t="shared" si="8"/>
        <v>10.2</v>
      </c>
      <c r="M84" s="22"/>
    </row>
    <row r="85" spans="1:13">
      <c r="A85" s="22">
        <v>80</v>
      </c>
      <c r="B85" s="53" t="s">
        <v>828</v>
      </c>
      <c r="C85" s="24" t="s">
        <v>18</v>
      </c>
      <c r="D85" s="24" t="s">
        <v>19</v>
      </c>
      <c r="E85" s="25" t="s">
        <v>32</v>
      </c>
      <c r="F85" s="54"/>
      <c r="G85" s="27">
        <v>0.59</v>
      </c>
      <c r="H85" s="28"/>
      <c r="I85" s="28">
        <f t="shared" si="6"/>
        <v>0.59</v>
      </c>
      <c r="J85" s="22" t="s">
        <v>760</v>
      </c>
      <c r="K85" s="28">
        <f t="shared" si="7"/>
        <v>1.77</v>
      </c>
      <c r="L85" s="33">
        <f t="shared" si="8"/>
        <v>8.85</v>
      </c>
      <c r="M85" s="22"/>
    </row>
    <row r="86" spans="1:13">
      <c r="A86" s="22">
        <v>81</v>
      </c>
      <c r="B86" s="53" t="s">
        <v>350</v>
      </c>
      <c r="C86" s="24" t="s">
        <v>18</v>
      </c>
      <c r="D86" s="24" t="s">
        <v>19</v>
      </c>
      <c r="E86" s="25" t="s">
        <v>47</v>
      </c>
      <c r="F86" s="54"/>
      <c r="G86" s="27">
        <v>0.96</v>
      </c>
      <c r="H86" s="28"/>
      <c r="I86" s="28">
        <f t="shared" si="6"/>
        <v>0.96</v>
      </c>
      <c r="J86" s="22" t="s">
        <v>760</v>
      </c>
      <c r="K86" s="28">
        <f t="shared" si="7"/>
        <v>2.88</v>
      </c>
      <c r="L86" s="33">
        <f t="shared" si="8"/>
        <v>14.4</v>
      </c>
      <c r="M86" s="22"/>
    </row>
    <row r="87" spans="1:13">
      <c r="A87" s="22">
        <v>82</v>
      </c>
      <c r="B87" s="53" t="s">
        <v>829</v>
      </c>
      <c r="C87" s="24" t="s">
        <v>18</v>
      </c>
      <c r="D87" s="24" t="s">
        <v>19</v>
      </c>
      <c r="E87" s="25" t="s">
        <v>30</v>
      </c>
      <c r="F87" s="54"/>
      <c r="G87" s="27">
        <v>0.68</v>
      </c>
      <c r="H87" s="28"/>
      <c r="I87" s="28">
        <f t="shared" si="6"/>
        <v>0.68</v>
      </c>
      <c r="J87" s="22" t="s">
        <v>760</v>
      </c>
      <c r="K87" s="28">
        <f t="shared" si="7"/>
        <v>2.04</v>
      </c>
      <c r="L87" s="33">
        <f t="shared" si="8"/>
        <v>10.2</v>
      </c>
      <c r="M87" s="22"/>
    </row>
    <row r="88" spans="1:13">
      <c r="A88" s="22">
        <v>83</v>
      </c>
      <c r="B88" s="53" t="s">
        <v>565</v>
      </c>
      <c r="C88" s="24" t="s">
        <v>18</v>
      </c>
      <c r="D88" s="24" t="s">
        <v>19</v>
      </c>
      <c r="E88" s="25" t="s">
        <v>23</v>
      </c>
      <c r="F88" s="54"/>
      <c r="G88" s="27">
        <v>0.68</v>
      </c>
      <c r="H88" s="28"/>
      <c r="I88" s="28">
        <f t="shared" si="6"/>
        <v>0.68</v>
      </c>
      <c r="J88" s="22" t="s">
        <v>760</v>
      </c>
      <c r="K88" s="28">
        <f t="shared" si="7"/>
        <v>2.04</v>
      </c>
      <c r="L88" s="33">
        <f t="shared" si="8"/>
        <v>10.2</v>
      </c>
      <c r="M88" s="22"/>
    </row>
    <row r="89" spans="1:13">
      <c r="A89" s="22">
        <v>84</v>
      </c>
      <c r="B89" s="53" t="s">
        <v>830</v>
      </c>
      <c r="C89" s="24" t="s">
        <v>18</v>
      </c>
      <c r="D89" s="24" t="s">
        <v>19</v>
      </c>
      <c r="E89" s="25" t="s">
        <v>25</v>
      </c>
      <c r="F89" s="54"/>
      <c r="G89" s="27">
        <v>0.68</v>
      </c>
      <c r="H89" s="28"/>
      <c r="I89" s="28">
        <f t="shared" si="6"/>
        <v>0.68</v>
      </c>
      <c r="J89" s="22" t="s">
        <v>760</v>
      </c>
      <c r="K89" s="28">
        <f t="shared" si="7"/>
        <v>2.04</v>
      </c>
      <c r="L89" s="33">
        <f t="shared" si="8"/>
        <v>10.2</v>
      </c>
      <c r="M89" s="22"/>
    </row>
    <row r="90" spans="1:13">
      <c r="A90" s="22">
        <v>85</v>
      </c>
      <c r="B90" s="53" t="s">
        <v>831</v>
      </c>
      <c r="C90" s="24" t="s">
        <v>18</v>
      </c>
      <c r="D90" s="24" t="s">
        <v>19</v>
      </c>
      <c r="E90" s="25" t="s">
        <v>25</v>
      </c>
      <c r="F90" s="54"/>
      <c r="G90" s="27">
        <v>0.68</v>
      </c>
      <c r="H90" s="28"/>
      <c r="I90" s="28">
        <f t="shared" si="6"/>
        <v>0.68</v>
      </c>
      <c r="J90" s="22" t="s">
        <v>760</v>
      </c>
      <c r="K90" s="28">
        <f t="shared" si="7"/>
        <v>2.04</v>
      </c>
      <c r="L90" s="33">
        <f t="shared" si="8"/>
        <v>10.2</v>
      </c>
      <c r="M90" s="22"/>
    </row>
    <row r="91" spans="1:13">
      <c r="A91" s="22">
        <v>86</v>
      </c>
      <c r="B91" s="53" t="s">
        <v>832</v>
      </c>
      <c r="C91" s="24" t="s">
        <v>18</v>
      </c>
      <c r="D91" s="24" t="s">
        <v>19</v>
      </c>
      <c r="E91" s="25" t="s">
        <v>30</v>
      </c>
      <c r="F91" s="54"/>
      <c r="G91" s="27">
        <v>0.68</v>
      </c>
      <c r="H91" s="28"/>
      <c r="I91" s="28">
        <f t="shared" si="6"/>
        <v>0.68</v>
      </c>
      <c r="J91" s="22" t="s">
        <v>760</v>
      </c>
      <c r="K91" s="28">
        <f t="shared" si="7"/>
        <v>2.04</v>
      </c>
      <c r="L91" s="33">
        <f t="shared" si="8"/>
        <v>10.2</v>
      </c>
      <c r="M91" s="22"/>
    </row>
    <row r="92" spans="1:13">
      <c r="A92" s="22">
        <v>87</v>
      </c>
      <c r="B92" s="53" t="s">
        <v>444</v>
      </c>
      <c r="C92" s="24" t="s">
        <v>18</v>
      </c>
      <c r="D92" s="24" t="s">
        <v>19</v>
      </c>
      <c r="E92" s="25" t="s">
        <v>25</v>
      </c>
      <c r="F92" s="54"/>
      <c r="G92" s="27">
        <v>0.68</v>
      </c>
      <c r="H92" s="28"/>
      <c r="I92" s="28">
        <f t="shared" si="6"/>
        <v>0.68</v>
      </c>
      <c r="J92" s="22" t="s">
        <v>760</v>
      </c>
      <c r="K92" s="28">
        <f t="shared" si="7"/>
        <v>2.04</v>
      </c>
      <c r="L92" s="33">
        <f t="shared" si="8"/>
        <v>10.2</v>
      </c>
      <c r="M92" s="22"/>
    </row>
    <row r="93" spans="1:13">
      <c r="A93" s="22">
        <v>88</v>
      </c>
      <c r="B93" s="53" t="s">
        <v>144</v>
      </c>
      <c r="C93" s="24" t="s">
        <v>18</v>
      </c>
      <c r="D93" s="24" t="s">
        <v>19</v>
      </c>
      <c r="E93" s="25" t="s">
        <v>36</v>
      </c>
      <c r="F93" s="54"/>
      <c r="G93" s="27">
        <v>0.5</v>
      </c>
      <c r="H93" s="28"/>
      <c r="I93" s="28">
        <f t="shared" si="6"/>
        <v>0.5</v>
      </c>
      <c r="J93" s="22" t="s">
        <v>760</v>
      </c>
      <c r="K93" s="28">
        <f t="shared" si="7"/>
        <v>1.5</v>
      </c>
      <c r="L93" s="33">
        <f t="shared" si="8"/>
        <v>7.5</v>
      </c>
      <c r="M93" s="22"/>
    </row>
    <row r="94" spans="1:13">
      <c r="A94" s="40" t="s">
        <v>16</v>
      </c>
      <c r="B94" s="40"/>
      <c r="C94" s="41"/>
      <c r="D94" s="40"/>
      <c r="E94" s="40"/>
      <c r="F94" s="40"/>
      <c r="G94" s="55">
        <f>SUM(G6:G93)</f>
        <v>54.98</v>
      </c>
      <c r="H94" s="55"/>
      <c r="I94" s="55">
        <f>SUM(I6:I93)</f>
        <v>54.98</v>
      </c>
      <c r="J94" s="42"/>
      <c r="K94" s="43">
        <f>SUM(K6:K93)</f>
        <v>164.94</v>
      </c>
      <c r="L94" s="42">
        <f>SUM(L6:L93)</f>
        <v>824.700000000001</v>
      </c>
      <c r="M94" s="4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M54"/>
  <sheetViews>
    <sheetView workbookViewId="0">
      <selection activeCell="G26" sqref="G26"/>
    </sheetView>
  </sheetViews>
  <sheetFormatPr defaultColWidth="9" defaultRowHeight="13.5"/>
  <cols>
    <col min="1" max="1" width="4.375" style="2" customWidth="1"/>
    <col min="2" max="2" width="7.25" style="2" customWidth="1"/>
    <col min="3" max="3" width="16.5" style="3" customWidth="1"/>
    <col min="4" max="4" width="18.875" style="2" customWidth="1"/>
    <col min="5" max="5" width="10.25" style="2" customWidth="1"/>
    <col min="6" max="6" width="6.75" style="2" customWidth="1"/>
    <col min="7" max="7" width="9" style="2"/>
    <col min="8" max="8" width="7.375" style="4" customWidth="1"/>
    <col min="9" max="10" width="9" style="2"/>
    <col min="11" max="11" width="9.375" style="4"/>
    <col min="12" max="14" width="9" style="2"/>
    <col min="15" max="15" width="9.125" style="2" customWidth="1"/>
    <col min="16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833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/>
      <c r="B3" s="11" t="s">
        <v>1</v>
      </c>
      <c r="C3" s="12"/>
      <c r="D3" s="10"/>
      <c r="E3" s="10"/>
      <c r="F3" s="10"/>
      <c r="G3" s="10"/>
      <c r="H3" s="13"/>
      <c r="I3" s="10"/>
      <c r="J3" s="46" t="s">
        <v>2</v>
      </c>
      <c r="K3" s="46"/>
      <c r="L3" s="10"/>
      <c r="M3" s="46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0"/>
      <c r="J4" s="14" t="s">
        <v>9</v>
      </c>
      <c r="K4" s="31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2"/>
      <c r="L5" s="18"/>
      <c r="M5" s="18"/>
    </row>
    <row r="6" spans="1:13">
      <c r="A6" s="22">
        <v>1</v>
      </c>
      <c r="B6" s="23" t="s">
        <v>834</v>
      </c>
      <c r="C6" s="24" t="s">
        <v>18</v>
      </c>
      <c r="D6" s="24" t="s">
        <v>19</v>
      </c>
      <c r="E6" s="25" t="s">
        <v>20</v>
      </c>
      <c r="F6" s="26"/>
      <c r="G6" s="27">
        <v>6.39</v>
      </c>
      <c r="H6" s="28"/>
      <c r="I6" s="28">
        <f>G6</f>
        <v>6.39</v>
      </c>
      <c r="J6" s="22" t="s">
        <v>835</v>
      </c>
      <c r="K6" s="28">
        <f>I6*3</f>
        <v>19.17</v>
      </c>
      <c r="L6" s="33">
        <f>I6*15</f>
        <v>95.85</v>
      </c>
      <c r="M6" s="22"/>
    </row>
    <row r="7" spans="1:13">
      <c r="A7" s="22">
        <v>2</v>
      </c>
      <c r="B7" s="23" t="s">
        <v>836</v>
      </c>
      <c r="C7" s="24" t="s">
        <v>18</v>
      </c>
      <c r="D7" s="24" t="s">
        <v>19</v>
      </c>
      <c r="E7" s="25" t="s">
        <v>27</v>
      </c>
      <c r="F7" s="26"/>
      <c r="G7" s="27">
        <v>7.46</v>
      </c>
      <c r="H7" s="28"/>
      <c r="I7" s="28">
        <f>G7</f>
        <v>7.46</v>
      </c>
      <c r="J7" s="22" t="s">
        <v>835</v>
      </c>
      <c r="K7" s="28">
        <f t="shared" ref="K7:K55" si="0">I7*3</f>
        <v>22.38</v>
      </c>
      <c r="L7" s="33">
        <f t="shared" ref="L7:L55" si="1">I7*15</f>
        <v>111.9</v>
      </c>
      <c r="M7" s="22"/>
    </row>
    <row r="8" spans="1:13">
      <c r="A8" s="22">
        <v>3</v>
      </c>
      <c r="B8" s="23" t="s">
        <v>837</v>
      </c>
      <c r="C8" s="24" t="s">
        <v>18</v>
      </c>
      <c r="D8" s="24" t="s">
        <v>19</v>
      </c>
      <c r="E8" s="25" t="s">
        <v>47</v>
      </c>
      <c r="F8" s="26"/>
      <c r="G8" s="27">
        <v>3.2</v>
      </c>
      <c r="H8" s="28"/>
      <c r="I8" s="28">
        <f t="shared" ref="I8:I55" si="2">G8</f>
        <v>3.2</v>
      </c>
      <c r="J8" s="22" t="s">
        <v>835</v>
      </c>
      <c r="K8" s="28">
        <f t="shared" si="0"/>
        <v>9.6</v>
      </c>
      <c r="L8" s="33">
        <f t="shared" si="1"/>
        <v>48</v>
      </c>
      <c r="M8" s="22"/>
    </row>
    <row r="9" spans="1:13">
      <c r="A9" s="22">
        <v>4</v>
      </c>
      <c r="B9" s="23" t="s">
        <v>649</v>
      </c>
      <c r="C9" s="24" t="s">
        <v>18</v>
      </c>
      <c r="D9" s="24" t="s">
        <v>19</v>
      </c>
      <c r="E9" s="25" t="s">
        <v>32</v>
      </c>
      <c r="F9" s="26"/>
      <c r="G9" s="27">
        <v>4.26</v>
      </c>
      <c r="H9" s="28"/>
      <c r="I9" s="28">
        <f t="shared" si="2"/>
        <v>4.26</v>
      </c>
      <c r="J9" s="22" t="s">
        <v>835</v>
      </c>
      <c r="K9" s="28">
        <f t="shared" si="0"/>
        <v>12.78</v>
      </c>
      <c r="L9" s="33">
        <f t="shared" si="1"/>
        <v>63.9</v>
      </c>
      <c r="M9" s="22"/>
    </row>
    <row r="10" spans="1:13">
      <c r="A10" s="22">
        <v>5</v>
      </c>
      <c r="B10" s="23" t="s">
        <v>838</v>
      </c>
      <c r="C10" s="24" t="s">
        <v>18</v>
      </c>
      <c r="D10" s="24" t="s">
        <v>19</v>
      </c>
      <c r="E10" s="25" t="s">
        <v>30</v>
      </c>
      <c r="F10" s="26"/>
      <c r="G10" s="27">
        <v>3.2</v>
      </c>
      <c r="H10" s="28"/>
      <c r="I10" s="28">
        <f t="shared" si="2"/>
        <v>3.2</v>
      </c>
      <c r="J10" s="22" t="s">
        <v>835</v>
      </c>
      <c r="K10" s="28">
        <f t="shared" si="0"/>
        <v>9.6</v>
      </c>
      <c r="L10" s="33">
        <f t="shared" si="1"/>
        <v>48</v>
      </c>
      <c r="M10" s="22"/>
    </row>
    <row r="11" spans="1:13">
      <c r="A11" s="22">
        <v>6</v>
      </c>
      <c r="B11" s="23" t="s">
        <v>839</v>
      </c>
      <c r="C11" s="24" t="s">
        <v>18</v>
      </c>
      <c r="D11" s="24" t="s">
        <v>19</v>
      </c>
      <c r="E11" s="25" t="s">
        <v>20</v>
      </c>
      <c r="F11" s="26"/>
      <c r="G11" s="27">
        <v>5.33</v>
      </c>
      <c r="H11" s="28"/>
      <c r="I11" s="28">
        <f t="shared" si="2"/>
        <v>5.33</v>
      </c>
      <c r="J11" s="22" t="s">
        <v>835</v>
      </c>
      <c r="K11" s="28">
        <f t="shared" si="0"/>
        <v>15.99</v>
      </c>
      <c r="L11" s="33">
        <f t="shared" si="1"/>
        <v>79.95</v>
      </c>
      <c r="M11" s="22"/>
    </row>
    <row r="12" spans="1:13">
      <c r="A12" s="22">
        <v>7</v>
      </c>
      <c r="B12" s="23" t="s">
        <v>840</v>
      </c>
      <c r="C12" s="24" t="s">
        <v>18</v>
      </c>
      <c r="D12" s="24" t="s">
        <v>19</v>
      </c>
      <c r="E12" s="25" t="s">
        <v>39</v>
      </c>
      <c r="F12" s="26"/>
      <c r="G12" s="27">
        <v>7.46</v>
      </c>
      <c r="H12" s="28"/>
      <c r="I12" s="28">
        <f t="shared" si="2"/>
        <v>7.46</v>
      </c>
      <c r="J12" s="22" t="s">
        <v>835</v>
      </c>
      <c r="K12" s="28">
        <f t="shared" si="0"/>
        <v>22.38</v>
      </c>
      <c r="L12" s="33">
        <f t="shared" si="1"/>
        <v>111.9</v>
      </c>
      <c r="M12" s="22"/>
    </row>
    <row r="13" spans="1:13">
      <c r="A13" s="22">
        <v>8</v>
      </c>
      <c r="B13" s="23" t="s">
        <v>841</v>
      </c>
      <c r="C13" s="24" t="s">
        <v>18</v>
      </c>
      <c r="D13" s="24" t="s">
        <v>19</v>
      </c>
      <c r="E13" s="25" t="s">
        <v>20</v>
      </c>
      <c r="F13" s="26"/>
      <c r="G13" s="27">
        <v>4.26</v>
      </c>
      <c r="H13" s="28"/>
      <c r="I13" s="28">
        <f t="shared" si="2"/>
        <v>4.26</v>
      </c>
      <c r="J13" s="22" t="s">
        <v>835</v>
      </c>
      <c r="K13" s="28">
        <f t="shared" si="0"/>
        <v>12.78</v>
      </c>
      <c r="L13" s="33">
        <f t="shared" si="1"/>
        <v>63.9</v>
      </c>
      <c r="M13" s="22"/>
    </row>
    <row r="14" spans="1:13">
      <c r="A14" s="22">
        <v>9</v>
      </c>
      <c r="B14" s="23" t="s">
        <v>842</v>
      </c>
      <c r="C14" s="24" t="s">
        <v>18</v>
      </c>
      <c r="D14" s="24" t="s">
        <v>19</v>
      </c>
      <c r="E14" s="25" t="s">
        <v>25</v>
      </c>
      <c r="F14" s="26"/>
      <c r="G14" s="27">
        <v>7.46</v>
      </c>
      <c r="H14" s="28"/>
      <c r="I14" s="28">
        <f t="shared" si="2"/>
        <v>7.46</v>
      </c>
      <c r="J14" s="22" t="s">
        <v>835</v>
      </c>
      <c r="K14" s="28">
        <f t="shared" si="0"/>
        <v>22.38</v>
      </c>
      <c r="L14" s="33">
        <f t="shared" si="1"/>
        <v>111.9</v>
      </c>
      <c r="M14" s="22"/>
    </row>
    <row r="15" spans="1:13">
      <c r="A15" s="22">
        <v>10</v>
      </c>
      <c r="B15" s="23" t="s">
        <v>843</v>
      </c>
      <c r="C15" s="24" t="s">
        <v>18</v>
      </c>
      <c r="D15" s="24" t="s">
        <v>19</v>
      </c>
      <c r="E15" s="25" t="s">
        <v>20</v>
      </c>
      <c r="F15" s="26"/>
      <c r="G15" s="27">
        <v>5.33</v>
      </c>
      <c r="H15" s="28"/>
      <c r="I15" s="28">
        <f t="shared" si="2"/>
        <v>5.33</v>
      </c>
      <c r="J15" s="22" t="s">
        <v>835</v>
      </c>
      <c r="K15" s="28">
        <f t="shared" si="0"/>
        <v>15.99</v>
      </c>
      <c r="L15" s="33">
        <f t="shared" si="1"/>
        <v>79.95</v>
      </c>
      <c r="M15" s="22"/>
    </row>
    <row r="16" spans="1:13">
      <c r="A16" s="22">
        <v>11</v>
      </c>
      <c r="B16" s="23" t="s">
        <v>844</v>
      </c>
      <c r="C16" s="24" t="s">
        <v>18</v>
      </c>
      <c r="D16" s="24" t="s">
        <v>19</v>
      </c>
      <c r="E16" s="25" t="s">
        <v>36</v>
      </c>
      <c r="F16" s="26"/>
      <c r="G16" s="27">
        <v>4.26</v>
      </c>
      <c r="H16" s="28"/>
      <c r="I16" s="28">
        <f t="shared" si="2"/>
        <v>4.26</v>
      </c>
      <c r="J16" s="22" t="s">
        <v>835</v>
      </c>
      <c r="K16" s="28">
        <f t="shared" si="0"/>
        <v>12.78</v>
      </c>
      <c r="L16" s="33">
        <f t="shared" si="1"/>
        <v>63.9</v>
      </c>
      <c r="M16" s="22"/>
    </row>
    <row r="17" spans="1:13">
      <c r="A17" s="22">
        <v>12</v>
      </c>
      <c r="B17" s="23" t="s">
        <v>845</v>
      </c>
      <c r="C17" s="24" t="s">
        <v>18</v>
      </c>
      <c r="D17" s="24" t="s">
        <v>19</v>
      </c>
      <c r="E17" s="25" t="s">
        <v>39</v>
      </c>
      <c r="F17" s="26"/>
      <c r="G17" s="27">
        <v>8.52</v>
      </c>
      <c r="H17" s="28"/>
      <c r="I17" s="28">
        <f t="shared" si="2"/>
        <v>8.52</v>
      </c>
      <c r="J17" s="22" t="s">
        <v>835</v>
      </c>
      <c r="K17" s="28">
        <f t="shared" si="0"/>
        <v>25.56</v>
      </c>
      <c r="L17" s="33">
        <f t="shared" si="1"/>
        <v>127.8</v>
      </c>
      <c r="M17" s="22"/>
    </row>
    <row r="18" spans="1:13">
      <c r="A18" s="22">
        <v>13</v>
      </c>
      <c r="B18" s="23" t="s">
        <v>846</v>
      </c>
      <c r="C18" s="24" t="s">
        <v>18</v>
      </c>
      <c r="D18" s="24" t="s">
        <v>19</v>
      </c>
      <c r="E18" s="25" t="s">
        <v>39</v>
      </c>
      <c r="F18" s="26"/>
      <c r="G18" s="27">
        <v>8.52</v>
      </c>
      <c r="H18" s="28"/>
      <c r="I18" s="28">
        <f t="shared" si="2"/>
        <v>8.52</v>
      </c>
      <c r="J18" s="22" t="s">
        <v>835</v>
      </c>
      <c r="K18" s="28">
        <f t="shared" si="0"/>
        <v>25.56</v>
      </c>
      <c r="L18" s="33">
        <f t="shared" si="1"/>
        <v>127.8</v>
      </c>
      <c r="M18" s="22"/>
    </row>
    <row r="19" spans="1:13">
      <c r="A19" s="22">
        <v>14</v>
      </c>
      <c r="B19" s="23" t="s">
        <v>639</v>
      </c>
      <c r="C19" s="24" t="s">
        <v>18</v>
      </c>
      <c r="D19" s="24" t="s">
        <v>19</v>
      </c>
      <c r="E19" s="25" t="s">
        <v>39</v>
      </c>
      <c r="F19" s="26"/>
      <c r="G19" s="27">
        <v>7.46</v>
      </c>
      <c r="H19" s="28"/>
      <c r="I19" s="28">
        <f t="shared" si="2"/>
        <v>7.46</v>
      </c>
      <c r="J19" s="22" t="s">
        <v>835</v>
      </c>
      <c r="K19" s="28">
        <f t="shared" si="0"/>
        <v>22.38</v>
      </c>
      <c r="L19" s="33">
        <f t="shared" si="1"/>
        <v>111.9</v>
      </c>
      <c r="M19" s="22"/>
    </row>
    <row r="20" spans="1:13">
      <c r="A20" s="22">
        <v>15</v>
      </c>
      <c r="B20" s="23" t="s">
        <v>847</v>
      </c>
      <c r="C20" s="24" t="s">
        <v>18</v>
      </c>
      <c r="D20" s="24" t="s">
        <v>19</v>
      </c>
      <c r="E20" s="25" t="s">
        <v>30</v>
      </c>
      <c r="F20" s="26"/>
      <c r="G20" s="27">
        <v>4.26</v>
      </c>
      <c r="H20" s="28"/>
      <c r="I20" s="28">
        <f t="shared" ref="I20" si="3">G20</f>
        <v>4.26</v>
      </c>
      <c r="J20" s="22" t="s">
        <v>835</v>
      </c>
      <c r="K20" s="28">
        <f t="shared" ref="K20" si="4">I20*3</f>
        <v>12.78</v>
      </c>
      <c r="L20" s="33">
        <f t="shared" ref="L20" si="5">I20*15</f>
        <v>63.9</v>
      </c>
      <c r="M20" s="22"/>
    </row>
    <row r="21" spans="1:13">
      <c r="A21" s="22">
        <v>16</v>
      </c>
      <c r="B21" s="23" t="s">
        <v>848</v>
      </c>
      <c r="C21" s="24" t="s">
        <v>18</v>
      </c>
      <c r="D21" s="24" t="s">
        <v>19</v>
      </c>
      <c r="E21" s="25" t="s">
        <v>25</v>
      </c>
      <c r="F21" s="26"/>
      <c r="G21" s="27">
        <v>3.2</v>
      </c>
      <c r="H21" s="28"/>
      <c r="I21" s="28">
        <f t="shared" si="2"/>
        <v>3.2</v>
      </c>
      <c r="J21" s="22" t="s">
        <v>835</v>
      </c>
      <c r="K21" s="28">
        <f t="shared" si="0"/>
        <v>9.6</v>
      </c>
      <c r="L21" s="33">
        <f t="shared" si="1"/>
        <v>48</v>
      </c>
      <c r="M21" s="22"/>
    </row>
    <row r="22" spans="1:13">
      <c r="A22" s="22">
        <v>17</v>
      </c>
      <c r="B22" s="23" t="s">
        <v>849</v>
      </c>
      <c r="C22" s="24" t="s">
        <v>18</v>
      </c>
      <c r="D22" s="24" t="s">
        <v>19</v>
      </c>
      <c r="E22" s="25" t="s">
        <v>27</v>
      </c>
      <c r="F22" s="26"/>
      <c r="G22" s="27">
        <v>5.33</v>
      </c>
      <c r="H22" s="28"/>
      <c r="I22" s="28">
        <f t="shared" si="2"/>
        <v>5.33</v>
      </c>
      <c r="J22" s="22" t="s">
        <v>835</v>
      </c>
      <c r="K22" s="28">
        <f t="shared" si="0"/>
        <v>15.99</v>
      </c>
      <c r="L22" s="33">
        <f t="shared" si="1"/>
        <v>79.95</v>
      </c>
      <c r="M22" s="22"/>
    </row>
    <row r="23" spans="1:13">
      <c r="A23" s="22">
        <v>18</v>
      </c>
      <c r="B23" s="23" t="s">
        <v>850</v>
      </c>
      <c r="C23" s="24" t="s">
        <v>18</v>
      </c>
      <c r="D23" s="24" t="s">
        <v>19</v>
      </c>
      <c r="E23" s="25" t="s">
        <v>36</v>
      </c>
      <c r="F23" s="26"/>
      <c r="G23" s="27">
        <v>3.2</v>
      </c>
      <c r="H23" s="28"/>
      <c r="I23" s="28">
        <f t="shared" si="2"/>
        <v>3.2</v>
      </c>
      <c r="J23" s="22" t="s">
        <v>835</v>
      </c>
      <c r="K23" s="28">
        <f t="shared" si="0"/>
        <v>9.6</v>
      </c>
      <c r="L23" s="33">
        <f t="shared" si="1"/>
        <v>48</v>
      </c>
      <c r="M23" s="22"/>
    </row>
    <row r="24" spans="1:13">
      <c r="A24" s="22">
        <v>19</v>
      </c>
      <c r="B24" s="23" t="s">
        <v>851</v>
      </c>
      <c r="C24" s="24" t="s">
        <v>18</v>
      </c>
      <c r="D24" s="24" t="s">
        <v>19</v>
      </c>
      <c r="E24" s="25" t="s">
        <v>27</v>
      </c>
      <c r="F24" s="26"/>
      <c r="G24" s="27">
        <v>5.33</v>
      </c>
      <c r="H24" s="28"/>
      <c r="I24" s="28">
        <f t="shared" si="2"/>
        <v>5.33</v>
      </c>
      <c r="J24" s="22" t="s">
        <v>835</v>
      </c>
      <c r="K24" s="28">
        <f t="shared" si="0"/>
        <v>15.99</v>
      </c>
      <c r="L24" s="33">
        <f t="shared" si="1"/>
        <v>79.95</v>
      </c>
      <c r="M24" s="22"/>
    </row>
    <row r="25" spans="1:13">
      <c r="A25" s="22">
        <v>20</v>
      </c>
      <c r="B25" s="23" t="s">
        <v>852</v>
      </c>
      <c r="C25" s="24" t="s">
        <v>18</v>
      </c>
      <c r="D25" s="24" t="s">
        <v>19</v>
      </c>
      <c r="E25" s="25" t="s">
        <v>32</v>
      </c>
      <c r="F25" s="26"/>
      <c r="G25" s="27">
        <v>10.66</v>
      </c>
      <c r="H25" s="28"/>
      <c r="I25" s="28">
        <f t="shared" si="2"/>
        <v>10.66</v>
      </c>
      <c r="J25" s="22" t="s">
        <v>835</v>
      </c>
      <c r="K25" s="28">
        <f t="shared" si="0"/>
        <v>31.98</v>
      </c>
      <c r="L25" s="33">
        <f t="shared" si="1"/>
        <v>159.9</v>
      </c>
      <c r="M25" s="22"/>
    </row>
    <row r="26" spans="1:13">
      <c r="A26" s="22">
        <v>21</v>
      </c>
      <c r="B26" s="23" t="s">
        <v>853</v>
      </c>
      <c r="C26" s="24" t="s">
        <v>18</v>
      </c>
      <c r="D26" s="24" t="s">
        <v>19</v>
      </c>
      <c r="E26" s="25" t="s">
        <v>32</v>
      </c>
      <c r="F26" s="26"/>
      <c r="G26" s="27">
        <v>5.33</v>
      </c>
      <c r="H26" s="28"/>
      <c r="I26" s="28">
        <f t="shared" si="2"/>
        <v>5.33</v>
      </c>
      <c r="J26" s="22" t="s">
        <v>835</v>
      </c>
      <c r="K26" s="28">
        <f t="shared" si="0"/>
        <v>15.99</v>
      </c>
      <c r="L26" s="33">
        <f t="shared" si="1"/>
        <v>79.95</v>
      </c>
      <c r="M26" s="22"/>
    </row>
    <row r="27" spans="1:13">
      <c r="A27" s="22">
        <v>22</v>
      </c>
      <c r="B27" s="23" t="s">
        <v>854</v>
      </c>
      <c r="C27" s="24" t="s">
        <v>18</v>
      </c>
      <c r="D27" s="24" t="s">
        <v>19</v>
      </c>
      <c r="E27" s="25" t="s">
        <v>39</v>
      </c>
      <c r="F27" s="26"/>
      <c r="G27" s="27">
        <v>5.33</v>
      </c>
      <c r="H27" s="28"/>
      <c r="I27" s="28">
        <f t="shared" si="2"/>
        <v>5.33</v>
      </c>
      <c r="J27" s="22" t="s">
        <v>835</v>
      </c>
      <c r="K27" s="28">
        <f t="shared" si="0"/>
        <v>15.99</v>
      </c>
      <c r="L27" s="33">
        <f t="shared" si="1"/>
        <v>79.95</v>
      </c>
      <c r="M27" s="22"/>
    </row>
    <row r="28" spans="1:13">
      <c r="A28" s="22">
        <v>23</v>
      </c>
      <c r="B28" s="23" t="s">
        <v>855</v>
      </c>
      <c r="C28" s="24" t="s">
        <v>18</v>
      </c>
      <c r="D28" s="24" t="s">
        <v>19</v>
      </c>
      <c r="E28" s="25" t="s">
        <v>47</v>
      </c>
      <c r="F28" s="26"/>
      <c r="G28" s="27">
        <v>3.2</v>
      </c>
      <c r="H28" s="28"/>
      <c r="I28" s="28">
        <f t="shared" si="2"/>
        <v>3.2</v>
      </c>
      <c r="J28" s="22" t="s">
        <v>835</v>
      </c>
      <c r="K28" s="28">
        <f t="shared" si="0"/>
        <v>9.6</v>
      </c>
      <c r="L28" s="33">
        <f t="shared" si="1"/>
        <v>48</v>
      </c>
      <c r="M28" s="22"/>
    </row>
    <row r="29" spans="1:13">
      <c r="A29" s="22">
        <v>24</v>
      </c>
      <c r="B29" s="23" t="s">
        <v>856</v>
      </c>
      <c r="C29" s="24" t="s">
        <v>18</v>
      </c>
      <c r="D29" s="24" t="s">
        <v>19</v>
      </c>
      <c r="E29" s="25" t="s">
        <v>25</v>
      </c>
      <c r="F29" s="26"/>
      <c r="G29" s="27">
        <v>7.46</v>
      </c>
      <c r="H29" s="28"/>
      <c r="I29" s="28">
        <f t="shared" si="2"/>
        <v>7.46</v>
      </c>
      <c r="J29" s="22" t="s">
        <v>835</v>
      </c>
      <c r="K29" s="28">
        <f t="shared" si="0"/>
        <v>22.38</v>
      </c>
      <c r="L29" s="33">
        <f t="shared" si="1"/>
        <v>111.9</v>
      </c>
      <c r="M29" s="22"/>
    </row>
    <row r="30" spans="1:13">
      <c r="A30" s="22">
        <v>25</v>
      </c>
      <c r="B30" s="23" t="s">
        <v>857</v>
      </c>
      <c r="C30" s="24" t="s">
        <v>18</v>
      </c>
      <c r="D30" s="24" t="s">
        <v>19</v>
      </c>
      <c r="E30" s="25" t="s">
        <v>20</v>
      </c>
      <c r="F30" s="26"/>
      <c r="G30" s="27">
        <v>8.52</v>
      </c>
      <c r="H30" s="28"/>
      <c r="I30" s="28">
        <f t="shared" si="2"/>
        <v>8.52</v>
      </c>
      <c r="J30" s="22" t="s">
        <v>835</v>
      </c>
      <c r="K30" s="28">
        <f t="shared" si="0"/>
        <v>25.56</v>
      </c>
      <c r="L30" s="33">
        <f t="shared" si="1"/>
        <v>127.8</v>
      </c>
      <c r="M30" s="22"/>
    </row>
    <row r="31" spans="1:13">
      <c r="A31" s="22">
        <v>26</v>
      </c>
      <c r="B31" s="23" t="s">
        <v>858</v>
      </c>
      <c r="C31" s="24" t="s">
        <v>18</v>
      </c>
      <c r="D31" s="24" t="s">
        <v>19</v>
      </c>
      <c r="E31" s="25" t="s">
        <v>25</v>
      </c>
      <c r="F31" s="26"/>
      <c r="G31" s="27">
        <v>7.46</v>
      </c>
      <c r="H31" s="28"/>
      <c r="I31" s="28">
        <f t="shared" si="2"/>
        <v>7.46</v>
      </c>
      <c r="J31" s="22" t="s">
        <v>835</v>
      </c>
      <c r="K31" s="28">
        <f t="shared" si="0"/>
        <v>22.38</v>
      </c>
      <c r="L31" s="33">
        <f t="shared" si="1"/>
        <v>111.9</v>
      </c>
      <c r="M31" s="22"/>
    </row>
    <row r="32" spans="1:13">
      <c r="A32" s="22">
        <v>27</v>
      </c>
      <c r="B32" s="23" t="s">
        <v>859</v>
      </c>
      <c r="C32" s="24" t="s">
        <v>18</v>
      </c>
      <c r="D32" s="24" t="s">
        <v>19</v>
      </c>
      <c r="E32" s="25" t="s">
        <v>20</v>
      </c>
      <c r="F32" s="26"/>
      <c r="G32" s="27">
        <v>8.52</v>
      </c>
      <c r="H32" s="28"/>
      <c r="I32" s="28">
        <f t="shared" si="2"/>
        <v>8.52</v>
      </c>
      <c r="J32" s="22" t="s">
        <v>835</v>
      </c>
      <c r="K32" s="28">
        <f t="shared" si="0"/>
        <v>25.56</v>
      </c>
      <c r="L32" s="33">
        <f t="shared" si="1"/>
        <v>127.8</v>
      </c>
      <c r="M32" s="22"/>
    </row>
    <row r="33" spans="1:13">
      <c r="A33" s="22">
        <v>28</v>
      </c>
      <c r="B33" s="23" t="s">
        <v>860</v>
      </c>
      <c r="C33" s="24" t="s">
        <v>18</v>
      </c>
      <c r="D33" s="24" t="s">
        <v>19</v>
      </c>
      <c r="E33" s="25" t="s">
        <v>23</v>
      </c>
      <c r="F33" s="26"/>
      <c r="G33" s="27">
        <v>7.46</v>
      </c>
      <c r="H33" s="28"/>
      <c r="I33" s="28">
        <f t="shared" si="2"/>
        <v>7.46</v>
      </c>
      <c r="J33" s="22" t="s">
        <v>835</v>
      </c>
      <c r="K33" s="28">
        <f t="shared" si="0"/>
        <v>22.38</v>
      </c>
      <c r="L33" s="33">
        <f t="shared" si="1"/>
        <v>111.9</v>
      </c>
      <c r="M33" s="22"/>
    </row>
    <row r="34" spans="1:13">
      <c r="A34" s="22">
        <v>29</v>
      </c>
      <c r="B34" s="23" t="s">
        <v>861</v>
      </c>
      <c r="C34" s="24" t="s">
        <v>18</v>
      </c>
      <c r="D34" s="24" t="s">
        <v>19</v>
      </c>
      <c r="E34" s="25" t="s">
        <v>32</v>
      </c>
      <c r="F34" s="26"/>
      <c r="G34" s="27">
        <v>6.39</v>
      </c>
      <c r="H34" s="28"/>
      <c r="I34" s="28">
        <f t="shared" si="2"/>
        <v>6.39</v>
      </c>
      <c r="J34" s="22" t="s">
        <v>835</v>
      </c>
      <c r="K34" s="28">
        <f t="shared" si="0"/>
        <v>19.17</v>
      </c>
      <c r="L34" s="33">
        <f t="shared" si="1"/>
        <v>95.85</v>
      </c>
      <c r="M34" s="22"/>
    </row>
    <row r="35" spans="1:13">
      <c r="A35" s="22">
        <v>30</v>
      </c>
      <c r="B35" s="23" t="s">
        <v>862</v>
      </c>
      <c r="C35" s="24" t="s">
        <v>18</v>
      </c>
      <c r="D35" s="24" t="s">
        <v>19</v>
      </c>
      <c r="E35" s="25" t="s">
        <v>36</v>
      </c>
      <c r="F35" s="26"/>
      <c r="G35" s="27">
        <v>2.15</v>
      </c>
      <c r="H35" s="28"/>
      <c r="I35" s="28">
        <f t="shared" si="2"/>
        <v>2.15</v>
      </c>
      <c r="J35" s="22" t="s">
        <v>835</v>
      </c>
      <c r="K35" s="28">
        <f t="shared" si="0"/>
        <v>6.45</v>
      </c>
      <c r="L35" s="33">
        <f t="shared" si="1"/>
        <v>32.25</v>
      </c>
      <c r="M35" s="22"/>
    </row>
    <row r="36" spans="1:13">
      <c r="A36" s="22">
        <v>31</v>
      </c>
      <c r="B36" s="23" t="s">
        <v>863</v>
      </c>
      <c r="C36" s="24" t="s">
        <v>18</v>
      </c>
      <c r="D36" s="24" t="s">
        <v>19</v>
      </c>
      <c r="E36" s="25" t="s">
        <v>36</v>
      </c>
      <c r="F36" s="26"/>
      <c r="G36" s="27">
        <v>10.66</v>
      </c>
      <c r="H36" s="28"/>
      <c r="I36" s="28">
        <f t="shared" si="2"/>
        <v>10.66</v>
      </c>
      <c r="J36" s="22" t="s">
        <v>835</v>
      </c>
      <c r="K36" s="28">
        <f t="shared" si="0"/>
        <v>31.98</v>
      </c>
      <c r="L36" s="33">
        <f t="shared" si="1"/>
        <v>159.9</v>
      </c>
      <c r="M36" s="22"/>
    </row>
    <row r="37" spans="1:13">
      <c r="A37" s="22">
        <v>32</v>
      </c>
      <c r="B37" s="23" t="s">
        <v>864</v>
      </c>
      <c r="C37" s="24" t="s">
        <v>18</v>
      </c>
      <c r="D37" s="24" t="s">
        <v>19</v>
      </c>
      <c r="E37" s="25" t="s">
        <v>36</v>
      </c>
      <c r="F37" s="26"/>
      <c r="G37" s="27">
        <v>8.52</v>
      </c>
      <c r="H37" s="28"/>
      <c r="I37" s="28">
        <f t="shared" si="2"/>
        <v>8.52</v>
      </c>
      <c r="J37" s="22" t="s">
        <v>835</v>
      </c>
      <c r="K37" s="28">
        <f t="shared" si="0"/>
        <v>25.56</v>
      </c>
      <c r="L37" s="33">
        <f t="shared" si="1"/>
        <v>127.8</v>
      </c>
      <c r="M37" s="22"/>
    </row>
    <row r="38" spans="1:13">
      <c r="A38" s="22">
        <v>33</v>
      </c>
      <c r="B38" s="23" t="s">
        <v>865</v>
      </c>
      <c r="C38" s="24" t="s">
        <v>18</v>
      </c>
      <c r="D38" s="24" t="s">
        <v>19</v>
      </c>
      <c r="E38" s="25" t="s">
        <v>27</v>
      </c>
      <c r="F38" s="26"/>
      <c r="G38" s="27">
        <v>2.15</v>
      </c>
      <c r="H38" s="28"/>
      <c r="I38" s="28">
        <f t="shared" si="2"/>
        <v>2.15</v>
      </c>
      <c r="J38" s="22" t="s">
        <v>835</v>
      </c>
      <c r="K38" s="28">
        <f t="shared" si="0"/>
        <v>6.45</v>
      </c>
      <c r="L38" s="33">
        <f t="shared" si="1"/>
        <v>32.25</v>
      </c>
      <c r="M38" s="22"/>
    </row>
    <row r="39" spans="1:13">
      <c r="A39" s="22">
        <v>34</v>
      </c>
      <c r="B39" s="23" t="s">
        <v>866</v>
      </c>
      <c r="C39" s="24" t="s">
        <v>18</v>
      </c>
      <c r="D39" s="24" t="s">
        <v>19</v>
      </c>
      <c r="E39" s="25" t="s">
        <v>39</v>
      </c>
      <c r="F39" s="26"/>
      <c r="G39" s="27">
        <v>3.2</v>
      </c>
      <c r="H39" s="28"/>
      <c r="I39" s="28">
        <f t="shared" si="2"/>
        <v>3.2</v>
      </c>
      <c r="J39" s="22" t="s">
        <v>835</v>
      </c>
      <c r="K39" s="28">
        <f t="shared" si="0"/>
        <v>9.6</v>
      </c>
      <c r="L39" s="33">
        <f t="shared" si="1"/>
        <v>48</v>
      </c>
      <c r="M39" s="22"/>
    </row>
    <row r="40" spans="1:13">
      <c r="A40" s="22">
        <v>35</v>
      </c>
      <c r="B40" s="23" t="s">
        <v>867</v>
      </c>
      <c r="C40" s="24" t="s">
        <v>18</v>
      </c>
      <c r="D40" s="24" t="s">
        <v>19</v>
      </c>
      <c r="E40" s="25" t="s">
        <v>32</v>
      </c>
      <c r="F40" s="26"/>
      <c r="G40" s="27">
        <v>4.26</v>
      </c>
      <c r="H40" s="28"/>
      <c r="I40" s="28">
        <f t="shared" si="2"/>
        <v>4.26</v>
      </c>
      <c r="J40" s="22" t="s">
        <v>835</v>
      </c>
      <c r="K40" s="28">
        <f t="shared" si="0"/>
        <v>12.78</v>
      </c>
      <c r="L40" s="33">
        <f t="shared" si="1"/>
        <v>63.9</v>
      </c>
      <c r="M40" s="22"/>
    </row>
    <row r="41" spans="1:13">
      <c r="A41" s="22">
        <v>36</v>
      </c>
      <c r="B41" s="23" t="s">
        <v>868</v>
      </c>
      <c r="C41" s="24" t="s">
        <v>18</v>
      </c>
      <c r="D41" s="24" t="s">
        <v>19</v>
      </c>
      <c r="E41" s="25" t="s">
        <v>25</v>
      </c>
      <c r="F41" s="26"/>
      <c r="G41" s="27">
        <v>9.59</v>
      </c>
      <c r="H41" s="28"/>
      <c r="I41" s="28">
        <f t="shared" si="2"/>
        <v>9.59</v>
      </c>
      <c r="J41" s="22" t="s">
        <v>835</v>
      </c>
      <c r="K41" s="28">
        <f t="shared" si="0"/>
        <v>28.77</v>
      </c>
      <c r="L41" s="33">
        <f t="shared" si="1"/>
        <v>143.85</v>
      </c>
      <c r="M41" s="22"/>
    </row>
    <row r="42" spans="1:13">
      <c r="A42" s="22">
        <v>37</v>
      </c>
      <c r="B42" s="23" t="s">
        <v>869</v>
      </c>
      <c r="C42" s="24" t="s">
        <v>18</v>
      </c>
      <c r="D42" s="24" t="s">
        <v>19</v>
      </c>
      <c r="E42" s="25" t="s">
        <v>47</v>
      </c>
      <c r="F42" s="26"/>
      <c r="G42" s="27">
        <v>6.39</v>
      </c>
      <c r="H42" s="28"/>
      <c r="I42" s="28">
        <f t="shared" si="2"/>
        <v>6.39</v>
      </c>
      <c r="J42" s="22" t="s">
        <v>835</v>
      </c>
      <c r="K42" s="28">
        <f t="shared" si="0"/>
        <v>19.17</v>
      </c>
      <c r="L42" s="33">
        <f t="shared" si="1"/>
        <v>95.85</v>
      </c>
      <c r="M42" s="22"/>
    </row>
    <row r="43" spans="1:13">
      <c r="A43" s="22">
        <v>38</v>
      </c>
      <c r="B43" s="23" t="s">
        <v>870</v>
      </c>
      <c r="C43" s="24" t="s">
        <v>18</v>
      </c>
      <c r="D43" s="24" t="s">
        <v>19</v>
      </c>
      <c r="E43" s="25" t="s">
        <v>20</v>
      </c>
      <c r="F43" s="26"/>
      <c r="G43" s="27">
        <v>9.59</v>
      </c>
      <c r="H43" s="28"/>
      <c r="I43" s="28">
        <f t="shared" si="2"/>
        <v>9.59</v>
      </c>
      <c r="J43" s="22" t="s">
        <v>835</v>
      </c>
      <c r="K43" s="28">
        <f t="shared" si="0"/>
        <v>28.77</v>
      </c>
      <c r="L43" s="33">
        <f t="shared" si="1"/>
        <v>143.85</v>
      </c>
      <c r="M43" s="22"/>
    </row>
    <row r="44" spans="1:13">
      <c r="A44" s="22">
        <v>39</v>
      </c>
      <c r="B44" s="23" t="s">
        <v>871</v>
      </c>
      <c r="C44" s="24" t="s">
        <v>18</v>
      </c>
      <c r="D44" s="24" t="s">
        <v>19</v>
      </c>
      <c r="E44" s="25" t="s">
        <v>39</v>
      </c>
      <c r="F44" s="26"/>
      <c r="G44" s="27">
        <v>5.33</v>
      </c>
      <c r="H44" s="28"/>
      <c r="I44" s="28">
        <f t="shared" si="2"/>
        <v>5.33</v>
      </c>
      <c r="J44" s="22" t="s">
        <v>835</v>
      </c>
      <c r="K44" s="28">
        <f t="shared" si="0"/>
        <v>15.99</v>
      </c>
      <c r="L44" s="33">
        <f t="shared" si="1"/>
        <v>79.95</v>
      </c>
      <c r="M44" s="22"/>
    </row>
    <row r="45" spans="1:13">
      <c r="A45" s="22">
        <v>40</v>
      </c>
      <c r="B45" s="23" t="s">
        <v>872</v>
      </c>
      <c r="C45" s="24" t="s">
        <v>18</v>
      </c>
      <c r="D45" s="24" t="s">
        <v>19</v>
      </c>
      <c r="E45" s="25" t="s">
        <v>23</v>
      </c>
      <c r="F45" s="26"/>
      <c r="G45" s="27">
        <v>7.46</v>
      </c>
      <c r="H45" s="28"/>
      <c r="I45" s="28">
        <f t="shared" si="2"/>
        <v>7.46</v>
      </c>
      <c r="J45" s="22" t="s">
        <v>835</v>
      </c>
      <c r="K45" s="28">
        <f t="shared" si="0"/>
        <v>22.38</v>
      </c>
      <c r="L45" s="33">
        <f t="shared" si="1"/>
        <v>111.9</v>
      </c>
      <c r="M45" s="22"/>
    </row>
    <row r="46" spans="1:13">
      <c r="A46" s="22">
        <v>41</v>
      </c>
      <c r="B46" s="23" t="s">
        <v>873</v>
      </c>
      <c r="C46" s="24" t="s">
        <v>18</v>
      </c>
      <c r="D46" s="24" t="s">
        <v>19</v>
      </c>
      <c r="E46" s="25" t="s">
        <v>25</v>
      </c>
      <c r="F46" s="26"/>
      <c r="G46" s="27">
        <v>6.39</v>
      </c>
      <c r="H46" s="28"/>
      <c r="I46" s="28">
        <f t="shared" si="2"/>
        <v>6.39</v>
      </c>
      <c r="J46" s="22" t="s">
        <v>835</v>
      </c>
      <c r="K46" s="28">
        <f t="shared" si="0"/>
        <v>19.17</v>
      </c>
      <c r="L46" s="33">
        <f t="shared" si="1"/>
        <v>95.85</v>
      </c>
      <c r="M46" s="22"/>
    </row>
    <row r="47" spans="1:13">
      <c r="A47" s="22">
        <v>42</v>
      </c>
      <c r="B47" s="23" t="s">
        <v>874</v>
      </c>
      <c r="C47" s="24" t="s">
        <v>18</v>
      </c>
      <c r="D47" s="24" t="s">
        <v>19</v>
      </c>
      <c r="E47" s="25" t="s">
        <v>36</v>
      </c>
      <c r="F47" s="26"/>
      <c r="G47" s="27">
        <v>6.39</v>
      </c>
      <c r="H47" s="28"/>
      <c r="I47" s="28">
        <f t="shared" si="2"/>
        <v>6.39</v>
      </c>
      <c r="J47" s="22" t="s">
        <v>835</v>
      </c>
      <c r="K47" s="28">
        <f t="shared" si="0"/>
        <v>19.17</v>
      </c>
      <c r="L47" s="33">
        <f t="shared" si="1"/>
        <v>95.85</v>
      </c>
      <c r="M47" s="22"/>
    </row>
    <row r="48" spans="1:13">
      <c r="A48" s="22">
        <v>43</v>
      </c>
      <c r="B48" s="23" t="s">
        <v>875</v>
      </c>
      <c r="C48" s="24" t="s">
        <v>18</v>
      </c>
      <c r="D48" s="24" t="s">
        <v>19</v>
      </c>
      <c r="E48" s="25" t="s">
        <v>30</v>
      </c>
      <c r="F48" s="26"/>
      <c r="G48" s="27">
        <v>7.46</v>
      </c>
      <c r="H48" s="28"/>
      <c r="I48" s="28">
        <f t="shared" si="2"/>
        <v>7.46</v>
      </c>
      <c r="J48" s="22" t="s">
        <v>835</v>
      </c>
      <c r="K48" s="28">
        <f t="shared" si="0"/>
        <v>22.38</v>
      </c>
      <c r="L48" s="33">
        <f t="shared" si="1"/>
        <v>111.9</v>
      </c>
      <c r="M48" s="22"/>
    </row>
    <row r="49" spans="1:13">
      <c r="A49" s="22">
        <v>44</v>
      </c>
      <c r="B49" s="23" t="s">
        <v>876</v>
      </c>
      <c r="C49" s="24" t="s">
        <v>18</v>
      </c>
      <c r="D49" s="24" t="s">
        <v>19</v>
      </c>
      <c r="E49" s="25" t="s">
        <v>32</v>
      </c>
      <c r="F49" s="26"/>
      <c r="G49" s="27">
        <v>6.39</v>
      </c>
      <c r="H49" s="28"/>
      <c r="I49" s="28">
        <f t="shared" si="2"/>
        <v>6.39</v>
      </c>
      <c r="J49" s="22" t="s">
        <v>835</v>
      </c>
      <c r="K49" s="28">
        <f t="shared" si="0"/>
        <v>19.17</v>
      </c>
      <c r="L49" s="33">
        <f t="shared" si="1"/>
        <v>95.85</v>
      </c>
      <c r="M49" s="22"/>
    </row>
    <row r="50" spans="1:13">
      <c r="A50" s="22">
        <v>45</v>
      </c>
      <c r="B50" s="23" t="s">
        <v>877</v>
      </c>
      <c r="C50" s="24" t="s">
        <v>18</v>
      </c>
      <c r="D50" s="24" t="s">
        <v>19</v>
      </c>
      <c r="E50" s="25" t="s">
        <v>23</v>
      </c>
      <c r="F50" s="26"/>
      <c r="G50" s="27">
        <v>4.26</v>
      </c>
      <c r="H50" s="28"/>
      <c r="I50" s="28">
        <f t="shared" si="2"/>
        <v>4.26</v>
      </c>
      <c r="J50" s="22" t="s">
        <v>835</v>
      </c>
      <c r="K50" s="28">
        <f t="shared" si="0"/>
        <v>12.78</v>
      </c>
      <c r="L50" s="33">
        <f t="shared" si="1"/>
        <v>63.9</v>
      </c>
      <c r="M50" s="22"/>
    </row>
    <row r="51" s="1" customFormat="1" spans="1:13">
      <c r="A51" s="22">
        <v>46</v>
      </c>
      <c r="B51" s="23" t="s">
        <v>878</v>
      </c>
      <c r="C51" s="24" t="s">
        <v>18</v>
      </c>
      <c r="D51" s="24" t="s">
        <v>19</v>
      </c>
      <c r="E51" s="25" t="s">
        <v>23</v>
      </c>
      <c r="F51" s="26"/>
      <c r="G51" s="27">
        <v>9.6</v>
      </c>
      <c r="H51" s="28"/>
      <c r="I51" s="28">
        <f t="shared" si="2"/>
        <v>9.6</v>
      </c>
      <c r="J51" s="22" t="s">
        <v>835</v>
      </c>
      <c r="K51" s="28">
        <f t="shared" si="0"/>
        <v>28.8</v>
      </c>
      <c r="L51" s="33">
        <f t="shared" si="1"/>
        <v>144</v>
      </c>
      <c r="M51" s="22"/>
    </row>
    <row r="52" spans="1:13">
      <c r="A52" s="22">
        <v>47</v>
      </c>
      <c r="B52" s="23" t="s">
        <v>879</v>
      </c>
      <c r="C52" s="24" t="s">
        <v>18</v>
      </c>
      <c r="D52" s="24" t="s">
        <v>19</v>
      </c>
      <c r="E52" s="25" t="s">
        <v>20</v>
      </c>
      <c r="F52" s="26"/>
      <c r="G52" s="27">
        <v>6.51</v>
      </c>
      <c r="H52" s="28"/>
      <c r="I52" s="28">
        <f t="shared" si="2"/>
        <v>6.51</v>
      </c>
      <c r="J52" s="22" t="s">
        <v>835</v>
      </c>
      <c r="K52" s="28">
        <f t="shared" si="0"/>
        <v>19.53</v>
      </c>
      <c r="L52" s="33">
        <f t="shared" si="1"/>
        <v>97.65</v>
      </c>
      <c r="M52" s="22"/>
    </row>
    <row r="53" spans="1:13">
      <c r="A53" s="40" t="s">
        <v>16</v>
      </c>
      <c r="B53" s="40"/>
      <c r="C53" s="41"/>
      <c r="D53" s="40"/>
      <c r="E53" s="40"/>
      <c r="F53" s="40"/>
      <c r="G53" s="49">
        <f>SUM(G6:G52)</f>
        <v>291.06</v>
      </c>
      <c r="H53" s="28"/>
      <c r="I53" s="40">
        <f>SUM(I6:I52)</f>
        <v>291.06</v>
      </c>
      <c r="J53" s="40"/>
      <c r="K53" s="52">
        <f>SUM(K6:K52)</f>
        <v>873.18</v>
      </c>
      <c r="L53" s="40">
        <f>SUM(L6:L52)</f>
        <v>4365.9</v>
      </c>
      <c r="M53" s="40"/>
    </row>
    <row r="54" spans="7:12">
      <c r="G54" s="50"/>
      <c r="H54" s="51"/>
      <c r="I54" s="50"/>
      <c r="J54" s="50"/>
      <c r="K54" s="51"/>
      <c r="L54" s="50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白玉</vt:lpstr>
      <vt:lpstr>碧山</vt:lpstr>
      <vt:lpstr>草垄崎</vt:lpstr>
      <vt:lpstr>和春</vt:lpstr>
      <vt:lpstr>怀德</vt:lpstr>
      <vt:lpstr>蕉坂</vt:lpstr>
      <vt:lpstr>科里</vt:lpstr>
      <vt:lpstr>坑口</vt:lpstr>
      <vt:lpstr>三角尾</vt:lpstr>
      <vt:lpstr>上珍</vt:lpstr>
      <vt:lpstr>仕福</vt:lpstr>
      <vt:lpstr>象山</vt:lpstr>
      <vt:lpstr>谢洋</vt:lpstr>
      <vt:lpstr>珍山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2023-05-22T03:26:12Z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