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<sst xmlns="http://schemas.openxmlformats.org/spreadsheetml/2006/main" count="31" uniqueCount="30">
  <si>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附件：</t>
  </si>
  <si>
    <t>2021、2022年县级财政扶贫成果巩固与乡村振兴工作专项资金安排表
 (2022年第一季度小额信贷县级贴息)</t>
  </si>
  <si>
    <t>单位：元</t>
  </si>
  <si>
    <t>序号</t>
  </si>
  <si>
    <t>乡 镇</t>
  </si>
  <si>
    <t>晋农商村镇银行</t>
  </si>
  <si>
    <t>信用社</t>
  </si>
  <si>
    <t>第一季度    贴息合计</t>
  </si>
  <si>
    <t>原脱贫户</t>
  </si>
  <si>
    <t>光伏公司</t>
  </si>
  <si>
    <t>到期多贴部分应扣回金额(利率4.9%)</t>
  </si>
  <si>
    <t>均溪镇</t>
  </si>
  <si>
    <t>华兴镇</t>
  </si>
  <si>
    <t>石牌镇</t>
  </si>
  <si>
    <t>屏山乡</t>
  </si>
  <si>
    <t>济阳乡</t>
  </si>
  <si>
    <t>吴山镇</t>
  </si>
  <si>
    <t>谢洋乡</t>
  </si>
  <si>
    <t>武陵乡</t>
  </si>
  <si>
    <t>桃源镇</t>
  </si>
  <si>
    <t>上京镇</t>
  </si>
  <si>
    <t>太华镇</t>
  </si>
  <si>
    <t>建设镇</t>
  </si>
  <si>
    <t>广平镇</t>
  </si>
  <si>
    <t>奇韬镇</t>
  </si>
  <si>
    <t>文江镇</t>
  </si>
  <si>
    <t>梅山镇</t>
  </si>
  <si>
    <t>湖美乡</t>
  </si>
  <si>
    <t>前坪乡</t>
  </si>
  <si>
    <t>合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</si>
</sst>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5"/>
      <color theme="1"/>
      <name val="方正小标宋简体"/>
      <charset val="134"/>
    </font>
    <font>
      <sz val="16"/>
      <color theme="1"/>
      <name val="方正小标宋简体"/>
      <charset val="134"/>
    </font>
    <font>
      <sz val="16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0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24"/>
  <sheetViews>
    <sheetView tabSelected="1" workbookViewId="0">
      <selection activeCell="E24" sqref="D24:E24"/>
    </sheetView>
  </sheetViews>
  <sheetFormatPr defaultColWidth="9" defaultRowHeight="13.5" outlineLevelCol="7"/>
  <cols>
    <col min="1" max="1" width="1.375" style="1" customWidth="1"/>
    <col min="2" max="2" width="4.25" style="2" customWidth="1"/>
    <col min="3" max="3" width="8.875" style="3" customWidth="1"/>
    <col min="4" max="6" width="13.875" style="4" customWidth="1"/>
    <col min="7" max="7" width="13.125" style="4" customWidth="1"/>
    <col min="8" max="8" width="15.875" style="4" customWidth="1"/>
    <col min="9" max="9" width="11.5" style="1" customWidth="1"/>
    <col min="10" max="16383" width="9" style="1"/>
  </cols>
  <sheetData>
    <row r="1" s="1" customFormat="1" ht="30" customHeight="1" spans="2:8">
      <c r="B1" s="5" t="s">
        <v>0</v>
      </c>
      <c r="C1" s="6"/>
      <c r="D1" s="7"/>
      <c r="E1" s="7"/>
      <c r="F1" s="7"/>
      <c r="G1" s="7"/>
      <c r="H1" s="7"/>
    </row>
    <row r="2" s="1" customFormat="1" ht="44" customHeight="1" spans="2:8">
      <c r="B2" s="8" t="s">
        <v>1</v>
      </c>
      <c r="C2" s="8"/>
      <c r="D2" s="9"/>
      <c r="E2" s="9"/>
      <c r="F2" s="9"/>
      <c r="G2" s="9"/>
      <c r="H2" s="9"/>
    </row>
    <row r="3" s="1" customFormat="1" ht="19" customHeight="1" spans="2:8">
      <c r="B3" s="10"/>
      <c r="C3" s="10"/>
      <c r="D3" s="11"/>
      <c r="E3" s="11"/>
      <c r="F3" s="12"/>
      <c r="G3" s="13" t="s">
        <v>2</v>
      </c>
      <c r="H3" s="14"/>
    </row>
    <row r="4" s="1" customFormat="1" ht="24" customHeight="1" spans="2:8">
      <c r="B4" s="15" t="s">
        <v>3</v>
      </c>
      <c r="C4" s="16" t="s">
        <v>4</v>
      </c>
      <c r="D4" s="17" t="s">
        <v>5</v>
      </c>
      <c r="E4" s="17"/>
      <c r="F4" s="17" t="s">
        <v>6</v>
      </c>
      <c r="G4" s="17"/>
      <c r="H4" s="18" t="s">
        <v>7</v>
      </c>
    </row>
    <row r="5" s="1" customFormat="1" ht="40" customHeight="1" spans="2:8">
      <c r="B5" s="15"/>
      <c r="C5" s="16"/>
      <c r="D5" s="17" t="s">
        <v>8</v>
      </c>
      <c r="E5" s="17" t="s">
        <v>9</v>
      </c>
      <c r="F5" s="17" t="s">
        <v>9</v>
      </c>
      <c r="G5" s="19" t="s">
        <v>10</v>
      </c>
      <c r="H5" s="18"/>
    </row>
    <row r="6" s="1" customFormat="1" ht="31" customHeight="1" spans="2:8">
      <c r="B6" s="20">
        <v>1</v>
      </c>
      <c r="C6" s="21" t="s">
        <v>11</v>
      </c>
      <c r="D6" s="22">
        <v>61489.51</v>
      </c>
      <c r="E6" s="22">
        <v>10875</v>
      </c>
      <c r="F6" s="22">
        <v>10081.75</v>
      </c>
      <c r="G6" s="23"/>
      <c r="H6" s="22">
        <f>F6+E6+D6-G6</f>
        <v>82446.26</v>
      </c>
    </row>
    <row r="7" s="1" customFormat="1" ht="31" customHeight="1" spans="2:8">
      <c r="B7" s="20">
        <v>2</v>
      </c>
      <c r="C7" s="21" t="s">
        <v>12</v>
      </c>
      <c r="D7" s="22">
        <v>28746.64</v>
      </c>
      <c r="E7" s="22"/>
      <c r="F7" s="22">
        <v>18742.5</v>
      </c>
      <c r="G7" s="24"/>
      <c r="H7" s="22">
        <f t="shared" ref="H7:H24" si="0">F7+E7+D7-G7</f>
        <v>47489.14</v>
      </c>
    </row>
    <row r="8" s="1" customFormat="1" ht="31" customHeight="1" spans="2:8">
      <c r="B8" s="20">
        <v>3</v>
      </c>
      <c r="C8" s="21" t="s">
        <v>13</v>
      </c>
      <c r="D8" s="22"/>
      <c r="E8" s="22"/>
      <c r="F8" s="22">
        <v>22662.5</v>
      </c>
      <c r="G8" s="24">
        <v>1097.76</v>
      </c>
      <c r="H8" s="22">
        <f t="shared" si="0"/>
        <v>21564.74</v>
      </c>
    </row>
    <row r="9" s="1" customFormat="1" ht="31" customHeight="1" spans="2:8">
      <c r="B9" s="20">
        <v>4</v>
      </c>
      <c r="C9" s="21" t="s">
        <v>14</v>
      </c>
      <c r="D9" s="22"/>
      <c r="E9" s="22"/>
      <c r="F9" s="22">
        <v>22484.88</v>
      </c>
      <c r="G9" s="24"/>
      <c r="H9" s="22">
        <f t="shared" si="0"/>
        <v>22484.88</v>
      </c>
    </row>
    <row r="10" s="1" customFormat="1" ht="31" customHeight="1" spans="2:8">
      <c r="B10" s="20">
        <v>5</v>
      </c>
      <c r="C10" s="21" t="s">
        <v>15</v>
      </c>
      <c r="D10" s="22">
        <v>26087.03</v>
      </c>
      <c r="E10" s="22">
        <v>10766.25</v>
      </c>
      <c r="F10" s="22">
        <v>8882.82</v>
      </c>
      <c r="G10" s="24"/>
      <c r="H10" s="22">
        <f t="shared" si="0"/>
        <v>45736.1</v>
      </c>
    </row>
    <row r="11" s="1" customFormat="1" ht="31" customHeight="1" spans="2:8">
      <c r="B11" s="20">
        <v>6</v>
      </c>
      <c r="C11" s="21" t="s">
        <v>16</v>
      </c>
      <c r="D11" s="22"/>
      <c r="E11" s="22"/>
      <c r="F11" s="22">
        <v>24500</v>
      </c>
      <c r="G11" s="24"/>
      <c r="H11" s="22">
        <f t="shared" si="0"/>
        <v>24500</v>
      </c>
    </row>
    <row r="12" s="1" customFormat="1" ht="31" customHeight="1" spans="2:8">
      <c r="B12" s="20">
        <v>7</v>
      </c>
      <c r="C12" s="21" t="s">
        <v>17</v>
      </c>
      <c r="D12" s="22">
        <v>14209.99</v>
      </c>
      <c r="E12" s="22">
        <v>10782.5625</v>
      </c>
      <c r="F12" s="22"/>
      <c r="G12" s="24"/>
      <c r="H12" s="22">
        <f t="shared" si="0"/>
        <v>24992.5525</v>
      </c>
    </row>
    <row r="13" s="1" customFormat="1" ht="31" customHeight="1" spans="2:8">
      <c r="B13" s="20">
        <v>8</v>
      </c>
      <c r="C13" s="21" t="s">
        <v>18</v>
      </c>
      <c r="D13" s="22">
        <v>25227.58</v>
      </c>
      <c r="E13" s="22"/>
      <c r="F13" s="22">
        <v>22785</v>
      </c>
      <c r="G13" s="24">
        <v>7560.02</v>
      </c>
      <c r="H13" s="22">
        <f t="shared" si="0"/>
        <v>40452.56</v>
      </c>
    </row>
    <row r="14" s="1" customFormat="1" ht="31" customHeight="1" spans="2:8">
      <c r="B14" s="20">
        <v>9</v>
      </c>
      <c r="C14" s="21" t="s">
        <v>19</v>
      </c>
      <c r="D14" s="22">
        <v>39812.47</v>
      </c>
      <c r="E14" s="22"/>
      <c r="F14" s="22"/>
      <c r="G14" s="24"/>
      <c r="H14" s="22">
        <f t="shared" si="0"/>
        <v>39812.47</v>
      </c>
    </row>
    <row r="15" s="1" customFormat="1" ht="31" customHeight="1" spans="2:8">
      <c r="B15" s="20">
        <v>10</v>
      </c>
      <c r="C15" s="21" t="s">
        <v>20</v>
      </c>
      <c r="D15" s="22">
        <v>46557.66</v>
      </c>
      <c r="E15" s="22">
        <v>10875</v>
      </c>
      <c r="F15" s="22"/>
      <c r="G15" s="24"/>
      <c r="H15" s="22">
        <f t="shared" si="0"/>
        <v>57432.66</v>
      </c>
    </row>
    <row r="16" s="1" customFormat="1" ht="31" customHeight="1" spans="2:8">
      <c r="B16" s="20">
        <v>11</v>
      </c>
      <c r="C16" s="21" t="s">
        <v>21</v>
      </c>
      <c r="D16" s="22">
        <v>50699.16</v>
      </c>
      <c r="E16" s="22">
        <v>7068.75</v>
      </c>
      <c r="F16" s="22">
        <v>11025</v>
      </c>
      <c r="G16" s="24"/>
      <c r="H16" s="22">
        <f t="shared" si="0"/>
        <v>68792.91</v>
      </c>
    </row>
    <row r="17" s="1" customFormat="1" ht="31" customHeight="1" spans="2:8">
      <c r="B17" s="20">
        <v>12</v>
      </c>
      <c r="C17" s="21" t="s">
        <v>22</v>
      </c>
      <c r="D17" s="22">
        <v>52383.58</v>
      </c>
      <c r="E17" s="22">
        <v>5437.5</v>
      </c>
      <c r="F17" s="22">
        <v>11331.25</v>
      </c>
      <c r="G17" s="24"/>
      <c r="H17" s="22">
        <f t="shared" si="0"/>
        <v>69152.33</v>
      </c>
    </row>
    <row r="18" s="1" customFormat="1" ht="31" customHeight="1" spans="2:8">
      <c r="B18" s="20">
        <v>13</v>
      </c>
      <c r="C18" s="21" t="s">
        <v>23</v>
      </c>
      <c r="D18" s="22">
        <v>37974.97</v>
      </c>
      <c r="E18" s="22">
        <v>10875</v>
      </c>
      <c r="F18" s="22">
        <v>12250</v>
      </c>
      <c r="G18" s="24"/>
      <c r="H18" s="22">
        <f t="shared" si="0"/>
        <v>61099.97</v>
      </c>
    </row>
    <row r="19" s="1" customFormat="1" ht="31" customHeight="1" spans="2:8">
      <c r="B19" s="20">
        <v>14</v>
      </c>
      <c r="C19" s="21" t="s">
        <v>24</v>
      </c>
      <c r="D19" s="22">
        <v>27439.98</v>
      </c>
      <c r="E19" s="22">
        <v>9243.75</v>
      </c>
      <c r="F19" s="22">
        <v>11821.25</v>
      </c>
      <c r="G19" s="24"/>
      <c r="H19" s="22">
        <f t="shared" si="0"/>
        <v>48504.98</v>
      </c>
    </row>
    <row r="20" s="1" customFormat="1" ht="31" customHeight="1" spans="2:8">
      <c r="B20" s="20">
        <v>15</v>
      </c>
      <c r="C20" s="21" t="s">
        <v>25</v>
      </c>
      <c r="D20" s="22">
        <v>47275.75</v>
      </c>
      <c r="E20" s="22">
        <v>10875</v>
      </c>
      <c r="F20" s="22">
        <v>10757.71</v>
      </c>
      <c r="G20" s="24"/>
      <c r="H20" s="22">
        <f t="shared" si="0"/>
        <v>68908.46</v>
      </c>
    </row>
    <row r="21" s="1" customFormat="1" ht="31" customHeight="1" spans="2:8">
      <c r="B21" s="20">
        <v>16</v>
      </c>
      <c r="C21" s="21" t="s">
        <v>26</v>
      </c>
      <c r="D21" s="22">
        <v>22068.42</v>
      </c>
      <c r="E21" s="22">
        <v>8700</v>
      </c>
      <c r="F21" s="22">
        <v>11331.25</v>
      </c>
      <c r="G21" s="24"/>
      <c r="H21" s="22">
        <f t="shared" si="0"/>
        <v>42099.67</v>
      </c>
    </row>
    <row r="22" s="1" customFormat="1" ht="31" customHeight="1" spans="2:8">
      <c r="B22" s="20">
        <v>17</v>
      </c>
      <c r="C22" s="21" t="s">
        <v>27</v>
      </c>
      <c r="D22" s="22">
        <v>13303.49</v>
      </c>
      <c r="E22" s="22">
        <v>10875</v>
      </c>
      <c r="F22" s="22">
        <v>11331.25</v>
      </c>
      <c r="G22" s="24"/>
      <c r="H22" s="22">
        <f t="shared" si="0"/>
        <v>35509.74</v>
      </c>
    </row>
    <row r="23" s="1" customFormat="1" ht="31" customHeight="1" spans="2:8">
      <c r="B23" s="20">
        <v>18</v>
      </c>
      <c r="C23" s="21" t="s">
        <v>28</v>
      </c>
      <c r="D23" s="22">
        <v>21198.37</v>
      </c>
      <c r="E23" s="22">
        <v>10875</v>
      </c>
      <c r="F23" s="22">
        <v>11349.63</v>
      </c>
      <c r="G23" s="24"/>
      <c r="H23" s="22">
        <f t="shared" si="0"/>
        <v>43423</v>
      </c>
    </row>
    <row r="24" s="1" customFormat="1" ht="31" customHeight="1" spans="2:8">
      <c r="B24" s="25" t="s">
        <v>29</v>
      </c>
      <c r="C24" s="26"/>
      <c r="D24" s="22">
        <f>SUM(D6:D23)</f>
        <v>514474.6</v>
      </c>
      <c r="E24" s="22">
        <v>117248.8125</v>
      </c>
      <c r="F24" s="22">
        <v>221336.79</v>
      </c>
      <c r="G24" s="27">
        <v>8657.78</v>
      </c>
      <c r="H24" s="22">
        <f t="shared" si="0"/>
        <v>844402.4225</v>
      </c>
    </row>
  </sheetData>
  <mergeCells count="9">
    <mergeCell ref="B1:H1"/>
    <mergeCell ref="B2:H2"/>
    <mergeCell ref="G3:H3"/>
    <mergeCell ref="D4:E4"/>
    <mergeCell ref="F4:G4"/>
    <mergeCell ref="B24:C24"/>
    <mergeCell ref="B4:B5"/>
    <mergeCell ref="C4:C5"/>
    <mergeCell ref="H4:H5"/>
  </mergeCells>
  <pageMargins left="0.904861111111111" right="0.75" top="0.432638888888889" bottom="0.314583333333333" header="0.354166666666667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cly</cp:lastModifiedBy>
  <dcterms:created xsi:type="dcterms:W3CDTF">2022-02-24T02:36:00Z</dcterms:created>
  <dcterms:modified xsi:type="dcterms:W3CDTF">2022-03-15T10:36:05Z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5B6CF8C486054E78B565501325FC0E29</vt:lpwstr>
  </property>
  <property fmtid="{D5CDD505-2E9C-101B-9397-08002B2CF9AE}" pid="3" name="KSOProductBuildVer">
    <vt:lpwstr>2052-11.1.0.11365</vt:lpwstr>
  </property>
</Properties>
</file>